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kapetanos\Desktop\"/>
    </mc:Choice>
  </mc:AlternateContent>
  <xr:revisionPtr revIDLastSave="0" documentId="13_ncr:1_{EB6866CB-6DC5-473F-9776-4C820DA67C4C}" xr6:coauthVersionLast="47" xr6:coauthVersionMax="47" xr10:uidLastSave="{00000000-0000-0000-0000-000000000000}"/>
  <bookViews>
    <workbookView xWindow="-28920" yWindow="-120" windowWidth="29040" windowHeight="15720" xr2:uid="{00000000-000D-0000-FFFF-FFFF00000000}"/>
  </bookViews>
  <sheets>
    <sheet name="Dashboard" sheetId="4" r:id="rId1"/>
    <sheet name="Data" sheetId="1" state="hidden" r:id="rId2"/>
    <sheet name="Pivot Tables" sheetId="2" state="hidden" r:id="rId3"/>
  </sheets>
  <definedNames>
    <definedName name="NativeTimeline_Purchase_Date">#N/A</definedName>
    <definedName name="Slicer_Customer_Feedback_Score">#N/A</definedName>
    <definedName name="Slicer_Location">#N/A</definedName>
    <definedName name="Slicer_Product_Category">#N/A</definedName>
    <definedName name="Slicer_Purchase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2" i="1" l="1"/>
  <c r="K500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E5002" i="1"/>
  <c r="J5002" i="1"/>
</calcChain>
</file>

<file path=xl/sharedStrings.xml><?xml version="1.0" encoding="utf-8"?>
<sst xmlns="http://schemas.openxmlformats.org/spreadsheetml/2006/main" count="20071" uniqueCount="45">
  <si>
    <t>Customer ID</t>
  </si>
  <si>
    <t>Transaction ID</t>
  </si>
  <si>
    <t>Purchase Date</t>
  </si>
  <si>
    <t>Product Category</t>
  </si>
  <si>
    <t>Amount Spent</t>
  </si>
  <si>
    <t>Customer Feedback Score</t>
  </si>
  <si>
    <t>Loyalty Program Status</t>
  </si>
  <si>
    <t>Location</t>
  </si>
  <si>
    <t>Purchase Method</t>
  </si>
  <si>
    <t>Beauty Products</t>
  </si>
  <si>
    <t>Clothing</t>
  </si>
  <si>
    <t>Food</t>
  </si>
  <si>
    <t>Electronics</t>
  </si>
  <si>
    <t>Household</t>
  </si>
  <si>
    <t>No</t>
  </si>
  <si>
    <t>Yes</t>
  </si>
  <si>
    <t>Athens</t>
  </si>
  <si>
    <t>Patras</t>
  </si>
  <si>
    <t>Thessaloniki</t>
  </si>
  <si>
    <t>Heraklion</t>
  </si>
  <si>
    <t>Larissa</t>
  </si>
  <si>
    <t>Online</t>
  </si>
  <si>
    <t>In-Store</t>
  </si>
  <si>
    <t>Quantity</t>
  </si>
  <si>
    <t>Total</t>
  </si>
  <si>
    <t>Sum of Amount Spent</t>
  </si>
  <si>
    <t>Row Labels</t>
  </si>
  <si>
    <t>Grand Total</t>
  </si>
  <si>
    <t>Unit Price</t>
  </si>
  <si>
    <t>Column Labels</t>
  </si>
  <si>
    <t>2023</t>
  </si>
  <si>
    <t>2024</t>
  </si>
  <si>
    <t>Ιαν</t>
  </si>
  <si>
    <t>Φεβ</t>
  </si>
  <si>
    <t>Μαρ</t>
  </si>
  <si>
    <t>Απρ</t>
  </si>
  <si>
    <t>Μαϊ</t>
  </si>
  <si>
    <t>Ιουν</t>
  </si>
  <si>
    <t>Ιουλ</t>
  </si>
  <si>
    <t>Αυγ</t>
  </si>
  <si>
    <t>Σεπ</t>
  </si>
  <si>
    <t>Οκτ</t>
  </si>
  <si>
    <t>Νοε</t>
  </si>
  <si>
    <t>Δεκ</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</si>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</sst>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 &quot;€&quot;"/>
  </numFmts>
  <fonts count="2" x14ac:knownFonts="1">
    <font>
      <sz val="11"/>
      <color theme="1"/>
      <name val="Corbel"/>
      <family val="2"/>
      <scheme val="minor"/>
    </font>
    <font>
      <b/>
      <sz val="11"/>
      <color theme="1"/>
      <name val="Corbel"/>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2" borderId="0" xfId="0" applyFill="1"/>
  </cellXfs>
  <cellStyles count="1">
    <cellStyle name="Normal" xfId="0" builtinId="0"/>
  </cellStyles>
  <dxfs count="107">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font>
        <b val="0"/>
        <i val="0"/>
        <strike val="0"/>
        <condense val="0"/>
        <extend val="0"/>
        <outline val="0"/>
        <shadow val="0"/>
        <u val="none"/>
        <vertAlign val="baseline"/>
        <sz val="11"/>
        <color theme="1"/>
        <name val="Corbel"/>
        <family val="2"/>
        <scheme val="minor"/>
      </font>
      <numFmt numFmtId="164" formatCode="#,##0.00\ &quot;€&quot;"/>
      <alignment horizontal="center" vertical="bottom" textRotation="0" wrapText="0" indent="0" justifyLastLine="0" shrinkToFit="0" readingOrder="0"/>
    </dxf>
    <dxf>
      <numFmt numFmtId="164" formatCode="#,##0.00\ &quot;€&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numFmt numFmtId="164" formatCode="#,##0.00\ &quot;€&quot;"/>
      <alignment horizontal="center" vertical="bottom" textRotation="0" wrapText="0" indent="0" justifyLastLine="0" shrinkToFit="0" readingOrder="0"/>
    </dxf>
    <dxf>
      <numFmt numFmtId="164" formatCode="#,##0.00\ &quot;€&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numFmt numFmtId="19" formatCode="d/m/yyyy"/>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orbel"/>
        <family val="2"/>
        <scheme val="minor"/>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Πωλήσεις ανα πόλη</a:t>
            </a:r>
            <a:r>
              <a:rPr lang="el-GR" baseline="0"/>
              <a:t> και βαθμολογία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1</c:v>
                </c:pt>
              </c:strCache>
            </c:strRef>
          </c:tx>
          <c:spPr>
            <a:solidFill>
              <a:schemeClr val="accent1"/>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Tables'!$B$5:$B$10</c:f>
              <c:numCache>
                <c:formatCode>#,##0\ "€"</c:formatCode>
                <c:ptCount val="5"/>
                <c:pt idx="0">
                  <c:v>22492.869999999995</c:v>
                </c:pt>
                <c:pt idx="1">
                  <c:v>24242.239999999998</c:v>
                </c:pt>
                <c:pt idx="2">
                  <c:v>21748.820000000007</c:v>
                </c:pt>
                <c:pt idx="3">
                  <c:v>19181.099999999995</c:v>
                </c:pt>
                <c:pt idx="4">
                  <c:v>19840.750000000007</c:v>
                </c:pt>
              </c:numCache>
            </c:numRef>
          </c:val>
          <c:extLst>
            <c:ext xmlns:c16="http://schemas.microsoft.com/office/drawing/2014/chart" uri="{C3380CC4-5D6E-409C-BE32-E72D297353CC}">
              <c16:uniqueId val="{00000000-969B-4AAA-AAD6-183A2FE4B7F0}"/>
            </c:ext>
          </c:extLst>
        </c:ser>
        <c:ser>
          <c:idx val="1"/>
          <c:order val="1"/>
          <c:tx>
            <c:strRef>
              <c:f>'Pivot Tables'!$C$3:$C$4</c:f>
              <c:strCache>
                <c:ptCount val="1"/>
                <c:pt idx="0">
                  <c:v>2</c:v>
                </c:pt>
              </c:strCache>
            </c:strRef>
          </c:tx>
          <c:spPr>
            <a:solidFill>
              <a:schemeClr val="accent2"/>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Tables'!$C$5:$C$10</c:f>
              <c:numCache>
                <c:formatCode>#,##0\ "€"</c:formatCode>
                <c:ptCount val="5"/>
                <c:pt idx="0">
                  <c:v>22921.680000000011</c:v>
                </c:pt>
                <c:pt idx="1">
                  <c:v>21972.600000000002</c:v>
                </c:pt>
                <c:pt idx="2">
                  <c:v>20349.10999999999</c:v>
                </c:pt>
                <c:pt idx="3">
                  <c:v>22936.379999999983</c:v>
                </c:pt>
                <c:pt idx="4">
                  <c:v>21561.849999999995</c:v>
                </c:pt>
              </c:numCache>
            </c:numRef>
          </c:val>
          <c:extLst>
            <c:ext xmlns:c16="http://schemas.microsoft.com/office/drawing/2014/chart" uri="{C3380CC4-5D6E-409C-BE32-E72D297353CC}">
              <c16:uniqueId val="{00000005-2E91-4F31-B674-FF08DD76E21A}"/>
            </c:ext>
          </c:extLst>
        </c:ser>
        <c:ser>
          <c:idx val="2"/>
          <c:order val="2"/>
          <c:tx>
            <c:strRef>
              <c:f>'Pivot Tables'!$D$3:$D$4</c:f>
              <c:strCache>
                <c:ptCount val="1"/>
                <c:pt idx="0">
                  <c:v>3</c:v>
                </c:pt>
              </c:strCache>
            </c:strRef>
          </c:tx>
          <c:spPr>
            <a:solidFill>
              <a:schemeClr val="accent3"/>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Tables'!$D$5:$D$10</c:f>
              <c:numCache>
                <c:formatCode>#,##0\ "€"</c:formatCode>
                <c:ptCount val="5"/>
                <c:pt idx="0">
                  <c:v>22980.220000000012</c:v>
                </c:pt>
                <c:pt idx="1">
                  <c:v>24359.679999999993</c:v>
                </c:pt>
                <c:pt idx="2">
                  <c:v>23785.090000000015</c:v>
                </c:pt>
                <c:pt idx="3">
                  <c:v>20216.100000000002</c:v>
                </c:pt>
                <c:pt idx="4">
                  <c:v>20660.140000000007</c:v>
                </c:pt>
              </c:numCache>
            </c:numRef>
          </c:val>
          <c:extLst>
            <c:ext xmlns:c16="http://schemas.microsoft.com/office/drawing/2014/chart" uri="{C3380CC4-5D6E-409C-BE32-E72D297353CC}">
              <c16:uniqueId val="{00000006-2E91-4F31-B674-FF08DD76E21A}"/>
            </c:ext>
          </c:extLst>
        </c:ser>
        <c:ser>
          <c:idx val="3"/>
          <c:order val="3"/>
          <c:tx>
            <c:strRef>
              <c:f>'Pivot Tables'!$E$3:$E$4</c:f>
              <c:strCache>
                <c:ptCount val="1"/>
                <c:pt idx="0">
                  <c:v>4</c:v>
                </c:pt>
              </c:strCache>
            </c:strRef>
          </c:tx>
          <c:spPr>
            <a:solidFill>
              <a:schemeClr val="accent4"/>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Tables'!$E$5:$E$10</c:f>
              <c:numCache>
                <c:formatCode>#,##0\ "€"</c:formatCode>
                <c:ptCount val="5"/>
                <c:pt idx="0">
                  <c:v>20915.669999999991</c:v>
                </c:pt>
                <c:pt idx="1">
                  <c:v>23134.489999999983</c:v>
                </c:pt>
                <c:pt idx="2">
                  <c:v>22411.699999999993</c:v>
                </c:pt>
                <c:pt idx="3">
                  <c:v>22763.829999999998</c:v>
                </c:pt>
                <c:pt idx="4">
                  <c:v>20627.019999999997</c:v>
                </c:pt>
              </c:numCache>
            </c:numRef>
          </c:val>
          <c:extLst>
            <c:ext xmlns:c16="http://schemas.microsoft.com/office/drawing/2014/chart" uri="{C3380CC4-5D6E-409C-BE32-E72D297353CC}">
              <c16:uniqueId val="{00000007-2E91-4F31-B674-FF08DD76E21A}"/>
            </c:ext>
          </c:extLst>
        </c:ser>
        <c:ser>
          <c:idx val="4"/>
          <c:order val="4"/>
          <c:tx>
            <c:strRef>
              <c:f>'Pivot Tables'!$F$3:$F$4</c:f>
              <c:strCache>
                <c:ptCount val="1"/>
                <c:pt idx="0">
                  <c:v>5</c:v>
                </c:pt>
              </c:strCache>
            </c:strRef>
          </c:tx>
          <c:spPr>
            <a:solidFill>
              <a:schemeClr val="accent5"/>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Tables'!$F$5:$F$10</c:f>
              <c:numCache>
                <c:formatCode>#,##0\ "€"</c:formatCode>
                <c:ptCount val="5"/>
                <c:pt idx="0">
                  <c:v>27082.97</c:v>
                </c:pt>
                <c:pt idx="1">
                  <c:v>19412.909999999996</c:v>
                </c:pt>
                <c:pt idx="2">
                  <c:v>21650.869999999995</c:v>
                </c:pt>
                <c:pt idx="3">
                  <c:v>20632.360000000011</c:v>
                </c:pt>
                <c:pt idx="4">
                  <c:v>22459.699999999986</c:v>
                </c:pt>
              </c:numCache>
            </c:numRef>
          </c:val>
          <c:extLst>
            <c:ext xmlns:c16="http://schemas.microsoft.com/office/drawing/2014/chart" uri="{C3380CC4-5D6E-409C-BE32-E72D297353CC}">
              <c16:uniqueId val="{00000008-2E91-4F31-B674-FF08DD76E21A}"/>
            </c:ext>
          </c:extLst>
        </c:ser>
        <c:dLbls>
          <c:showLegendKey val="0"/>
          <c:showVal val="0"/>
          <c:showCatName val="0"/>
          <c:showSerName val="0"/>
          <c:showPercent val="0"/>
          <c:showBubbleSize val="0"/>
        </c:dLbls>
        <c:gapWidth val="219"/>
        <c:overlap val="-27"/>
        <c:axId val="1241922431"/>
        <c:axId val="1118852079"/>
      </c:barChart>
      <c:catAx>
        <c:axId val="124192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52079"/>
        <c:crosses val="autoZero"/>
        <c:auto val="1"/>
        <c:lblAlgn val="ctr"/>
        <c:lblOffset val="100"/>
        <c:noMultiLvlLbl val="0"/>
      </c:catAx>
      <c:valAx>
        <c:axId val="1118852079"/>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Πωλήσεις ανα κατηγορία και βαθμολογία</a:t>
            </a:r>
            <a:endParaRPr lang="en-US" sz="1400" b="0" i="0" u="none" strike="noStrike" kern="1200" spc="0" baseline="0">
              <a:solidFill>
                <a:sysClr val="windowText" lastClr="000000">
                  <a:lumMod val="65000"/>
                  <a:lumOff val="35000"/>
                </a:sysClr>
              </a:solidFill>
            </a:endParaRPr>
          </a:p>
        </c:rich>
      </c:tx>
      <c:layout>
        <c:manualLayout>
          <c:xMode val="edge"/>
          <c:yMode val="edge"/>
          <c:x val="0.1426332847235819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Tables'!$B$14:$B$15</c:f>
              <c:strCache>
                <c:ptCount val="1"/>
                <c:pt idx="0">
                  <c:v>1</c:v>
                </c:pt>
              </c:strCache>
            </c:strRef>
          </c:tx>
          <c:spPr>
            <a:solidFill>
              <a:schemeClr val="accent1"/>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Tables'!$B$16:$B$21</c:f>
              <c:numCache>
                <c:formatCode>#,##0\ "€"</c:formatCode>
                <c:ptCount val="5"/>
                <c:pt idx="0">
                  <c:v>24426.739999999994</c:v>
                </c:pt>
                <c:pt idx="1">
                  <c:v>20578.71000000001</c:v>
                </c:pt>
                <c:pt idx="2">
                  <c:v>19308.320000000003</c:v>
                </c:pt>
                <c:pt idx="3">
                  <c:v>22116.479999999981</c:v>
                </c:pt>
                <c:pt idx="4">
                  <c:v>21075.530000000017</c:v>
                </c:pt>
              </c:numCache>
            </c:numRef>
          </c:val>
          <c:extLst>
            <c:ext xmlns:c16="http://schemas.microsoft.com/office/drawing/2014/chart" uri="{C3380CC4-5D6E-409C-BE32-E72D297353CC}">
              <c16:uniqueId val="{00000000-0576-4974-A294-ABA759D2A0C9}"/>
            </c:ext>
          </c:extLst>
        </c:ser>
        <c:ser>
          <c:idx val="1"/>
          <c:order val="1"/>
          <c:tx>
            <c:strRef>
              <c:f>'Pivot Tables'!$C$14:$C$15</c:f>
              <c:strCache>
                <c:ptCount val="1"/>
                <c:pt idx="0">
                  <c:v>2</c:v>
                </c:pt>
              </c:strCache>
            </c:strRef>
          </c:tx>
          <c:spPr>
            <a:solidFill>
              <a:schemeClr val="accent2"/>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Tables'!$C$16:$C$21</c:f>
              <c:numCache>
                <c:formatCode>#,##0\ "€"</c:formatCode>
                <c:ptCount val="5"/>
                <c:pt idx="0">
                  <c:v>20427.779999999988</c:v>
                </c:pt>
                <c:pt idx="1">
                  <c:v>22435.370000000017</c:v>
                </c:pt>
                <c:pt idx="2">
                  <c:v>22209.469999999994</c:v>
                </c:pt>
                <c:pt idx="3">
                  <c:v>21623.779999999988</c:v>
                </c:pt>
                <c:pt idx="4">
                  <c:v>23045.219999999994</c:v>
                </c:pt>
              </c:numCache>
            </c:numRef>
          </c:val>
          <c:extLst>
            <c:ext xmlns:c16="http://schemas.microsoft.com/office/drawing/2014/chart" uri="{C3380CC4-5D6E-409C-BE32-E72D297353CC}">
              <c16:uniqueId val="{00000005-B60B-4451-9A29-600FA8481D9E}"/>
            </c:ext>
          </c:extLst>
        </c:ser>
        <c:ser>
          <c:idx val="2"/>
          <c:order val="2"/>
          <c:tx>
            <c:strRef>
              <c:f>'Pivot Tables'!$D$14:$D$15</c:f>
              <c:strCache>
                <c:ptCount val="1"/>
                <c:pt idx="0">
                  <c:v>3</c:v>
                </c:pt>
              </c:strCache>
            </c:strRef>
          </c:tx>
          <c:spPr>
            <a:solidFill>
              <a:schemeClr val="accent3"/>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Tables'!$D$16:$D$21</c:f>
              <c:numCache>
                <c:formatCode>#,##0\ "€"</c:formatCode>
                <c:ptCount val="5"/>
                <c:pt idx="0">
                  <c:v>23499.07</c:v>
                </c:pt>
                <c:pt idx="1">
                  <c:v>21787.26</c:v>
                </c:pt>
                <c:pt idx="2">
                  <c:v>21623.210000000006</c:v>
                </c:pt>
                <c:pt idx="3">
                  <c:v>24229.580000000016</c:v>
                </c:pt>
                <c:pt idx="4">
                  <c:v>20862.11</c:v>
                </c:pt>
              </c:numCache>
            </c:numRef>
          </c:val>
          <c:extLst>
            <c:ext xmlns:c16="http://schemas.microsoft.com/office/drawing/2014/chart" uri="{C3380CC4-5D6E-409C-BE32-E72D297353CC}">
              <c16:uniqueId val="{00000006-B60B-4451-9A29-600FA8481D9E}"/>
            </c:ext>
          </c:extLst>
        </c:ser>
        <c:ser>
          <c:idx val="3"/>
          <c:order val="3"/>
          <c:tx>
            <c:strRef>
              <c:f>'Pivot Tables'!$E$14:$E$15</c:f>
              <c:strCache>
                <c:ptCount val="1"/>
                <c:pt idx="0">
                  <c:v>4</c:v>
                </c:pt>
              </c:strCache>
            </c:strRef>
          </c:tx>
          <c:spPr>
            <a:solidFill>
              <a:schemeClr val="accent4"/>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Tables'!$E$16:$E$21</c:f>
              <c:numCache>
                <c:formatCode>#,##0\ "€"</c:formatCode>
                <c:ptCount val="5"/>
                <c:pt idx="0">
                  <c:v>23883.52</c:v>
                </c:pt>
                <c:pt idx="1">
                  <c:v>22421.609999999993</c:v>
                </c:pt>
                <c:pt idx="2">
                  <c:v>21031.369999999992</c:v>
                </c:pt>
                <c:pt idx="3">
                  <c:v>22129.039999999986</c:v>
                </c:pt>
                <c:pt idx="4">
                  <c:v>20387.169999999991</c:v>
                </c:pt>
              </c:numCache>
            </c:numRef>
          </c:val>
          <c:extLst>
            <c:ext xmlns:c16="http://schemas.microsoft.com/office/drawing/2014/chart" uri="{C3380CC4-5D6E-409C-BE32-E72D297353CC}">
              <c16:uniqueId val="{00000007-B60B-4451-9A29-600FA8481D9E}"/>
            </c:ext>
          </c:extLst>
        </c:ser>
        <c:ser>
          <c:idx val="4"/>
          <c:order val="4"/>
          <c:tx>
            <c:strRef>
              <c:f>'Pivot Tables'!$F$14:$F$15</c:f>
              <c:strCache>
                <c:ptCount val="1"/>
                <c:pt idx="0">
                  <c:v>5</c:v>
                </c:pt>
              </c:strCache>
            </c:strRef>
          </c:tx>
          <c:spPr>
            <a:solidFill>
              <a:schemeClr val="accent5"/>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Tables'!$F$16:$F$21</c:f>
              <c:numCache>
                <c:formatCode>#,##0\ "€"</c:formatCode>
                <c:ptCount val="5"/>
                <c:pt idx="0">
                  <c:v>25139.640000000014</c:v>
                </c:pt>
                <c:pt idx="1">
                  <c:v>21902.870000000003</c:v>
                </c:pt>
                <c:pt idx="2">
                  <c:v>21470.070000000003</c:v>
                </c:pt>
                <c:pt idx="3">
                  <c:v>19921.63</c:v>
                </c:pt>
                <c:pt idx="4">
                  <c:v>22804.599999999991</c:v>
                </c:pt>
              </c:numCache>
            </c:numRef>
          </c:val>
          <c:extLst>
            <c:ext xmlns:c16="http://schemas.microsoft.com/office/drawing/2014/chart" uri="{C3380CC4-5D6E-409C-BE32-E72D297353CC}">
              <c16:uniqueId val="{00000008-B60B-4451-9A29-600FA8481D9E}"/>
            </c:ext>
          </c:extLst>
        </c:ser>
        <c:dLbls>
          <c:showLegendKey val="0"/>
          <c:showVal val="0"/>
          <c:showCatName val="0"/>
          <c:showSerName val="0"/>
          <c:showPercent val="0"/>
          <c:showBubbleSize val="0"/>
        </c:dLbls>
        <c:gapWidth val="182"/>
        <c:axId val="1251741023"/>
        <c:axId val="1118891919"/>
      </c:barChart>
      <c:catAx>
        <c:axId val="125174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91919"/>
        <c:crosses val="autoZero"/>
        <c:auto val="1"/>
        <c:lblAlgn val="ctr"/>
        <c:lblOffset val="100"/>
        <c:noMultiLvlLbl val="0"/>
      </c:catAx>
      <c:valAx>
        <c:axId val="1118891919"/>
        <c:scaling>
          <c:orientation val="minMax"/>
        </c:scaling>
        <c:delete val="0"/>
        <c:axPos val="b"/>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4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Πωλήσεις ανα μήνα/έτος και βαθμολογία</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Tables'!$B$41:$B$67</c:f>
              <c:numCache>
                <c:formatCode>#,##0.00\ "€"</c:formatCode>
                <c:ptCount val="24"/>
                <c:pt idx="0">
                  <c:v>5092.0800000000008</c:v>
                </c:pt>
                <c:pt idx="1">
                  <c:v>4266.4999999999991</c:v>
                </c:pt>
                <c:pt idx="2">
                  <c:v>3256.71</c:v>
                </c:pt>
                <c:pt idx="3">
                  <c:v>4128.6499999999987</c:v>
                </c:pt>
                <c:pt idx="4">
                  <c:v>4250.9199999999992</c:v>
                </c:pt>
                <c:pt idx="5">
                  <c:v>4337.4399999999987</c:v>
                </c:pt>
                <c:pt idx="6">
                  <c:v>5051.28</c:v>
                </c:pt>
                <c:pt idx="7">
                  <c:v>5120.4799999999996</c:v>
                </c:pt>
                <c:pt idx="8">
                  <c:v>3822.84</c:v>
                </c:pt>
                <c:pt idx="9">
                  <c:v>4105.2199999999993</c:v>
                </c:pt>
                <c:pt idx="10">
                  <c:v>4173.1899999999996</c:v>
                </c:pt>
                <c:pt idx="11">
                  <c:v>5527.829999999999</c:v>
                </c:pt>
                <c:pt idx="12">
                  <c:v>4651.17</c:v>
                </c:pt>
                <c:pt idx="13">
                  <c:v>3845.48</c:v>
                </c:pt>
                <c:pt idx="14">
                  <c:v>4917.2199999999993</c:v>
                </c:pt>
                <c:pt idx="15">
                  <c:v>4497.45</c:v>
                </c:pt>
                <c:pt idx="16">
                  <c:v>4251.880000000001</c:v>
                </c:pt>
                <c:pt idx="17">
                  <c:v>4061.63</c:v>
                </c:pt>
                <c:pt idx="18">
                  <c:v>6285.7399999999989</c:v>
                </c:pt>
                <c:pt idx="19">
                  <c:v>4255.68</c:v>
                </c:pt>
                <c:pt idx="20">
                  <c:v>4608.119999999999</c:v>
                </c:pt>
                <c:pt idx="21">
                  <c:v>5285.3399999999992</c:v>
                </c:pt>
                <c:pt idx="22">
                  <c:v>3743.47</c:v>
                </c:pt>
                <c:pt idx="23">
                  <c:v>3969.4600000000009</c:v>
                </c:pt>
              </c:numCache>
            </c:numRef>
          </c:val>
          <c:smooth val="0"/>
          <c:extLst>
            <c:ext xmlns:c16="http://schemas.microsoft.com/office/drawing/2014/chart" uri="{C3380CC4-5D6E-409C-BE32-E72D297353CC}">
              <c16:uniqueId val="{00000000-8917-4810-872B-F1C9C92C5991}"/>
            </c:ext>
          </c:extLst>
        </c:ser>
        <c:ser>
          <c:idx val="1"/>
          <c:order val="1"/>
          <c:tx>
            <c:strRef>
              <c:f>'Pivot Tables'!$C$39:$C$40</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Tables'!$C$41:$C$67</c:f>
              <c:numCache>
                <c:formatCode>#,##0.00\ "€"</c:formatCode>
                <c:ptCount val="24"/>
                <c:pt idx="0">
                  <c:v>3152.0800000000004</c:v>
                </c:pt>
                <c:pt idx="1">
                  <c:v>2992.17</c:v>
                </c:pt>
                <c:pt idx="2">
                  <c:v>5470.9199999999992</c:v>
                </c:pt>
                <c:pt idx="3">
                  <c:v>3429.4900000000002</c:v>
                </c:pt>
                <c:pt idx="4">
                  <c:v>5835.090000000002</c:v>
                </c:pt>
                <c:pt idx="5">
                  <c:v>4308.8</c:v>
                </c:pt>
                <c:pt idx="6">
                  <c:v>5459.75</c:v>
                </c:pt>
                <c:pt idx="7">
                  <c:v>4022.7699999999986</c:v>
                </c:pt>
                <c:pt idx="8">
                  <c:v>5510.7499999999982</c:v>
                </c:pt>
                <c:pt idx="9">
                  <c:v>3768.82</c:v>
                </c:pt>
                <c:pt idx="10">
                  <c:v>4834.72</c:v>
                </c:pt>
                <c:pt idx="11">
                  <c:v>4803.1799999999994</c:v>
                </c:pt>
                <c:pt idx="12">
                  <c:v>4113.6899999999996</c:v>
                </c:pt>
                <c:pt idx="13">
                  <c:v>3763.5699999999997</c:v>
                </c:pt>
                <c:pt idx="14">
                  <c:v>5496.3</c:v>
                </c:pt>
                <c:pt idx="15">
                  <c:v>5018.46</c:v>
                </c:pt>
                <c:pt idx="16">
                  <c:v>4809.1400000000003</c:v>
                </c:pt>
                <c:pt idx="17">
                  <c:v>4354.3599999999997</c:v>
                </c:pt>
                <c:pt idx="18">
                  <c:v>3788.6599999999989</c:v>
                </c:pt>
                <c:pt idx="19">
                  <c:v>5730.0599999999995</c:v>
                </c:pt>
                <c:pt idx="20">
                  <c:v>4919.9299999999994</c:v>
                </c:pt>
                <c:pt idx="21">
                  <c:v>3787.7400000000007</c:v>
                </c:pt>
                <c:pt idx="22">
                  <c:v>4995.5300000000007</c:v>
                </c:pt>
                <c:pt idx="23">
                  <c:v>5375.6400000000012</c:v>
                </c:pt>
              </c:numCache>
            </c:numRef>
          </c:val>
          <c:smooth val="0"/>
          <c:extLst>
            <c:ext xmlns:c16="http://schemas.microsoft.com/office/drawing/2014/chart" uri="{C3380CC4-5D6E-409C-BE32-E72D297353CC}">
              <c16:uniqueId val="{00000005-4355-4950-AB77-EB5CFF9AF949}"/>
            </c:ext>
          </c:extLst>
        </c:ser>
        <c:ser>
          <c:idx val="2"/>
          <c:order val="2"/>
          <c:tx>
            <c:strRef>
              <c:f>'Pivot Tables'!$D$39:$D$40</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Tables'!$D$41:$D$67</c:f>
              <c:numCache>
                <c:formatCode>#,##0.00\ "€"</c:formatCode>
                <c:ptCount val="24"/>
                <c:pt idx="0">
                  <c:v>5368.09</c:v>
                </c:pt>
                <c:pt idx="1">
                  <c:v>4104.380000000001</c:v>
                </c:pt>
                <c:pt idx="2">
                  <c:v>4777.7399999999989</c:v>
                </c:pt>
                <c:pt idx="3">
                  <c:v>5901.09</c:v>
                </c:pt>
                <c:pt idx="4">
                  <c:v>4741.3500000000013</c:v>
                </c:pt>
                <c:pt idx="5">
                  <c:v>3731.1099999999992</c:v>
                </c:pt>
                <c:pt idx="6">
                  <c:v>4679.8100000000013</c:v>
                </c:pt>
                <c:pt idx="7">
                  <c:v>5155.3500000000013</c:v>
                </c:pt>
                <c:pt idx="8">
                  <c:v>4780.3</c:v>
                </c:pt>
                <c:pt idx="9">
                  <c:v>4696.2800000000016</c:v>
                </c:pt>
                <c:pt idx="10">
                  <c:v>4831.8599999999997</c:v>
                </c:pt>
                <c:pt idx="11">
                  <c:v>5784.65</c:v>
                </c:pt>
                <c:pt idx="12">
                  <c:v>4792.3799999999983</c:v>
                </c:pt>
                <c:pt idx="13">
                  <c:v>5457.7</c:v>
                </c:pt>
                <c:pt idx="14">
                  <c:v>4402.2800000000007</c:v>
                </c:pt>
                <c:pt idx="15">
                  <c:v>3695.4300000000003</c:v>
                </c:pt>
                <c:pt idx="16">
                  <c:v>5040.7299999999996</c:v>
                </c:pt>
                <c:pt idx="17">
                  <c:v>3750.9899999999993</c:v>
                </c:pt>
                <c:pt idx="18">
                  <c:v>4479.7400000000016</c:v>
                </c:pt>
                <c:pt idx="19">
                  <c:v>4008.8099999999995</c:v>
                </c:pt>
                <c:pt idx="20">
                  <c:v>3693.4800000000005</c:v>
                </c:pt>
                <c:pt idx="21">
                  <c:v>5224.6299999999992</c:v>
                </c:pt>
                <c:pt idx="22">
                  <c:v>5117.6299999999983</c:v>
                </c:pt>
                <c:pt idx="23">
                  <c:v>3785.4199999999996</c:v>
                </c:pt>
              </c:numCache>
            </c:numRef>
          </c:val>
          <c:smooth val="0"/>
          <c:extLst>
            <c:ext xmlns:c16="http://schemas.microsoft.com/office/drawing/2014/chart" uri="{C3380CC4-5D6E-409C-BE32-E72D297353CC}">
              <c16:uniqueId val="{00000006-4355-4950-AB77-EB5CFF9AF949}"/>
            </c:ext>
          </c:extLst>
        </c:ser>
        <c:ser>
          <c:idx val="3"/>
          <c:order val="3"/>
          <c:tx>
            <c:strRef>
              <c:f>'Pivot Tables'!$E$39:$E$40</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Tables'!$E$41:$E$67</c:f>
              <c:numCache>
                <c:formatCode>#,##0.00\ "€"</c:formatCode>
                <c:ptCount val="24"/>
                <c:pt idx="0">
                  <c:v>4563.62</c:v>
                </c:pt>
                <c:pt idx="1">
                  <c:v>4461.57</c:v>
                </c:pt>
                <c:pt idx="2">
                  <c:v>5402.1900000000005</c:v>
                </c:pt>
                <c:pt idx="3">
                  <c:v>4514.8600000000006</c:v>
                </c:pt>
                <c:pt idx="4">
                  <c:v>3979.5299999999988</c:v>
                </c:pt>
                <c:pt idx="5">
                  <c:v>4611.8300000000008</c:v>
                </c:pt>
                <c:pt idx="6">
                  <c:v>3780.1399999999994</c:v>
                </c:pt>
                <c:pt idx="7">
                  <c:v>4665.5000000000009</c:v>
                </c:pt>
                <c:pt idx="8">
                  <c:v>5398.6300000000019</c:v>
                </c:pt>
                <c:pt idx="9">
                  <c:v>3715.9000000000005</c:v>
                </c:pt>
                <c:pt idx="10">
                  <c:v>3257.89</c:v>
                </c:pt>
                <c:pt idx="11">
                  <c:v>3534.27</c:v>
                </c:pt>
                <c:pt idx="12">
                  <c:v>5318.9199999999992</c:v>
                </c:pt>
                <c:pt idx="13">
                  <c:v>3747.6</c:v>
                </c:pt>
                <c:pt idx="14">
                  <c:v>4476.74</c:v>
                </c:pt>
                <c:pt idx="15">
                  <c:v>4522.25</c:v>
                </c:pt>
                <c:pt idx="16">
                  <c:v>5314.94</c:v>
                </c:pt>
                <c:pt idx="17">
                  <c:v>5755.2599999999993</c:v>
                </c:pt>
                <c:pt idx="18">
                  <c:v>3922.9300000000003</c:v>
                </c:pt>
                <c:pt idx="19">
                  <c:v>5883.72</c:v>
                </c:pt>
                <c:pt idx="20">
                  <c:v>5593.32</c:v>
                </c:pt>
                <c:pt idx="21">
                  <c:v>3928.9700000000003</c:v>
                </c:pt>
                <c:pt idx="22">
                  <c:v>5366.32</c:v>
                </c:pt>
                <c:pt idx="23">
                  <c:v>4135.8100000000004</c:v>
                </c:pt>
              </c:numCache>
            </c:numRef>
          </c:val>
          <c:smooth val="0"/>
          <c:extLst>
            <c:ext xmlns:c16="http://schemas.microsoft.com/office/drawing/2014/chart" uri="{C3380CC4-5D6E-409C-BE32-E72D297353CC}">
              <c16:uniqueId val="{00000007-4355-4950-AB77-EB5CFF9AF949}"/>
            </c:ext>
          </c:extLst>
        </c:ser>
        <c:ser>
          <c:idx val="4"/>
          <c:order val="4"/>
          <c:tx>
            <c:strRef>
              <c:f>'Pivot Tables'!$F$39:$F$40</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Tables'!$F$41:$F$67</c:f>
              <c:numCache>
                <c:formatCode>#,##0.00\ "€"</c:formatCode>
                <c:ptCount val="24"/>
                <c:pt idx="0">
                  <c:v>5105.6499999999996</c:v>
                </c:pt>
                <c:pt idx="1">
                  <c:v>5395.9299999999994</c:v>
                </c:pt>
                <c:pt idx="2">
                  <c:v>4589.95</c:v>
                </c:pt>
                <c:pt idx="3">
                  <c:v>4275.8799999999992</c:v>
                </c:pt>
                <c:pt idx="4">
                  <c:v>3974.4500000000003</c:v>
                </c:pt>
                <c:pt idx="5">
                  <c:v>4545.1299999999992</c:v>
                </c:pt>
                <c:pt idx="6">
                  <c:v>4487.09</c:v>
                </c:pt>
                <c:pt idx="7">
                  <c:v>4745.8</c:v>
                </c:pt>
                <c:pt idx="8">
                  <c:v>3867.83</c:v>
                </c:pt>
                <c:pt idx="9">
                  <c:v>6392.2199999999966</c:v>
                </c:pt>
                <c:pt idx="10">
                  <c:v>4478.7299999999987</c:v>
                </c:pt>
                <c:pt idx="11">
                  <c:v>4739.2299999999996</c:v>
                </c:pt>
                <c:pt idx="12">
                  <c:v>3899.2000000000003</c:v>
                </c:pt>
                <c:pt idx="13">
                  <c:v>4629.5099999999984</c:v>
                </c:pt>
                <c:pt idx="14">
                  <c:v>4949.68</c:v>
                </c:pt>
                <c:pt idx="15">
                  <c:v>3832.130000000001</c:v>
                </c:pt>
                <c:pt idx="16">
                  <c:v>4453.04</c:v>
                </c:pt>
                <c:pt idx="17">
                  <c:v>4882.67</c:v>
                </c:pt>
                <c:pt idx="18">
                  <c:v>4806.3499999999995</c:v>
                </c:pt>
                <c:pt idx="19">
                  <c:v>4254.09</c:v>
                </c:pt>
                <c:pt idx="20">
                  <c:v>4222.7000000000007</c:v>
                </c:pt>
                <c:pt idx="21">
                  <c:v>5537.24</c:v>
                </c:pt>
                <c:pt idx="22">
                  <c:v>4214.5</c:v>
                </c:pt>
                <c:pt idx="23">
                  <c:v>4959.8100000000004</c:v>
                </c:pt>
              </c:numCache>
            </c:numRef>
          </c:val>
          <c:smooth val="0"/>
          <c:extLst>
            <c:ext xmlns:c16="http://schemas.microsoft.com/office/drawing/2014/chart" uri="{C3380CC4-5D6E-409C-BE32-E72D297353CC}">
              <c16:uniqueId val="{00000008-4355-4950-AB77-EB5CFF9AF949}"/>
            </c:ext>
          </c:extLst>
        </c:ser>
        <c:dLbls>
          <c:showLegendKey val="0"/>
          <c:showVal val="0"/>
          <c:showCatName val="0"/>
          <c:showSerName val="0"/>
          <c:showPercent val="0"/>
          <c:showBubbleSize val="0"/>
        </c:dLbls>
        <c:marker val="1"/>
        <c:smooth val="0"/>
        <c:axId val="1332585551"/>
        <c:axId val="1118897679"/>
      </c:lineChart>
      <c:catAx>
        <c:axId val="133258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97679"/>
        <c:crosses val="autoZero"/>
        <c:auto val="1"/>
        <c:lblAlgn val="ctr"/>
        <c:lblOffset val="100"/>
        <c:noMultiLvlLbl val="0"/>
      </c:catAx>
      <c:valAx>
        <c:axId val="11188976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58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Πωλήσεις ανα βαθμολογία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fld id="{C47F2480-BB1A-49B5-939C-4D170C3D8721}" type="VALUE">
                  <a:rPr lang="en-US" b="1"/>
                  <a:pPr/>
                  <a:t>[VALUE]</a:t>
                </a:fld>
                <a:r>
                  <a:rPr lang="en-US" baseline="0"/>
                  <a:t>; </a:t>
                </a:r>
                <a:fld id="{FD5F109C-048E-4A32-9EE9-50FAB5F09AD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1910554416999244"/>
              <c:y val="0.15229142839861878"/>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0.14043972243195638"/>
              <c:y val="-7.389425297468493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6666666666666663"/>
              <c:y val="-4.367126844744539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6894977168949771"/>
                  <c:h val="0.12875065981920952"/>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Tables'!$B$23</c:f>
              <c:strCache>
                <c:ptCount val="1"/>
                <c:pt idx="0">
                  <c:v>Total</c:v>
                </c:pt>
              </c:strCache>
            </c:strRef>
          </c:tx>
          <c:dPt>
            <c:idx val="0"/>
            <c:bubble3D val="0"/>
            <c:explosion val="9"/>
            <c:spPr>
              <a:solidFill>
                <a:schemeClr val="accent1"/>
              </a:solidFill>
              <a:ln w="19050">
                <a:solidFill>
                  <a:schemeClr val="lt1"/>
                </a:solidFill>
              </a:ln>
              <a:effectLst/>
            </c:spPr>
            <c:extLst>
              <c:ext xmlns:c16="http://schemas.microsoft.com/office/drawing/2014/chart" uri="{C3380CC4-5D6E-409C-BE32-E72D297353CC}">
                <c16:uniqueId val="{00000001-993D-48BF-ADFE-BD92AC4C29AA}"/>
              </c:ext>
            </c:extLst>
          </c:dPt>
          <c:dPt>
            <c:idx val="1"/>
            <c:bubble3D val="0"/>
            <c:explosion val="11"/>
            <c:spPr>
              <a:solidFill>
                <a:schemeClr val="accent2"/>
              </a:solidFill>
              <a:ln w="19050">
                <a:solidFill>
                  <a:schemeClr val="lt1"/>
                </a:solidFill>
              </a:ln>
              <a:effectLst/>
            </c:spPr>
            <c:extLst>
              <c:ext xmlns:c16="http://schemas.microsoft.com/office/drawing/2014/chart" uri="{C3380CC4-5D6E-409C-BE32-E72D297353CC}">
                <c16:uniqueId val="{00000003-993D-48BF-ADFE-BD92AC4C29AA}"/>
              </c:ext>
            </c:extLst>
          </c:dPt>
          <c:dPt>
            <c:idx val="2"/>
            <c:bubble3D val="0"/>
            <c:explosion val="6"/>
            <c:spPr>
              <a:solidFill>
                <a:schemeClr val="accent3"/>
              </a:solidFill>
              <a:ln w="19050">
                <a:solidFill>
                  <a:schemeClr val="lt1"/>
                </a:solidFill>
              </a:ln>
              <a:effectLst/>
            </c:spPr>
            <c:extLst>
              <c:ext xmlns:c16="http://schemas.microsoft.com/office/drawing/2014/chart" uri="{C3380CC4-5D6E-409C-BE32-E72D297353CC}">
                <c16:uniqueId val="{00000005-993D-48BF-ADFE-BD92AC4C29AA}"/>
              </c:ext>
            </c:extLst>
          </c:dPt>
          <c:dPt>
            <c:idx val="3"/>
            <c:bubble3D val="0"/>
            <c:explosion val="14"/>
            <c:spPr>
              <a:solidFill>
                <a:schemeClr val="accent4"/>
              </a:solidFill>
              <a:ln w="19050">
                <a:solidFill>
                  <a:schemeClr val="lt1"/>
                </a:solidFill>
              </a:ln>
              <a:effectLst/>
            </c:spPr>
            <c:extLst>
              <c:ext xmlns:c16="http://schemas.microsoft.com/office/drawing/2014/chart" uri="{C3380CC4-5D6E-409C-BE32-E72D297353CC}">
                <c16:uniqueId val="{00000007-993D-48BF-ADFE-BD92AC4C29AA}"/>
              </c:ext>
            </c:extLst>
          </c:dPt>
          <c:dPt>
            <c:idx val="4"/>
            <c:bubble3D val="0"/>
            <c:explosion val="13"/>
            <c:spPr>
              <a:solidFill>
                <a:schemeClr val="accent5"/>
              </a:solidFill>
              <a:ln w="19050">
                <a:solidFill>
                  <a:schemeClr val="lt1"/>
                </a:solidFill>
              </a:ln>
              <a:effectLst/>
            </c:spPr>
            <c:extLst>
              <c:ext xmlns:c16="http://schemas.microsoft.com/office/drawing/2014/chart" uri="{C3380CC4-5D6E-409C-BE32-E72D297353CC}">
                <c16:uniqueId val="{00000009-993D-48BF-ADFE-BD92AC4C29A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Tables'!$A$24:$A$29</c:f>
              <c:strCache>
                <c:ptCount val="5"/>
                <c:pt idx="0">
                  <c:v>1</c:v>
                </c:pt>
                <c:pt idx="1">
                  <c:v>2</c:v>
                </c:pt>
                <c:pt idx="2">
                  <c:v>3</c:v>
                </c:pt>
                <c:pt idx="3">
                  <c:v>4</c:v>
                </c:pt>
                <c:pt idx="4">
                  <c:v>5</c:v>
                </c:pt>
              </c:strCache>
            </c:strRef>
          </c:cat>
          <c:val>
            <c:numRef>
              <c:f>'Pivot Tables'!$B$24:$B$29</c:f>
              <c:numCache>
                <c:formatCode>#,##0\ "€"</c:formatCode>
                <c:ptCount val="5"/>
                <c:pt idx="0">
                  <c:v>107505.78000000001</c:v>
                </c:pt>
                <c:pt idx="1">
                  <c:v>109741.6200000003</c:v>
                </c:pt>
                <c:pt idx="2">
                  <c:v>112001.22999999982</c:v>
                </c:pt>
                <c:pt idx="3">
                  <c:v>109852.71000000004</c:v>
                </c:pt>
                <c:pt idx="4">
                  <c:v>111238.80999999991</c:v>
                </c:pt>
              </c:numCache>
            </c:numRef>
          </c:val>
          <c:extLst>
            <c:ext xmlns:c16="http://schemas.microsoft.com/office/drawing/2014/chart" uri="{C3380CC4-5D6E-409C-BE32-E72D297353CC}">
              <c16:uniqueId val="{0000000A-993D-48BF-ADFE-BD92AC4C29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Πωλήσεις ανα πόλη</a:t>
            </a:r>
            <a:r>
              <a:rPr lang="el-GR" baseline="0"/>
              <a:t> και βαθμολογία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1</c:v>
                </c:pt>
              </c:strCache>
            </c:strRef>
          </c:tx>
          <c:spPr>
            <a:solidFill>
              <a:schemeClr val="accent1"/>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Tables'!$B$5:$B$10</c:f>
              <c:numCache>
                <c:formatCode>#,##0\ "€"</c:formatCode>
                <c:ptCount val="5"/>
                <c:pt idx="0">
                  <c:v>22492.869999999995</c:v>
                </c:pt>
                <c:pt idx="1">
                  <c:v>24242.239999999998</c:v>
                </c:pt>
                <c:pt idx="2">
                  <c:v>21748.820000000007</c:v>
                </c:pt>
                <c:pt idx="3">
                  <c:v>19181.099999999995</c:v>
                </c:pt>
                <c:pt idx="4">
                  <c:v>19840.750000000007</c:v>
                </c:pt>
              </c:numCache>
            </c:numRef>
          </c:val>
          <c:extLst>
            <c:ext xmlns:c16="http://schemas.microsoft.com/office/drawing/2014/chart" uri="{C3380CC4-5D6E-409C-BE32-E72D297353CC}">
              <c16:uniqueId val="{00000000-EA20-4883-9B84-BC1A8B798504}"/>
            </c:ext>
          </c:extLst>
        </c:ser>
        <c:ser>
          <c:idx val="1"/>
          <c:order val="1"/>
          <c:tx>
            <c:strRef>
              <c:f>'Pivot Tables'!$C$3:$C$4</c:f>
              <c:strCache>
                <c:ptCount val="1"/>
                <c:pt idx="0">
                  <c:v>2</c:v>
                </c:pt>
              </c:strCache>
            </c:strRef>
          </c:tx>
          <c:spPr>
            <a:solidFill>
              <a:schemeClr val="accent2"/>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Tables'!$C$5:$C$10</c:f>
              <c:numCache>
                <c:formatCode>#,##0\ "€"</c:formatCode>
                <c:ptCount val="5"/>
                <c:pt idx="0">
                  <c:v>22921.680000000011</c:v>
                </c:pt>
                <c:pt idx="1">
                  <c:v>21972.600000000002</c:v>
                </c:pt>
                <c:pt idx="2">
                  <c:v>20349.10999999999</c:v>
                </c:pt>
                <c:pt idx="3">
                  <c:v>22936.379999999983</c:v>
                </c:pt>
                <c:pt idx="4">
                  <c:v>21561.849999999995</c:v>
                </c:pt>
              </c:numCache>
            </c:numRef>
          </c:val>
          <c:extLst>
            <c:ext xmlns:c16="http://schemas.microsoft.com/office/drawing/2014/chart" uri="{C3380CC4-5D6E-409C-BE32-E72D297353CC}">
              <c16:uniqueId val="{00000004-4B46-45FB-8B27-FD2A0ADCF932}"/>
            </c:ext>
          </c:extLst>
        </c:ser>
        <c:ser>
          <c:idx val="2"/>
          <c:order val="2"/>
          <c:tx>
            <c:strRef>
              <c:f>'Pivot Tables'!$D$3:$D$4</c:f>
              <c:strCache>
                <c:ptCount val="1"/>
                <c:pt idx="0">
                  <c:v>3</c:v>
                </c:pt>
              </c:strCache>
            </c:strRef>
          </c:tx>
          <c:spPr>
            <a:solidFill>
              <a:schemeClr val="accent3"/>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Tables'!$D$5:$D$10</c:f>
              <c:numCache>
                <c:formatCode>#,##0\ "€"</c:formatCode>
                <c:ptCount val="5"/>
                <c:pt idx="0">
                  <c:v>22980.220000000012</c:v>
                </c:pt>
                <c:pt idx="1">
                  <c:v>24359.679999999993</c:v>
                </c:pt>
                <c:pt idx="2">
                  <c:v>23785.090000000015</c:v>
                </c:pt>
                <c:pt idx="3">
                  <c:v>20216.100000000002</c:v>
                </c:pt>
                <c:pt idx="4">
                  <c:v>20660.140000000007</c:v>
                </c:pt>
              </c:numCache>
            </c:numRef>
          </c:val>
          <c:extLst>
            <c:ext xmlns:c16="http://schemas.microsoft.com/office/drawing/2014/chart" uri="{C3380CC4-5D6E-409C-BE32-E72D297353CC}">
              <c16:uniqueId val="{00000005-4B46-45FB-8B27-FD2A0ADCF932}"/>
            </c:ext>
          </c:extLst>
        </c:ser>
        <c:ser>
          <c:idx val="3"/>
          <c:order val="3"/>
          <c:tx>
            <c:strRef>
              <c:f>'Pivot Tables'!$E$3:$E$4</c:f>
              <c:strCache>
                <c:ptCount val="1"/>
                <c:pt idx="0">
                  <c:v>4</c:v>
                </c:pt>
              </c:strCache>
            </c:strRef>
          </c:tx>
          <c:spPr>
            <a:solidFill>
              <a:schemeClr val="accent4"/>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Tables'!$E$5:$E$10</c:f>
              <c:numCache>
                <c:formatCode>#,##0\ "€"</c:formatCode>
                <c:ptCount val="5"/>
                <c:pt idx="0">
                  <c:v>20915.669999999991</c:v>
                </c:pt>
                <c:pt idx="1">
                  <c:v>23134.489999999983</c:v>
                </c:pt>
                <c:pt idx="2">
                  <c:v>22411.699999999993</c:v>
                </c:pt>
                <c:pt idx="3">
                  <c:v>22763.829999999998</c:v>
                </c:pt>
                <c:pt idx="4">
                  <c:v>20627.019999999997</c:v>
                </c:pt>
              </c:numCache>
            </c:numRef>
          </c:val>
          <c:extLst>
            <c:ext xmlns:c16="http://schemas.microsoft.com/office/drawing/2014/chart" uri="{C3380CC4-5D6E-409C-BE32-E72D297353CC}">
              <c16:uniqueId val="{00000006-4B46-45FB-8B27-FD2A0ADCF932}"/>
            </c:ext>
          </c:extLst>
        </c:ser>
        <c:ser>
          <c:idx val="4"/>
          <c:order val="4"/>
          <c:tx>
            <c:strRef>
              <c:f>'Pivot Tables'!$F$3:$F$4</c:f>
              <c:strCache>
                <c:ptCount val="1"/>
                <c:pt idx="0">
                  <c:v>5</c:v>
                </c:pt>
              </c:strCache>
            </c:strRef>
          </c:tx>
          <c:spPr>
            <a:solidFill>
              <a:schemeClr val="accent5"/>
            </a:solidFill>
            <a:ln>
              <a:noFill/>
            </a:ln>
            <a:effectLst/>
          </c:spPr>
          <c:invertIfNegative val="0"/>
          <c:cat>
            <c:strRef>
              <c:f>'Pivot Tables'!$A$5:$A$10</c:f>
              <c:strCache>
                <c:ptCount val="5"/>
                <c:pt idx="0">
                  <c:v>Athens</c:v>
                </c:pt>
                <c:pt idx="1">
                  <c:v>Heraklion</c:v>
                </c:pt>
                <c:pt idx="2">
                  <c:v>Larissa</c:v>
                </c:pt>
                <c:pt idx="3">
                  <c:v>Patras</c:v>
                </c:pt>
                <c:pt idx="4">
                  <c:v>Thessaloniki</c:v>
                </c:pt>
              </c:strCache>
            </c:strRef>
          </c:cat>
          <c:val>
            <c:numRef>
              <c:f>'Pivot Tables'!$F$5:$F$10</c:f>
              <c:numCache>
                <c:formatCode>#,##0\ "€"</c:formatCode>
                <c:ptCount val="5"/>
                <c:pt idx="0">
                  <c:v>27082.97</c:v>
                </c:pt>
                <c:pt idx="1">
                  <c:v>19412.909999999996</c:v>
                </c:pt>
                <c:pt idx="2">
                  <c:v>21650.869999999995</c:v>
                </c:pt>
                <c:pt idx="3">
                  <c:v>20632.360000000011</c:v>
                </c:pt>
                <c:pt idx="4">
                  <c:v>22459.699999999986</c:v>
                </c:pt>
              </c:numCache>
            </c:numRef>
          </c:val>
          <c:extLst>
            <c:ext xmlns:c16="http://schemas.microsoft.com/office/drawing/2014/chart" uri="{C3380CC4-5D6E-409C-BE32-E72D297353CC}">
              <c16:uniqueId val="{00000007-4B46-45FB-8B27-FD2A0ADCF932}"/>
            </c:ext>
          </c:extLst>
        </c:ser>
        <c:dLbls>
          <c:showLegendKey val="0"/>
          <c:showVal val="0"/>
          <c:showCatName val="0"/>
          <c:showSerName val="0"/>
          <c:showPercent val="0"/>
          <c:showBubbleSize val="0"/>
        </c:dLbls>
        <c:gapWidth val="219"/>
        <c:overlap val="-27"/>
        <c:axId val="1241922431"/>
        <c:axId val="1118852079"/>
      </c:barChart>
      <c:catAx>
        <c:axId val="124192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52079"/>
        <c:crosses val="autoZero"/>
        <c:auto val="1"/>
        <c:lblAlgn val="ctr"/>
        <c:lblOffset val="100"/>
        <c:noMultiLvlLbl val="0"/>
      </c:catAx>
      <c:valAx>
        <c:axId val="1118852079"/>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2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Πωλήσεις ανα κατηγορία και βαθμολογία</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Tables'!$B$14:$B$15</c:f>
              <c:strCache>
                <c:ptCount val="1"/>
                <c:pt idx="0">
                  <c:v>1</c:v>
                </c:pt>
              </c:strCache>
            </c:strRef>
          </c:tx>
          <c:spPr>
            <a:solidFill>
              <a:schemeClr val="accent1"/>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Tables'!$B$16:$B$21</c:f>
              <c:numCache>
                <c:formatCode>#,##0\ "€"</c:formatCode>
                <c:ptCount val="5"/>
                <c:pt idx="0">
                  <c:v>24426.739999999994</c:v>
                </c:pt>
                <c:pt idx="1">
                  <c:v>20578.71000000001</c:v>
                </c:pt>
                <c:pt idx="2">
                  <c:v>19308.320000000003</c:v>
                </c:pt>
                <c:pt idx="3">
                  <c:v>22116.479999999981</c:v>
                </c:pt>
                <c:pt idx="4">
                  <c:v>21075.530000000017</c:v>
                </c:pt>
              </c:numCache>
            </c:numRef>
          </c:val>
          <c:extLst>
            <c:ext xmlns:c16="http://schemas.microsoft.com/office/drawing/2014/chart" uri="{C3380CC4-5D6E-409C-BE32-E72D297353CC}">
              <c16:uniqueId val="{00000000-DA93-405F-A37F-D3944626BD6C}"/>
            </c:ext>
          </c:extLst>
        </c:ser>
        <c:ser>
          <c:idx val="1"/>
          <c:order val="1"/>
          <c:tx>
            <c:strRef>
              <c:f>'Pivot Tables'!$C$14:$C$15</c:f>
              <c:strCache>
                <c:ptCount val="1"/>
                <c:pt idx="0">
                  <c:v>2</c:v>
                </c:pt>
              </c:strCache>
            </c:strRef>
          </c:tx>
          <c:spPr>
            <a:solidFill>
              <a:schemeClr val="accent2"/>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Tables'!$C$16:$C$21</c:f>
              <c:numCache>
                <c:formatCode>#,##0\ "€"</c:formatCode>
                <c:ptCount val="5"/>
                <c:pt idx="0">
                  <c:v>20427.779999999988</c:v>
                </c:pt>
                <c:pt idx="1">
                  <c:v>22435.370000000017</c:v>
                </c:pt>
                <c:pt idx="2">
                  <c:v>22209.469999999994</c:v>
                </c:pt>
                <c:pt idx="3">
                  <c:v>21623.779999999988</c:v>
                </c:pt>
                <c:pt idx="4">
                  <c:v>23045.219999999994</c:v>
                </c:pt>
              </c:numCache>
            </c:numRef>
          </c:val>
          <c:extLst>
            <c:ext xmlns:c16="http://schemas.microsoft.com/office/drawing/2014/chart" uri="{C3380CC4-5D6E-409C-BE32-E72D297353CC}">
              <c16:uniqueId val="{00000004-CE8D-46DC-B079-04F453CA1A41}"/>
            </c:ext>
          </c:extLst>
        </c:ser>
        <c:ser>
          <c:idx val="2"/>
          <c:order val="2"/>
          <c:tx>
            <c:strRef>
              <c:f>'Pivot Tables'!$D$14:$D$15</c:f>
              <c:strCache>
                <c:ptCount val="1"/>
                <c:pt idx="0">
                  <c:v>3</c:v>
                </c:pt>
              </c:strCache>
            </c:strRef>
          </c:tx>
          <c:spPr>
            <a:solidFill>
              <a:schemeClr val="accent3"/>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Tables'!$D$16:$D$21</c:f>
              <c:numCache>
                <c:formatCode>#,##0\ "€"</c:formatCode>
                <c:ptCount val="5"/>
                <c:pt idx="0">
                  <c:v>23499.07</c:v>
                </c:pt>
                <c:pt idx="1">
                  <c:v>21787.26</c:v>
                </c:pt>
                <c:pt idx="2">
                  <c:v>21623.210000000006</c:v>
                </c:pt>
                <c:pt idx="3">
                  <c:v>24229.580000000016</c:v>
                </c:pt>
                <c:pt idx="4">
                  <c:v>20862.11</c:v>
                </c:pt>
              </c:numCache>
            </c:numRef>
          </c:val>
          <c:extLst>
            <c:ext xmlns:c16="http://schemas.microsoft.com/office/drawing/2014/chart" uri="{C3380CC4-5D6E-409C-BE32-E72D297353CC}">
              <c16:uniqueId val="{00000005-CE8D-46DC-B079-04F453CA1A41}"/>
            </c:ext>
          </c:extLst>
        </c:ser>
        <c:ser>
          <c:idx val="3"/>
          <c:order val="3"/>
          <c:tx>
            <c:strRef>
              <c:f>'Pivot Tables'!$E$14:$E$15</c:f>
              <c:strCache>
                <c:ptCount val="1"/>
                <c:pt idx="0">
                  <c:v>4</c:v>
                </c:pt>
              </c:strCache>
            </c:strRef>
          </c:tx>
          <c:spPr>
            <a:solidFill>
              <a:schemeClr val="accent4"/>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Tables'!$E$16:$E$21</c:f>
              <c:numCache>
                <c:formatCode>#,##0\ "€"</c:formatCode>
                <c:ptCount val="5"/>
                <c:pt idx="0">
                  <c:v>23883.52</c:v>
                </c:pt>
                <c:pt idx="1">
                  <c:v>22421.609999999993</c:v>
                </c:pt>
                <c:pt idx="2">
                  <c:v>21031.369999999992</c:v>
                </c:pt>
                <c:pt idx="3">
                  <c:v>22129.039999999986</c:v>
                </c:pt>
                <c:pt idx="4">
                  <c:v>20387.169999999991</c:v>
                </c:pt>
              </c:numCache>
            </c:numRef>
          </c:val>
          <c:extLst>
            <c:ext xmlns:c16="http://schemas.microsoft.com/office/drawing/2014/chart" uri="{C3380CC4-5D6E-409C-BE32-E72D297353CC}">
              <c16:uniqueId val="{00000006-CE8D-46DC-B079-04F453CA1A41}"/>
            </c:ext>
          </c:extLst>
        </c:ser>
        <c:ser>
          <c:idx val="4"/>
          <c:order val="4"/>
          <c:tx>
            <c:strRef>
              <c:f>'Pivot Tables'!$F$14:$F$15</c:f>
              <c:strCache>
                <c:ptCount val="1"/>
                <c:pt idx="0">
                  <c:v>5</c:v>
                </c:pt>
              </c:strCache>
            </c:strRef>
          </c:tx>
          <c:spPr>
            <a:solidFill>
              <a:schemeClr val="accent5"/>
            </a:solidFill>
            <a:ln>
              <a:noFill/>
            </a:ln>
            <a:effectLst/>
          </c:spPr>
          <c:invertIfNegative val="0"/>
          <c:cat>
            <c:strRef>
              <c:f>'Pivot Tables'!$A$16:$A$21</c:f>
              <c:strCache>
                <c:ptCount val="5"/>
                <c:pt idx="0">
                  <c:v>Beauty Products</c:v>
                </c:pt>
                <c:pt idx="1">
                  <c:v>Clothing</c:v>
                </c:pt>
                <c:pt idx="2">
                  <c:v>Electronics</c:v>
                </c:pt>
                <c:pt idx="3">
                  <c:v>Food</c:v>
                </c:pt>
                <c:pt idx="4">
                  <c:v>Household</c:v>
                </c:pt>
              </c:strCache>
            </c:strRef>
          </c:cat>
          <c:val>
            <c:numRef>
              <c:f>'Pivot Tables'!$F$16:$F$21</c:f>
              <c:numCache>
                <c:formatCode>#,##0\ "€"</c:formatCode>
                <c:ptCount val="5"/>
                <c:pt idx="0">
                  <c:v>25139.640000000014</c:v>
                </c:pt>
                <c:pt idx="1">
                  <c:v>21902.870000000003</c:v>
                </c:pt>
                <c:pt idx="2">
                  <c:v>21470.070000000003</c:v>
                </c:pt>
                <c:pt idx="3">
                  <c:v>19921.63</c:v>
                </c:pt>
                <c:pt idx="4">
                  <c:v>22804.599999999991</c:v>
                </c:pt>
              </c:numCache>
            </c:numRef>
          </c:val>
          <c:extLst>
            <c:ext xmlns:c16="http://schemas.microsoft.com/office/drawing/2014/chart" uri="{C3380CC4-5D6E-409C-BE32-E72D297353CC}">
              <c16:uniqueId val="{00000007-CE8D-46DC-B079-04F453CA1A41}"/>
            </c:ext>
          </c:extLst>
        </c:ser>
        <c:dLbls>
          <c:showLegendKey val="0"/>
          <c:showVal val="0"/>
          <c:showCatName val="0"/>
          <c:showSerName val="0"/>
          <c:showPercent val="0"/>
          <c:showBubbleSize val="0"/>
        </c:dLbls>
        <c:gapWidth val="182"/>
        <c:axId val="1251741023"/>
        <c:axId val="1118891919"/>
      </c:barChart>
      <c:catAx>
        <c:axId val="125174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91919"/>
        <c:crosses val="autoZero"/>
        <c:auto val="1"/>
        <c:lblAlgn val="ctr"/>
        <c:lblOffset val="100"/>
        <c:noMultiLvlLbl val="0"/>
      </c:catAx>
      <c:valAx>
        <c:axId val="1118891919"/>
        <c:scaling>
          <c:orientation val="minMax"/>
        </c:scaling>
        <c:delete val="0"/>
        <c:axPos val="b"/>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4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Πωλήσεις ανα μήνα/έτος και βαθμολογία</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Tables'!$B$41:$B$67</c:f>
              <c:numCache>
                <c:formatCode>#,##0.00\ "€"</c:formatCode>
                <c:ptCount val="24"/>
                <c:pt idx="0">
                  <c:v>5092.0800000000008</c:v>
                </c:pt>
                <c:pt idx="1">
                  <c:v>4266.4999999999991</c:v>
                </c:pt>
                <c:pt idx="2">
                  <c:v>3256.71</c:v>
                </c:pt>
                <c:pt idx="3">
                  <c:v>4128.6499999999987</c:v>
                </c:pt>
                <c:pt idx="4">
                  <c:v>4250.9199999999992</c:v>
                </c:pt>
                <c:pt idx="5">
                  <c:v>4337.4399999999987</c:v>
                </c:pt>
                <c:pt idx="6">
                  <c:v>5051.28</c:v>
                </c:pt>
                <c:pt idx="7">
                  <c:v>5120.4799999999996</c:v>
                </c:pt>
                <c:pt idx="8">
                  <c:v>3822.84</c:v>
                </c:pt>
                <c:pt idx="9">
                  <c:v>4105.2199999999993</c:v>
                </c:pt>
                <c:pt idx="10">
                  <c:v>4173.1899999999996</c:v>
                </c:pt>
                <c:pt idx="11">
                  <c:v>5527.829999999999</c:v>
                </c:pt>
                <c:pt idx="12">
                  <c:v>4651.17</c:v>
                </c:pt>
                <c:pt idx="13">
                  <c:v>3845.48</c:v>
                </c:pt>
                <c:pt idx="14">
                  <c:v>4917.2199999999993</c:v>
                </c:pt>
                <c:pt idx="15">
                  <c:v>4497.45</c:v>
                </c:pt>
                <c:pt idx="16">
                  <c:v>4251.880000000001</c:v>
                </c:pt>
                <c:pt idx="17">
                  <c:v>4061.63</c:v>
                </c:pt>
                <c:pt idx="18">
                  <c:v>6285.7399999999989</c:v>
                </c:pt>
                <c:pt idx="19">
                  <c:v>4255.68</c:v>
                </c:pt>
                <c:pt idx="20">
                  <c:v>4608.119999999999</c:v>
                </c:pt>
                <c:pt idx="21">
                  <c:v>5285.3399999999992</c:v>
                </c:pt>
                <c:pt idx="22">
                  <c:v>3743.47</c:v>
                </c:pt>
                <c:pt idx="23">
                  <c:v>3969.4600000000009</c:v>
                </c:pt>
              </c:numCache>
            </c:numRef>
          </c:val>
          <c:smooth val="0"/>
          <c:extLst>
            <c:ext xmlns:c16="http://schemas.microsoft.com/office/drawing/2014/chart" uri="{C3380CC4-5D6E-409C-BE32-E72D297353CC}">
              <c16:uniqueId val="{00000000-34F5-4AC1-88D2-2C08C44CFDDD}"/>
            </c:ext>
          </c:extLst>
        </c:ser>
        <c:ser>
          <c:idx val="1"/>
          <c:order val="1"/>
          <c:tx>
            <c:strRef>
              <c:f>'Pivot Tables'!$C$39:$C$40</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Tables'!$C$41:$C$67</c:f>
              <c:numCache>
                <c:formatCode>#,##0.00\ "€"</c:formatCode>
                <c:ptCount val="24"/>
                <c:pt idx="0">
                  <c:v>3152.0800000000004</c:v>
                </c:pt>
                <c:pt idx="1">
                  <c:v>2992.17</c:v>
                </c:pt>
                <c:pt idx="2">
                  <c:v>5470.9199999999992</c:v>
                </c:pt>
                <c:pt idx="3">
                  <c:v>3429.4900000000002</c:v>
                </c:pt>
                <c:pt idx="4">
                  <c:v>5835.090000000002</c:v>
                </c:pt>
                <c:pt idx="5">
                  <c:v>4308.8</c:v>
                </c:pt>
                <c:pt idx="6">
                  <c:v>5459.75</c:v>
                </c:pt>
                <c:pt idx="7">
                  <c:v>4022.7699999999986</c:v>
                </c:pt>
                <c:pt idx="8">
                  <c:v>5510.7499999999982</c:v>
                </c:pt>
                <c:pt idx="9">
                  <c:v>3768.82</c:v>
                </c:pt>
                <c:pt idx="10">
                  <c:v>4834.72</c:v>
                </c:pt>
                <c:pt idx="11">
                  <c:v>4803.1799999999994</c:v>
                </c:pt>
                <c:pt idx="12">
                  <c:v>4113.6899999999996</c:v>
                </c:pt>
                <c:pt idx="13">
                  <c:v>3763.5699999999997</c:v>
                </c:pt>
                <c:pt idx="14">
                  <c:v>5496.3</c:v>
                </c:pt>
                <c:pt idx="15">
                  <c:v>5018.46</c:v>
                </c:pt>
                <c:pt idx="16">
                  <c:v>4809.1400000000003</c:v>
                </c:pt>
                <c:pt idx="17">
                  <c:v>4354.3599999999997</c:v>
                </c:pt>
                <c:pt idx="18">
                  <c:v>3788.6599999999989</c:v>
                </c:pt>
                <c:pt idx="19">
                  <c:v>5730.0599999999995</c:v>
                </c:pt>
                <c:pt idx="20">
                  <c:v>4919.9299999999994</c:v>
                </c:pt>
                <c:pt idx="21">
                  <c:v>3787.7400000000007</c:v>
                </c:pt>
                <c:pt idx="22">
                  <c:v>4995.5300000000007</c:v>
                </c:pt>
                <c:pt idx="23">
                  <c:v>5375.6400000000012</c:v>
                </c:pt>
              </c:numCache>
            </c:numRef>
          </c:val>
          <c:smooth val="0"/>
          <c:extLst>
            <c:ext xmlns:c16="http://schemas.microsoft.com/office/drawing/2014/chart" uri="{C3380CC4-5D6E-409C-BE32-E72D297353CC}">
              <c16:uniqueId val="{00000004-845C-4811-8A58-7D0C30010249}"/>
            </c:ext>
          </c:extLst>
        </c:ser>
        <c:ser>
          <c:idx val="2"/>
          <c:order val="2"/>
          <c:tx>
            <c:strRef>
              <c:f>'Pivot Tables'!$D$39:$D$40</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Tables'!$D$41:$D$67</c:f>
              <c:numCache>
                <c:formatCode>#,##0.00\ "€"</c:formatCode>
                <c:ptCount val="24"/>
                <c:pt idx="0">
                  <c:v>5368.09</c:v>
                </c:pt>
                <c:pt idx="1">
                  <c:v>4104.380000000001</c:v>
                </c:pt>
                <c:pt idx="2">
                  <c:v>4777.7399999999989</c:v>
                </c:pt>
                <c:pt idx="3">
                  <c:v>5901.09</c:v>
                </c:pt>
                <c:pt idx="4">
                  <c:v>4741.3500000000013</c:v>
                </c:pt>
                <c:pt idx="5">
                  <c:v>3731.1099999999992</c:v>
                </c:pt>
                <c:pt idx="6">
                  <c:v>4679.8100000000013</c:v>
                </c:pt>
                <c:pt idx="7">
                  <c:v>5155.3500000000013</c:v>
                </c:pt>
                <c:pt idx="8">
                  <c:v>4780.3</c:v>
                </c:pt>
                <c:pt idx="9">
                  <c:v>4696.2800000000016</c:v>
                </c:pt>
                <c:pt idx="10">
                  <c:v>4831.8599999999997</c:v>
                </c:pt>
                <c:pt idx="11">
                  <c:v>5784.65</c:v>
                </c:pt>
                <c:pt idx="12">
                  <c:v>4792.3799999999983</c:v>
                </c:pt>
                <c:pt idx="13">
                  <c:v>5457.7</c:v>
                </c:pt>
                <c:pt idx="14">
                  <c:v>4402.2800000000007</c:v>
                </c:pt>
                <c:pt idx="15">
                  <c:v>3695.4300000000003</c:v>
                </c:pt>
                <c:pt idx="16">
                  <c:v>5040.7299999999996</c:v>
                </c:pt>
                <c:pt idx="17">
                  <c:v>3750.9899999999993</c:v>
                </c:pt>
                <c:pt idx="18">
                  <c:v>4479.7400000000016</c:v>
                </c:pt>
                <c:pt idx="19">
                  <c:v>4008.8099999999995</c:v>
                </c:pt>
                <c:pt idx="20">
                  <c:v>3693.4800000000005</c:v>
                </c:pt>
                <c:pt idx="21">
                  <c:v>5224.6299999999992</c:v>
                </c:pt>
                <c:pt idx="22">
                  <c:v>5117.6299999999983</c:v>
                </c:pt>
                <c:pt idx="23">
                  <c:v>3785.4199999999996</c:v>
                </c:pt>
              </c:numCache>
            </c:numRef>
          </c:val>
          <c:smooth val="0"/>
          <c:extLst>
            <c:ext xmlns:c16="http://schemas.microsoft.com/office/drawing/2014/chart" uri="{C3380CC4-5D6E-409C-BE32-E72D297353CC}">
              <c16:uniqueId val="{00000005-845C-4811-8A58-7D0C30010249}"/>
            </c:ext>
          </c:extLst>
        </c:ser>
        <c:ser>
          <c:idx val="3"/>
          <c:order val="3"/>
          <c:tx>
            <c:strRef>
              <c:f>'Pivot Tables'!$E$39:$E$40</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Tables'!$E$41:$E$67</c:f>
              <c:numCache>
                <c:formatCode>#,##0.00\ "€"</c:formatCode>
                <c:ptCount val="24"/>
                <c:pt idx="0">
                  <c:v>4563.62</c:v>
                </c:pt>
                <c:pt idx="1">
                  <c:v>4461.57</c:v>
                </c:pt>
                <c:pt idx="2">
                  <c:v>5402.1900000000005</c:v>
                </c:pt>
                <c:pt idx="3">
                  <c:v>4514.8600000000006</c:v>
                </c:pt>
                <c:pt idx="4">
                  <c:v>3979.5299999999988</c:v>
                </c:pt>
                <c:pt idx="5">
                  <c:v>4611.8300000000008</c:v>
                </c:pt>
                <c:pt idx="6">
                  <c:v>3780.1399999999994</c:v>
                </c:pt>
                <c:pt idx="7">
                  <c:v>4665.5000000000009</c:v>
                </c:pt>
                <c:pt idx="8">
                  <c:v>5398.6300000000019</c:v>
                </c:pt>
                <c:pt idx="9">
                  <c:v>3715.9000000000005</c:v>
                </c:pt>
                <c:pt idx="10">
                  <c:v>3257.89</c:v>
                </c:pt>
                <c:pt idx="11">
                  <c:v>3534.27</c:v>
                </c:pt>
                <c:pt idx="12">
                  <c:v>5318.9199999999992</c:v>
                </c:pt>
                <c:pt idx="13">
                  <c:v>3747.6</c:v>
                </c:pt>
                <c:pt idx="14">
                  <c:v>4476.74</c:v>
                </c:pt>
                <c:pt idx="15">
                  <c:v>4522.25</c:v>
                </c:pt>
                <c:pt idx="16">
                  <c:v>5314.94</c:v>
                </c:pt>
                <c:pt idx="17">
                  <c:v>5755.2599999999993</c:v>
                </c:pt>
                <c:pt idx="18">
                  <c:v>3922.9300000000003</c:v>
                </c:pt>
                <c:pt idx="19">
                  <c:v>5883.72</c:v>
                </c:pt>
                <c:pt idx="20">
                  <c:v>5593.32</c:v>
                </c:pt>
                <c:pt idx="21">
                  <c:v>3928.9700000000003</c:v>
                </c:pt>
                <c:pt idx="22">
                  <c:v>5366.32</c:v>
                </c:pt>
                <c:pt idx="23">
                  <c:v>4135.8100000000004</c:v>
                </c:pt>
              </c:numCache>
            </c:numRef>
          </c:val>
          <c:smooth val="0"/>
          <c:extLst>
            <c:ext xmlns:c16="http://schemas.microsoft.com/office/drawing/2014/chart" uri="{C3380CC4-5D6E-409C-BE32-E72D297353CC}">
              <c16:uniqueId val="{00000006-845C-4811-8A58-7D0C30010249}"/>
            </c:ext>
          </c:extLst>
        </c:ser>
        <c:ser>
          <c:idx val="4"/>
          <c:order val="4"/>
          <c:tx>
            <c:strRef>
              <c:f>'Pivot Tables'!$F$39:$F$40</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 Tables'!$A$41:$A$67</c:f>
              <c:multiLvlStrCache>
                <c:ptCount val="24"/>
                <c:lvl>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pt idx="12">
                    <c:v>Ιαν</c:v>
                  </c:pt>
                  <c:pt idx="13">
                    <c:v>Φεβ</c:v>
                  </c:pt>
                  <c:pt idx="14">
                    <c:v>Μαρ</c:v>
                  </c:pt>
                  <c:pt idx="15">
                    <c:v>Απρ</c:v>
                  </c:pt>
                  <c:pt idx="16">
                    <c:v>Μαϊ</c:v>
                  </c:pt>
                  <c:pt idx="17">
                    <c:v>Ιουν</c:v>
                  </c:pt>
                  <c:pt idx="18">
                    <c:v>Ιουλ</c:v>
                  </c:pt>
                  <c:pt idx="19">
                    <c:v>Αυγ</c:v>
                  </c:pt>
                  <c:pt idx="20">
                    <c:v>Σεπ</c:v>
                  </c:pt>
                  <c:pt idx="21">
                    <c:v>Οκτ</c:v>
                  </c:pt>
                  <c:pt idx="22">
                    <c:v>Νοε</c:v>
                  </c:pt>
                  <c:pt idx="23">
                    <c:v>Δεκ</c:v>
                  </c:pt>
                </c:lvl>
                <c:lvl>
                  <c:pt idx="0">
                    <c:v>2023</c:v>
                  </c:pt>
                  <c:pt idx="12">
                    <c:v>2024</c:v>
                  </c:pt>
                </c:lvl>
              </c:multiLvlStrCache>
            </c:multiLvlStrRef>
          </c:cat>
          <c:val>
            <c:numRef>
              <c:f>'Pivot Tables'!$F$41:$F$67</c:f>
              <c:numCache>
                <c:formatCode>#,##0.00\ "€"</c:formatCode>
                <c:ptCount val="24"/>
                <c:pt idx="0">
                  <c:v>5105.6499999999996</c:v>
                </c:pt>
                <c:pt idx="1">
                  <c:v>5395.9299999999994</c:v>
                </c:pt>
                <c:pt idx="2">
                  <c:v>4589.95</c:v>
                </c:pt>
                <c:pt idx="3">
                  <c:v>4275.8799999999992</c:v>
                </c:pt>
                <c:pt idx="4">
                  <c:v>3974.4500000000003</c:v>
                </c:pt>
                <c:pt idx="5">
                  <c:v>4545.1299999999992</c:v>
                </c:pt>
                <c:pt idx="6">
                  <c:v>4487.09</c:v>
                </c:pt>
                <c:pt idx="7">
                  <c:v>4745.8</c:v>
                </c:pt>
                <c:pt idx="8">
                  <c:v>3867.83</c:v>
                </c:pt>
                <c:pt idx="9">
                  <c:v>6392.2199999999966</c:v>
                </c:pt>
                <c:pt idx="10">
                  <c:v>4478.7299999999987</c:v>
                </c:pt>
                <c:pt idx="11">
                  <c:v>4739.2299999999996</c:v>
                </c:pt>
                <c:pt idx="12">
                  <c:v>3899.2000000000003</c:v>
                </c:pt>
                <c:pt idx="13">
                  <c:v>4629.5099999999984</c:v>
                </c:pt>
                <c:pt idx="14">
                  <c:v>4949.68</c:v>
                </c:pt>
                <c:pt idx="15">
                  <c:v>3832.130000000001</c:v>
                </c:pt>
                <c:pt idx="16">
                  <c:v>4453.04</c:v>
                </c:pt>
                <c:pt idx="17">
                  <c:v>4882.67</c:v>
                </c:pt>
                <c:pt idx="18">
                  <c:v>4806.3499999999995</c:v>
                </c:pt>
                <c:pt idx="19">
                  <c:v>4254.09</c:v>
                </c:pt>
                <c:pt idx="20">
                  <c:v>4222.7000000000007</c:v>
                </c:pt>
                <c:pt idx="21">
                  <c:v>5537.24</c:v>
                </c:pt>
                <c:pt idx="22">
                  <c:v>4214.5</c:v>
                </c:pt>
                <c:pt idx="23">
                  <c:v>4959.8100000000004</c:v>
                </c:pt>
              </c:numCache>
            </c:numRef>
          </c:val>
          <c:smooth val="0"/>
          <c:extLst>
            <c:ext xmlns:c16="http://schemas.microsoft.com/office/drawing/2014/chart" uri="{C3380CC4-5D6E-409C-BE32-E72D297353CC}">
              <c16:uniqueId val="{00000007-845C-4811-8A58-7D0C30010249}"/>
            </c:ext>
          </c:extLst>
        </c:ser>
        <c:dLbls>
          <c:showLegendKey val="0"/>
          <c:showVal val="0"/>
          <c:showCatName val="0"/>
          <c:showSerName val="0"/>
          <c:showPercent val="0"/>
          <c:showBubbleSize val="0"/>
        </c:dLbls>
        <c:marker val="1"/>
        <c:smooth val="0"/>
        <c:axId val="1332585551"/>
        <c:axId val="1118897679"/>
      </c:lineChart>
      <c:catAx>
        <c:axId val="133258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97679"/>
        <c:crosses val="autoZero"/>
        <c:auto val="1"/>
        <c:lblAlgn val="ctr"/>
        <c:lblOffset val="100"/>
        <c:noMultiLvlLbl val="0"/>
      </c:catAx>
      <c:valAx>
        <c:axId val="11188976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58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[Marios Kapetanos-BI &amp; DV-Part_1.xlsx]Pivot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Πωλήσεις ανα κατηγορία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fld id="{C47F2480-BB1A-49B5-939C-4D170C3D8721}" type="VALUE">
                  <a:rPr lang="en-US" b="1"/>
                  <a:pPr/>
                  <a:t>[VALUE]</a:t>
                </a:fld>
                <a:r>
                  <a:rPr lang="en-US" baseline="0"/>
                  <a:t>; </a:t>
                </a:r>
                <a:fld id="{FD5F109C-048E-4A32-9EE9-50FAB5F09AD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1910554416999244"/>
              <c:y val="0.15229142839861878"/>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0.14043972243195638"/>
              <c:y val="-7.389425297468493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6666666666666663"/>
              <c:y val="-4.367126844744539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6894977168949771"/>
                  <c:h val="0.12875065981920952"/>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Tables'!$B$23</c:f>
              <c:strCache>
                <c:ptCount val="1"/>
                <c:pt idx="0">
                  <c:v>Total</c:v>
                </c:pt>
              </c:strCache>
            </c:strRef>
          </c:tx>
          <c:dPt>
            <c:idx val="0"/>
            <c:bubble3D val="0"/>
            <c:explosion val="9"/>
            <c:spPr>
              <a:solidFill>
                <a:schemeClr val="accent1"/>
              </a:solidFill>
              <a:ln w="19050">
                <a:solidFill>
                  <a:schemeClr val="lt1"/>
                </a:solidFill>
              </a:ln>
              <a:effectLst/>
            </c:spPr>
            <c:extLst>
              <c:ext xmlns:c16="http://schemas.microsoft.com/office/drawing/2014/chart" uri="{C3380CC4-5D6E-409C-BE32-E72D297353CC}">
                <c16:uniqueId val="{00000002-D6B5-4041-AE12-2A3AD34E30DE}"/>
              </c:ext>
            </c:extLst>
          </c:dPt>
          <c:dPt>
            <c:idx val="1"/>
            <c:bubble3D val="0"/>
            <c:explosion val="11"/>
            <c:spPr>
              <a:solidFill>
                <a:schemeClr val="accent2"/>
              </a:solidFill>
              <a:ln w="19050">
                <a:solidFill>
                  <a:schemeClr val="lt1"/>
                </a:solidFill>
              </a:ln>
              <a:effectLst/>
            </c:spPr>
            <c:extLst>
              <c:ext xmlns:c16="http://schemas.microsoft.com/office/drawing/2014/chart" uri="{C3380CC4-5D6E-409C-BE32-E72D297353CC}">
                <c16:uniqueId val="{00000006-D6B5-4041-AE12-2A3AD34E30DE}"/>
              </c:ext>
            </c:extLst>
          </c:dPt>
          <c:dPt>
            <c:idx val="2"/>
            <c:bubble3D val="0"/>
            <c:explosion val="6"/>
            <c:spPr>
              <a:solidFill>
                <a:schemeClr val="accent3"/>
              </a:solidFill>
              <a:ln w="19050">
                <a:solidFill>
                  <a:schemeClr val="lt1"/>
                </a:solidFill>
              </a:ln>
              <a:effectLst/>
            </c:spPr>
            <c:extLst>
              <c:ext xmlns:c16="http://schemas.microsoft.com/office/drawing/2014/chart" uri="{C3380CC4-5D6E-409C-BE32-E72D297353CC}">
                <c16:uniqueId val="{00000005-D6B5-4041-AE12-2A3AD34E30DE}"/>
              </c:ext>
            </c:extLst>
          </c:dPt>
          <c:dPt>
            <c:idx val="3"/>
            <c:bubble3D val="0"/>
            <c:explosion val="14"/>
            <c:spPr>
              <a:solidFill>
                <a:schemeClr val="accent4"/>
              </a:solidFill>
              <a:ln w="19050">
                <a:solidFill>
                  <a:schemeClr val="lt1"/>
                </a:solidFill>
              </a:ln>
              <a:effectLst/>
            </c:spPr>
            <c:extLst>
              <c:ext xmlns:c16="http://schemas.microsoft.com/office/drawing/2014/chart" uri="{C3380CC4-5D6E-409C-BE32-E72D297353CC}">
                <c16:uniqueId val="{00000004-D6B5-4041-AE12-2A3AD34E30DE}"/>
              </c:ext>
            </c:extLst>
          </c:dPt>
          <c:dPt>
            <c:idx val="4"/>
            <c:bubble3D val="0"/>
            <c:explosion val="13"/>
            <c:spPr>
              <a:solidFill>
                <a:schemeClr val="accent5"/>
              </a:solidFill>
              <a:ln w="19050">
                <a:solidFill>
                  <a:schemeClr val="lt1"/>
                </a:solidFill>
              </a:ln>
              <a:effectLst/>
            </c:spPr>
            <c:extLst>
              <c:ext xmlns:c16="http://schemas.microsoft.com/office/drawing/2014/chart" uri="{C3380CC4-5D6E-409C-BE32-E72D297353CC}">
                <c16:uniqueId val="{00000003-D6B5-4041-AE12-2A3AD34E30D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Tables'!$A$24:$A$29</c:f>
              <c:strCache>
                <c:ptCount val="5"/>
                <c:pt idx="0">
                  <c:v>1</c:v>
                </c:pt>
                <c:pt idx="1">
                  <c:v>2</c:v>
                </c:pt>
                <c:pt idx="2">
                  <c:v>3</c:v>
                </c:pt>
                <c:pt idx="3">
                  <c:v>4</c:v>
                </c:pt>
                <c:pt idx="4">
                  <c:v>5</c:v>
                </c:pt>
              </c:strCache>
            </c:strRef>
          </c:cat>
          <c:val>
            <c:numRef>
              <c:f>'Pivot Tables'!$B$24:$B$29</c:f>
              <c:numCache>
                <c:formatCode>#,##0\ "€"</c:formatCode>
                <c:ptCount val="5"/>
                <c:pt idx="0">
                  <c:v>107505.78000000001</c:v>
                </c:pt>
                <c:pt idx="1">
                  <c:v>109741.6200000003</c:v>
                </c:pt>
                <c:pt idx="2">
                  <c:v>112001.22999999982</c:v>
                </c:pt>
                <c:pt idx="3">
                  <c:v>109852.71000000004</c:v>
                </c:pt>
                <c:pt idx="4">
                  <c:v>111238.80999999991</c:v>
                </c:pt>
              </c:numCache>
            </c:numRef>
          </c:val>
          <c:extLst>
            <c:ext xmlns:c16="http://schemas.microsoft.com/office/drawing/2014/chart" uri="{C3380CC4-5D6E-409C-BE32-E72D297353CC}">
              <c16:uniqueId val="{00000000-D6B5-4041-AE12-2A3AD34E30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2.jpeg"/><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95249</xdr:colOff>
      <xdr:row>1</xdr:row>
      <xdr:rowOff>142875</xdr:rowOff>
    </xdr:from>
    <xdr:to>
      <xdr:col>9</xdr:col>
      <xdr:colOff>561975</xdr:colOff>
      <xdr:row>17</xdr:row>
      <xdr:rowOff>161925</xdr:rowOff>
    </xdr:to>
    <xdr:graphicFrame macro="">
      <xdr:nvGraphicFramePr>
        <xdr:cNvPr id="2" name="Chart 1">
          <a:extLst>
            <a:ext uri="{FF2B5EF4-FFF2-40B4-BE49-F238E27FC236}">
              <a16:creationId xmlns:a16="http://schemas.microsoft.com/office/drawing/2014/main" id="{31078E81-54E2-413F-8111-50CF5FE34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14999</xdr:colOff>
      <xdr:row>1</xdr:row>
      <xdr:rowOff>171449</xdr:rowOff>
    </xdr:from>
    <xdr:to>
      <xdr:col>18</xdr:col>
      <xdr:colOff>47624</xdr:colOff>
      <xdr:row>17</xdr:row>
      <xdr:rowOff>142874</xdr:rowOff>
    </xdr:to>
    <xdr:graphicFrame macro="">
      <xdr:nvGraphicFramePr>
        <xdr:cNvPr id="3" name="Chart 2">
          <a:extLst>
            <a:ext uri="{FF2B5EF4-FFF2-40B4-BE49-F238E27FC236}">
              <a16:creationId xmlns:a16="http://schemas.microsoft.com/office/drawing/2014/main" id="{A462BE0A-C695-4D44-91E9-770E83B0A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35171</xdr:colOff>
      <xdr:row>17</xdr:row>
      <xdr:rowOff>188667</xdr:rowOff>
    </xdr:from>
    <xdr:to>
      <xdr:col>11</xdr:col>
      <xdr:colOff>306353</xdr:colOff>
      <xdr:row>33</xdr:row>
      <xdr:rowOff>126755</xdr:rowOff>
    </xdr:to>
    <xdr:graphicFrame macro="">
      <xdr:nvGraphicFramePr>
        <xdr:cNvPr id="4" name="Chart 3">
          <a:extLst>
            <a:ext uri="{FF2B5EF4-FFF2-40B4-BE49-F238E27FC236}">
              <a16:creationId xmlns:a16="http://schemas.microsoft.com/office/drawing/2014/main" id="{B211013C-F844-4AE2-9734-DFE84AA58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556490</xdr:colOff>
      <xdr:row>17</xdr:row>
      <xdr:rowOff>188462</xdr:rowOff>
    </xdr:from>
    <xdr:to>
      <xdr:col>18</xdr:col>
      <xdr:colOff>86108</xdr:colOff>
      <xdr:row>33</xdr:row>
      <xdr:rowOff>169412</xdr:rowOff>
    </xdr:to>
    <xdr:graphicFrame macro="">
      <xdr:nvGraphicFramePr>
        <xdr:cNvPr id="5" name="Chart 4">
          <a:extLst>
            <a:ext uri="{FF2B5EF4-FFF2-40B4-BE49-F238E27FC236}">
              <a16:creationId xmlns:a16="http://schemas.microsoft.com/office/drawing/2014/main" id="{2AC971A1-6A6F-4171-8FE2-636AC822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116040</xdr:colOff>
      <xdr:row>0</xdr:row>
      <xdr:rowOff>91862</xdr:rowOff>
    </xdr:from>
    <xdr:to>
      <xdr:col>4</xdr:col>
      <xdr:colOff>525615</xdr:colOff>
      <xdr:row>0</xdr:row>
      <xdr:rowOff>653837</xdr:rowOff>
    </xdr:to>
    <xdr:sp macro="" textlink="">
      <xdr:nvSpPr>
        <xdr:cNvPr id="6" name="Rectangle: Rounded Corners 5">
          <a:extLst>
            <a:ext uri="{FF2B5EF4-FFF2-40B4-BE49-F238E27FC236}">
              <a16:creationId xmlns:a16="http://schemas.microsoft.com/office/drawing/2014/main" id="{670AC8D0-695D-A4E4-8805-B82930245AA6}"/>
            </a:ext>
          </a:extLst>
        </xdr:cNvPr>
        <xdr:cNvSpPr/>
      </xdr:nvSpPr>
      <xdr:spPr>
        <a:xfrm>
          <a:off x="2365405" y="91862"/>
          <a:ext cx="1625845" cy="5619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216145</xdr:colOff>
      <xdr:row>0</xdr:row>
      <xdr:rowOff>88656</xdr:rowOff>
    </xdr:from>
    <xdr:to>
      <xdr:col>8</xdr:col>
      <xdr:colOff>17585</xdr:colOff>
      <xdr:row>0</xdr:row>
      <xdr:rowOff>650631</xdr:rowOff>
    </xdr:to>
    <xdr:sp macro="" textlink="">
      <xdr:nvSpPr>
        <xdr:cNvPr id="7" name="Rectangle: Rounded Corners 6">
          <a:extLst>
            <a:ext uri="{FF2B5EF4-FFF2-40B4-BE49-F238E27FC236}">
              <a16:creationId xmlns:a16="http://schemas.microsoft.com/office/drawing/2014/main" id="{9E35B9C7-F2E4-4E5E-9783-D4DD10E1DD46}"/>
            </a:ext>
          </a:extLst>
        </xdr:cNvPr>
        <xdr:cNvSpPr/>
      </xdr:nvSpPr>
      <xdr:spPr>
        <a:xfrm>
          <a:off x="4282129" y="88656"/>
          <a:ext cx="1623097" cy="5619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158995</xdr:colOff>
      <xdr:row>0</xdr:row>
      <xdr:rowOff>88656</xdr:rowOff>
    </xdr:from>
    <xdr:to>
      <xdr:col>10</xdr:col>
      <xdr:colOff>568570</xdr:colOff>
      <xdr:row>0</xdr:row>
      <xdr:rowOff>650631</xdr:rowOff>
    </xdr:to>
    <xdr:sp macro="" textlink="">
      <xdr:nvSpPr>
        <xdr:cNvPr id="8" name="Rectangle: Rounded Corners 7">
          <a:extLst>
            <a:ext uri="{FF2B5EF4-FFF2-40B4-BE49-F238E27FC236}">
              <a16:creationId xmlns:a16="http://schemas.microsoft.com/office/drawing/2014/main" id="{D73A1652-2F3E-4B3C-9778-472BFFFC1371}"/>
            </a:ext>
          </a:extLst>
        </xdr:cNvPr>
        <xdr:cNvSpPr/>
      </xdr:nvSpPr>
      <xdr:spPr>
        <a:xfrm>
          <a:off x="6057168" y="88656"/>
          <a:ext cx="1625844" cy="561975"/>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101845</xdr:colOff>
      <xdr:row>0</xdr:row>
      <xdr:rowOff>98181</xdr:rowOff>
    </xdr:from>
    <xdr:to>
      <xdr:col>13</xdr:col>
      <xdr:colOff>511420</xdr:colOff>
      <xdr:row>0</xdr:row>
      <xdr:rowOff>660156</xdr:rowOff>
    </xdr:to>
    <xdr:sp macro="" textlink="">
      <xdr:nvSpPr>
        <xdr:cNvPr id="9" name="Rectangle: Rounded Corners 8">
          <a:extLst>
            <a:ext uri="{FF2B5EF4-FFF2-40B4-BE49-F238E27FC236}">
              <a16:creationId xmlns:a16="http://schemas.microsoft.com/office/drawing/2014/main" id="{31A98424-3F12-4CAD-8856-5309D61830CF}"/>
            </a:ext>
          </a:extLst>
        </xdr:cNvPr>
        <xdr:cNvSpPr/>
      </xdr:nvSpPr>
      <xdr:spPr>
        <a:xfrm>
          <a:off x="7824422" y="98181"/>
          <a:ext cx="1625844" cy="56197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33704</xdr:colOff>
      <xdr:row>0</xdr:row>
      <xdr:rowOff>98181</xdr:rowOff>
    </xdr:from>
    <xdr:to>
      <xdr:col>16</xdr:col>
      <xdr:colOff>441814</xdr:colOff>
      <xdr:row>0</xdr:row>
      <xdr:rowOff>660156</xdr:rowOff>
    </xdr:to>
    <xdr:sp macro="" textlink="">
      <xdr:nvSpPr>
        <xdr:cNvPr id="10" name="Rectangle: Rounded Corners 9">
          <a:extLst>
            <a:ext uri="{FF2B5EF4-FFF2-40B4-BE49-F238E27FC236}">
              <a16:creationId xmlns:a16="http://schemas.microsoft.com/office/drawing/2014/main" id="{EE90FAA5-8F0F-48A5-BE2E-225A12E044BB}"/>
            </a:ext>
          </a:extLst>
        </xdr:cNvPr>
        <xdr:cNvSpPr/>
      </xdr:nvSpPr>
      <xdr:spPr>
        <a:xfrm>
          <a:off x="9580685" y="98181"/>
          <a:ext cx="1624379" cy="561975"/>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136922</xdr:colOff>
      <xdr:row>0</xdr:row>
      <xdr:rowOff>136920</xdr:rowOff>
    </xdr:from>
    <xdr:to>
      <xdr:col>2</xdr:col>
      <xdr:colOff>669131</xdr:colOff>
      <xdr:row>0</xdr:row>
      <xdr:rowOff>667769</xdr:rowOff>
    </xdr:to>
    <xdr:pic>
      <xdr:nvPicPr>
        <xdr:cNvPr id="12" name="Graphic 11" descr="Badge 1 outline">
          <a:extLst>
            <a:ext uri="{FF2B5EF4-FFF2-40B4-BE49-F238E27FC236}">
              <a16:creationId xmlns:a16="http://schemas.microsoft.com/office/drawing/2014/main" id="{95588870-7FCA-0C9D-5284-5020C00C36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81250" y="136920"/>
          <a:ext cx="529828" cy="530849"/>
        </a:xfrm>
        <a:prstGeom prst="rect">
          <a:avLst/>
        </a:prstGeom>
      </xdr:spPr>
    </xdr:pic>
    <xdr:clientData/>
  </xdr:twoCellAnchor>
  <xdr:twoCellAnchor editAs="oneCell">
    <xdr:from>
      <xdr:col>5</xdr:col>
      <xdr:colOff>208359</xdr:colOff>
      <xdr:row>0</xdr:row>
      <xdr:rowOff>119062</xdr:rowOff>
    </xdr:from>
    <xdr:to>
      <xdr:col>6</xdr:col>
      <xdr:colOff>46434</xdr:colOff>
      <xdr:row>0</xdr:row>
      <xdr:rowOff>640556</xdr:rowOff>
    </xdr:to>
    <xdr:pic>
      <xdr:nvPicPr>
        <xdr:cNvPr id="14" name="Graphic 13" descr="Badge outline">
          <a:extLst>
            <a:ext uri="{FF2B5EF4-FFF2-40B4-BE49-F238E27FC236}">
              <a16:creationId xmlns:a16="http://schemas.microsoft.com/office/drawing/2014/main" id="{F0840947-B249-0F95-1231-DF5736BE45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74343" y="119062"/>
          <a:ext cx="521494" cy="521494"/>
        </a:xfrm>
        <a:prstGeom prst="rect">
          <a:avLst/>
        </a:prstGeom>
      </xdr:spPr>
    </xdr:pic>
    <xdr:clientData/>
  </xdr:twoCellAnchor>
  <xdr:twoCellAnchor editAs="oneCell">
    <xdr:from>
      <xdr:col>8</xdr:col>
      <xdr:colOff>136921</xdr:colOff>
      <xdr:row>0</xdr:row>
      <xdr:rowOff>83344</xdr:rowOff>
    </xdr:from>
    <xdr:to>
      <xdr:col>9</xdr:col>
      <xdr:colOff>28575</xdr:colOff>
      <xdr:row>0</xdr:row>
      <xdr:rowOff>658416</xdr:rowOff>
    </xdr:to>
    <xdr:pic>
      <xdr:nvPicPr>
        <xdr:cNvPr id="16" name="Graphic 15" descr="Badge 3 outline">
          <a:extLst>
            <a:ext uri="{FF2B5EF4-FFF2-40B4-BE49-F238E27FC236}">
              <a16:creationId xmlns:a16="http://schemas.microsoft.com/office/drawing/2014/main" id="{A2580C96-7BCC-AD1E-42EF-F29CCCC8CE3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4562" y="83344"/>
          <a:ext cx="575072" cy="575072"/>
        </a:xfrm>
        <a:prstGeom prst="rect">
          <a:avLst/>
        </a:prstGeom>
      </xdr:spPr>
    </xdr:pic>
    <xdr:clientData/>
  </xdr:twoCellAnchor>
  <xdr:twoCellAnchor editAs="oneCell">
    <xdr:from>
      <xdr:col>11</xdr:col>
      <xdr:colOff>77389</xdr:colOff>
      <xdr:row>0</xdr:row>
      <xdr:rowOff>95248</xdr:rowOff>
    </xdr:from>
    <xdr:to>
      <xdr:col>11</xdr:col>
      <xdr:colOff>636983</xdr:colOff>
      <xdr:row>0</xdr:row>
      <xdr:rowOff>652461</xdr:rowOff>
    </xdr:to>
    <xdr:pic>
      <xdr:nvPicPr>
        <xdr:cNvPr id="18" name="Graphic 17" descr="Badge 4 outline">
          <a:extLst>
            <a:ext uri="{FF2B5EF4-FFF2-40B4-BE49-F238E27FC236}">
              <a16:creationId xmlns:a16="http://schemas.microsoft.com/office/drawing/2014/main" id="{E7D40FFA-7701-0F42-EC27-2EA7779340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6686" y="95248"/>
          <a:ext cx="557213" cy="557213"/>
        </a:xfrm>
        <a:prstGeom prst="rect">
          <a:avLst/>
        </a:prstGeom>
      </xdr:spPr>
    </xdr:pic>
    <xdr:clientData/>
  </xdr:twoCellAnchor>
  <xdr:twoCellAnchor editAs="oneCell">
    <xdr:from>
      <xdr:col>14</xdr:col>
      <xdr:colOff>17860</xdr:colOff>
      <xdr:row>0</xdr:row>
      <xdr:rowOff>95250</xdr:rowOff>
    </xdr:from>
    <xdr:to>
      <xdr:col>14</xdr:col>
      <xdr:colOff>581026</xdr:colOff>
      <xdr:row>0</xdr:row>
      <xdr:rowOff>658416</xdr:rowOff>
    </xdr:to>
    <xdr:pic>
      <xdr:nvPicPr>
        <xdr:cNvPr id="20" name="Graphic 19" descr="Badge 5 outline">
          <a:extLst>
            <a:ext uri="{FF2B5EF4-FFF2-40B4-BE49-F238E27FC236}">
              <a16:creationId xmlns:a16="http://schemas.microsoft.com/office/drawing/2014/main" id="{0E27435F-6CFD-0509-A1A0-AC32A189211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548813" y="95250"/>
          <a:ext cx="563166" cy="563166"/>
        </a:xfrm>
        <a:prstGeom prst="rect">
          <a:avLst/>
        </a:prstGeom>
      </xdr:spPr>
    </xdr:pic>
    <xdr:clientData/>
  </xdr:twoCellAnchor>
  <xdr:twoCellAnchor>
    <xdr:from>
      <xdr:col>3</xdr:col>
      <xdr:colOff>183932</xdr:colOff>
      <xdr:row>0</xdr:row>
      <xdr:rowOff>256189</xdr:rowOff>
    </xdr:from>
    <xdr:to>
      <xdr:col>4</xdr:col>
      <xdr:colOff>525518</xdr:colOff>
      <xdr:row>0</xdr:row>
      <xdr:rowOff>532086</xdr:rowOff>
    </xdr:to>
    <xdr:sp macro="" textlink="'Pivot Tables'!B72">
      <xdr:nvSpPr>
        <xdr:cNvPr id="21" name="TextBox 20">
          <a:extLst>
            <a:ext uri="{FF2B5EF4-FFF2-40B4-BE49-F238E27FC236}">
              <a16:creationId xmlns:a16="http://schemas.microsoft.com/office/drawing/2014/main" id="{839FCF49-0B54-D200-8A57-775A65379A45}"/>
            </a:ext>
          </a:extLst>
        </xdr:cNvPr>
        <xdr:cNvSpPr txBox="1"/>
      </xdr:nvSpPr>
      <xdr:spPr>
        <a:xfrm>
          <a:off x="3041432" y="256189"/>
          <a:ext cx="952500" cy="27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302AE9-CDA9-4BD7-B813-E6FADD83C4D6}" type="TxLink">
            <a:rPr lang="en-US" sz="1100" b="0" i="0" u="none" strike="noStrike">
              <a:solidFill>
                <a:srgbClr val="000000"/>
              </a:solidFill>
              <a:latin typeface="Calibri"/>
              <a:ea typeface="Calibri"/>
              <a:cs typeface="Calibri"/>
            </a:rPr>
            <a:pPr/>
            <a:t>107,506 €</a:t>
          </a:fld>
          <a:endParaRPr lang="en-US" sz="1100"/>
        </a:p>
      </xdr:txBody>
    </xdr:sp>
    <xdr:clientData/>
  </xdr:twoCellAnchor>
  <xdr:twoCellAnchor>
    <xdr:from>
      <xdr:col>6</xdr:col>
      <xdr:colOff>261922</xdr:colOff>
      <xdr:row>0</xdr:row>
      <xdr:rowOff>239742</xdr:rowOff>
    </xdr:from>
    <xdr:to>
      <xdr:col>7</xdr:col>
      <xdr:colOff>603508</xdr:colOff>
      <xdr:row>0</xdr:row>
      <xdr:rowOff>515639</xdr:rowOff>
    </xdr:to>
    <xdr:sp macro="" textlink="'Pivot Tables'!B73">
      <xdr:nvSpPr>
        <xdr:cNvPr id="22" name="TextBox 21">
          <a:extLst>
            <a:ext uri="{FF2B5EF4-FFF2-40B4-BE49-F238E27FC236}">
              <a16:creationId xmlns:a16="http://schemas.microsoft.com/office/drawing/2014/main" id="{0AFE1F54-5DCD-4CB4-BC89-170F91B301CF}"/>
            </a:ext>
          </a:extLst>
        </xdr:cNvPr>
        <xdr:cNvSpPr txBox="1"/>
      </xdr:nvSpPr>
      <xdr:spPr>
        <a:xfrm>
          <a:off x="4952163" y="239742"/>
          <a:ext cx="952500" cy="27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D332C7-A065-44FF-9C66-1200712CA74E}" type="TxLink">
            <a:rPr lang="en-US" sz="1100" b="0" i="0" u="none" strike="noStrike">
              <a:solidFill>
                <a:srgbClr val="000000"/>
              </a:solidFill>
              <a:latin typeface="Calibri"/>
              <a:ea typeface="Calibri"/>
              <a:cs typeface="Calibri"/>
            </a:rPr>
            <a:pPr marL="0" indent="0"/>
            <a:t>109,742 €</a:t>
          </a:fld>
          <a:endParaRPr lang="en-US" sz="1100" b="0" i="0" u="none" strike="noStrike">
            <a:solidFill>
              <a:srgbClr val="000000"/>
            </a:solidFill>
            <a:latin typeface="Calibri"/>
            <a:ea typeface="Calibri"/>
            <a:cs typeface="Calibri"/>
          </a:endParaRPr>
        </a:p>
      </xdr:txBody>
    </xdr:sp>
    <xdr:clientData/>
  </xdr:twoCellAnchor>
  <xdr:twoCellAnchor>
    <xdr:from>
      <xdr:col>9</xdr:col>
      <xdr:colOff>237065</xdr:colOff>
      <xdr:row>0</xdr:row>
      <xdr:rowOff>246312</xdr:rowOff>
    </xdr:from>
    <xdr:to>
      <xdr:col>10</xdr:col>
      <xdr:colOff>578651</xdr:colOff>
      <xdr:row>0</xdr:row>
      <xdr:rowOff>522209</xdr:rowOff>
    </xdr:to>
    <xdr:sp macro="" textlink="'Pivot Tables'!B74">
      <xdr:nvSpPr>
        <xdr:cNvPr id="23" name="TextBox 22">
          <a:extLst>
            <a:ext uri="{FF2B5EF4-FFF2-40B4-BE49-F238E27FC236}">
              <a16:creationId xmlns:a16="http://schemas.microsoft.com/office/drawing/2014/main" id="{BC2AEA83-DA66-4E1F-A03D-970673F3A0C8}"/>
            </a:ext>
          </a:extLst>
        </xdr:cNvPr>
        <xdr:cNvSpPr txBox="1"/>
      </xdr:nvSpPr>
      <xdr:spPr>
        <a:xfrm>
          <a:off x="6760048" y="246312"/>
          <a:ext cx="952500" cy="27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7F7A8C-7F38-48D7-8A69-22C7F6801F15}" type="TxLink">
            <a:rPr lang="en-US" sz="1100" b="0" i="0" u="none" strike="noStrike">
              <a:solidFill>
                <a:srgbClr val="000000"/>
              </a:solidFill>
              <a:latin typeface="Calibri"/>
              <a:ea typeface="Calibri"/>
              <a:cs typeface="Calibri"/>
            </a:rPr>
            <a:pPr marL="0" indent="0"/>
            <a:t>112,001 €</a:t>
          </a:fld>
          <a:endParaRPr lang="en-US" sz="1100" b="0" i="0" u="none" strike="noStrike">
            <a:solidFill>
              <a:srgbClr val="000000"/>
            </a:solidFill>
            <a:latin typeface="Calibri"/>
            <a:ea typeface="Calibri"/>
            <a:cs typeface="Calibri"/>
          </a:endParaRPr>
        </a:p>
      </xdr:txBody>
    </xdr:sp>
    <xdr:clientData/>
  </xdr:twoCellAnchor>
  <xdr:twoCellAnchor>
    <xdr:from>
      <xdr:col>12</xdr:col>
      <xdr:colOff>151870</xdr:colOff>
      <xdr:row>0</xdr:row>
      <xdr:rowOff>242699</xdr:rowOff>
    </xdr:from>
    <xdr:to>
      <xdr:col>13</xdr:col>
      <xdr:colOff>493456</xdr:colOff>
      <xdr:row>0</xdr:row>
      <xdr:rowOff>518596</xdr:rowOff>
    </xdr:to>
    <xdr:sp macro="" textlink="'Pivot Tables'!B75">
      <xdr:nvSpPr>
        <xdr:cNvPr id="24" name="TextBox 23">
          <a:extLst>
            <a:ext uri="{FF2B5EF4-FFF2-40B4-BE49-F238E27FC236}">
              <a16:creationId xmlns:a16="http://schemas.microsoft.com/office/drawing/2014/main" id="{82081E46-E04B-4EA5-86DC-4540628E90A8}"/>
            </a:ext>
          </a:extLst>
        </xdr:cNvPr>
        <xdr:cNvSpPr txBox="1"/>
      </xdr:nvSpPr>
      <xdr:spPr>
        <a:xfrm>
          <a:off x="8507594" y="242699"/>
          <a:ext cx="952500" cy="27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80866B-3B0B-4D3A-905B-B7D59D4BCC77}" type="TxLink">
            <a:rPr lang="en-US" sz="1100" b="0" i="0" u="none" strike="noStrike">
              <a:solidFill>
                <a:srgbClr val="000000"/>
              </a:solidFill>
              <a:latin typeface="Calibri"/>
              <a:ea typeface="Calibri"/>
              <a:cs typeface="Calibri"/>
            </a:rPr>
            <a:pPr marL="0" indent="0"/>
            <a:t>109,853 €</a:t>
          </a:fld>
          <a:endParaRPr lang="en-US" sz="1100" b="0" i="0" u="none" strike="noStrike">
            <a:solidFill>
              <a:srgbClr val="000000"/>
            </a:solidFill>
            <a:latin typeface="Calibri"/>
            <a:ea typeface="Calibri"/>
            <a:cs typeface="Calibri"/>
          </a:endParaRPr>
        </a:p>
      </xdr:txBody>
    </xdr:sp>
    <xdr:clientData/>
  </xdr:twoCellAnchor>
  <xdr:twoCellAnchor>
    <xdr:from>
      <xdr:col>15</xdr:col>
      <xdr:colOff>75391</xdr:colOff>
      <xdr:row>0</xdr:row>
      <xdr:rowOff>242698</xdr:rowOff>
    </xdr:from>
    <xdr:to>
      <xdr:col>16</xdr:col>
      <xdr:colOff>416978</xdr:colOff>
      <xdr:row>0</xdr:row>
      <xdr:rowOff>518595</xdr:rowOff>
    </xdr:to>
    <xdr:sp macro="" textlink="'Pivot Tables'!B76">
      <xdr:nvSpPr>
        <xdr:cNvPr id="25" name="TextBox 24">
          <a:extLst>
            <a:ext uri="{FF2B5EF4-FFF2-40B4-BE49-F238E27FC236}">
              <a16:creationId xmlns:a16="http://schemas.microsoft.com/office/drawing/2014/main" id="{E80E3C27-65EF-44E0-B00F-DCD0505CF507}"/>
            </a:ext>
          </a:extLst>
        </xdr:cNvPr>
        <xdr:cNvSpPr txBox="1"/>
      </xdr:nvSpPr>
      <xdr:spPr>
        <a:xfrm>
          <a:off x="10263857" y="242698"/>
          <a:ext cx="952500" cy="27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96C022-B995-47DF-B3ED-2769740A7C73}" type="TxLink">
            <a:rPr lang="en-US" sz="1100" b="0" i="0" u="none" strike="noStrike">
              <a:solidFill>
                <a:srgbClr val="000000"/>
              </a:solidFill>
              <a:latin typeface="Calibri"/>
              <a:ea typeface="Calibri"/>
              <a:cs typeface="Calibri"/>
            </a:rPr>
            <a:pPr marL="0" indent="0"/>
            <a:t>111,239 €</a:t>
          </a:fld>
          <a:endParaRPr lang="en-US" sz="1100" b="0" i="0" u="none" strike="noStrike">
            <a:solidFill>
              <a:srgbClr val="000000"/>
            </a:solidFill>
            <a:latin typeface="Calibri"/>
            <a:ea typeface="Calibri"/>
            <a:cs typeface="Calibri"/>
          </a:endParaRPr>
        </a:p>
      </xdr:txBody>
    </xdr:sp>
    <xdr:clientData/>
  </xdr:twoCellAnchor>
  <xdr:twoCellAnchor editAs="oneCell">
    <xdr:from>
      <xdr:col>0</xdr:col>
      <xdr:colOff>86613</xdr:colOff>
      <xdr:row>3</xdr:row>
      <xdr:rowOff>179675</xdr:rowOff>
    </xdr:from>
    <xdr:to>
      <xdr:col>1</xdr:col>
      <xdr:colOff>887541</xdr:colOff>
      <xdr:row>13</xdr:row>
      <xdr:rowOff>9467</xdr:rowOff>
    </xdr:to>
    <mc:AlternateContent xmlns:mc="http://schemas.openxmlformats.org/markup-compatibility/2006">
      <mc:Choice xmlns:a14="http://schemas.microsoft.com/office/drawing/2010/main" Requires="a14">
        <xdr:graphicFrame macro="">
          <xdr:nvGraphicFramePr>
            <xdr:cNvPr id="29" name="Product Category 1">
              <a:extLst>
                <a:ext uri="{FF2B5EF4-FFF2-40B4-BE49-F238E27FC236}">
                  <a16:creationId xmlns:a16="http://schemas.microsoft.com/office/drawing/2014/main" id="{AE838113-67D4-0FE3-FD72-F55F45FA03D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86613" y="1322675"/>
              <a:ext cx="1794249" cy="173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182042</xdr:rowOff>
    </xdr:from>
    <xdr:to>
      <xdr:col>1</xdr:col>
      <xdr:colOff>805070</xdr:colOff>
      <xdr:row>35</xdr:row>
      <xdr:rowOff>15976</xdr:rowOff>
    </xdr:to>
    <mc:AlternateContent xmlns:mc="http://schemas.openxmlformats.org/markup-compatibility/2006">
      <mc:Choice xmlns:a14="http://schemas.microsoft.com/office/drawing/2010/main" Requires="a14">
        <xdr:graphicFrame macro="">
          <xdr:nvGraphicFramePr>
            <xdr:cNvPr id="30" name="Customer Feedback Score 1">
              <a:extLst>
                <a:ext uri="{FF2B5EF4-FFF2-40B4-BE49-F238E27FC236}">
                  <a16:creationId xmlns:a16="http://schemas.microsoft.com/office/drawing/2014/main" id="{5444095D-42BC-8BB9-2A9D-890867E22D34}"/>
                </a:ext>
              </a:extLst>
            </xdr:cNvPr>
            <xdr:cNvGraphicFramePr/>
          </xdr:nvGraphicFramePr>
          <xdr:xfrm>
            <a:off x="0" y="0"/>
            <a:ext cx="0" cy="0"/>
          </xdr:xfrm>
          <a:graphic>
            <a:graphicData uri="http://schemas.microsoft.com/office/drawing/2010/slicer">
              <sle:slicer xmlns:sle="http://schemas.microsoft.com/office/drawing/2010/slicer" name="Customer Feedback Score 1"/>
            </a:graphicData>
          </a:graphic>
        </xdr:graphicFrame>
      </mc:Choice>
      <mc:Fallback>
        <xdr:sp macro="" textlink="">
          <xdr:nvSpPr>
            <xdr:cNvPr id="0" name=""/>
            <xdr:cNvSpPr>
              <a:spLocks noTextEdit="1"/>
            </xdr:cNvSpPr>
          </xdr:nvSpPr>
          <xdr:spPr>
            <a:xfrm>
              <a:off x="0" y="5516042"/>
              <a:ext cx="1798391" cy="1738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54074</xdr:colOff>
      <xdr:row>15</xdr:row>
      <xdr:rowOff>80281</xdr:rowOff>
    </xdr:from>
    <xdr:to>
      <xdr:col>1</xdr:col>
      <xdr:colOff>838437</xdr:colOff>
      <xdr:row>24</xdr:row>
      <xdr:rowOff>61232</xdr:rowOff>
    </xdr:to>
    <mc:AlternateContent xmlns:mc="http://schemas.openxmlformats.org/markup-compatibility/2006">
      <mc:Choice xmlns:a14="http://schemas.microsoft.com/office/drawing/2010/main" Requires="a14">
        <xdr:graphicFrame macro="">
          <xdr:nvGraphicFramePr>
            <xdr:cNvPr id="31" name="Location 1">
              <a:extLst>
                <a:ext uri="{FF2B5EF4-FFF2-40B4-BE49-F238E27FC236}">
                  <a16:creationId xmlns:a16="http://schemas.microsoft.com/office/drawing/2014/main" id="{3C47D73C-C78C-EADB-9448-EDA19A554CE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54074" y="3509281"/>
              <a:ext cx="1777684" cy="1695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6330</xdr:rowOff>
    </xdr:from>
    <xdr:to>
      <xdr:col>1</xdr:col>
      <xdr:colOff>752475</xdr:colOff>
      <xdr:row>41</xdr:row>
      <xdr:rowOff>144236</xdr:rowOff>
    </xdr:to>
    <mc:AlternateContent xmlns:mc="http://schemas.openxmlformats.org/markup-compatibility/2006">
      <mc:Choice xmlns:a14="http://schemas.microsoft.com/office/drawing/2010/main" Requires="a14">
        <xdr:graphicFrame macro="">
          <xdr:nvGraphicFramePr>
            <xdr:cNvPr id="32" name="Purchase Method">
              <a:extLst>
                <a:ext uri="{FF2B5EF4-FFF2-40B4-BE49-F238E27FC236}">
                  <a16:creationId xmlns:a16="http://schemas.microsoft.com/office/drawing/2014/main" id="{A81BC7A2-7479-2617-A142-57986444E317}"/>
                </a:ext>
              </a:extLst>
            </xdr:cNvPr>
            <xdr:cNvGraphicFramePr/>
          </xdr:nvGraphicFramePr>
          <xdr:xfrm>
            <a:off x="0" y="0"/>
            <a:ext cx="0" cy="0"/>
          </xdr:xfrm>
          <a:graphic>
            <a:graphicData uri="http://schemas.microsoft.com/office/drawing/2010/slicer">
              <sle:slicer xmlns:sle="http://schemas.microsoft.com/office/drawing/2010/slicer" name="Purchase Method"/>
            </a:graphicData>
          </a:graphic>
        </xdr:graphicFrame>
      </mc:Choice>
      <mc:Fallback>
        <xdr:sp macro="" textlink="">
          <xdr:nvSpPr>
            <xdr:cNvPr id="0" name=""/>
            <xdr:cNvSpPr>
              <a:spLocks noTextEdit="1"/>
            </xdr:cNvSpPr>
          </xdr:nvSpPr>
          <xdr:spPr>
            <a:xfrm>
              <a:off x="0" y="7626330"/>
              <a:ext cx="1745796" cy="89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242914</xdr:colOff>
      <xdr:row>0</xdr:row>
      <xdr:rowOff>47626</xdr:rowOff>
    </xdr:from>
    <xdr:to>
      <xdr:col>1</xdr:col>
      <xdr:colOff>571500</xdr:colOff>
      <xdr:row>0</xdr:row>
      <xdr:rowOff>752476</xdr:rowOff>
    </xdr:to>
    <xdr:pic>
      <xdr:nvPicPr>
        <xdr:cNvPr id="34" name="Picture 33" descr="High angle view of a rolled paper, brown notebook, and black notepad on a wooden table">
          <a:extLst>
            <a:ext uri="{FF2B5EF4-FFF2-40B4-BE49-F238E27FC236}">
              <a16:creationId xmlns:a16="http://schemas.microsoft.com/office/drawing/2014/main" id="{9F2B45E0-09FD-D5C0-7AC7-AC6D9714034E}"/>
            </a:ext>
          </a:extLst>
        </xdr:cNvPr>
        <xdr:cNvPicPr>
          <a:picLocks noChangeAspect="1"/>
        </xdr:cNvPicPr>
      </xdr:nvPicPr>
      <xdr:blipFill>
        <a:blip xmlns:r="http://schemas.openxmlformats.org/officeDocument/2006/relationships" r:embed="rId15"/>
        <a:stretch>
          <a:fillRect/>
        </a:stretch>
      </xdr:blipFill>
      <xdr:spPr>
        <a:xfrm>
          <a:off x="242914" y="47626"/>
          <a:ext cx="1319186" cy="704850"/>
        </a:xfrm>
        <a:prstGeom prst="rect">
          <a:avLst/>
        </a:prstGeom>
      </xdr:spPr>
    </xdr:pic>
    <xdr:clientData/>
  </xdr:twoCellAnchor>
  <xdr:twoCellAnchor editAs="oneCell">
    <xdr:from>
      <xdr:col>2</xdr:col>
      <xdr:colOff>104775</xdr:colOff>
      <xdr:row>34</xdr:row>
      <xdr:rowOff>152400</xdr:rowOff>
    </xdr:from>
    <xdr:to>
      <xdr:col>7</xdr:col>
      <xdr:colOff>9525</xdr:colOff>
      <xdr:row>42</xdr:row>
      <xdr:rowOff>0</xdr:rowOff>
    </xdr:to>
    <mc:AlternateContent xmlns:mc="http://schemas.openxmlformats.org/markup-compatibility/2006">
      <mc:Choice xmlns:tsle="http://schemas.microsoft.com/office/drawing/2012/timeslicer" Requires="tsle">
        <xdr:graphicFrame macro="">
          <xdr:nvGraphicFramePr>
            <xdr:cNvPr id="11" name="Purchase Date 1">
              <a:extLst>
                <a:ext uri="{FF2B5EF4-FFF2-40B4-BE49-F238E27FC236}">
                  <a16:creationId xmlns:a16="http://schemas.microsoft.com/office/drawing/2014/main" id="{C19F054F-4195-4D88-BC73-60A20176C3B2}"/>
                </a:ext>
              </a:extLst>
            </xdr:cNvPr>
            <xdr:cNvGraphicFramePr/>
          </xdr:nvGraphicFramePr>
          <xdr:xfrm>
            <a:off x="0" y="0"/>
            <a:ext cx="0" cy="0"/>
          </xdr:xfrm>
          <a:graphic>
            <a:graphicData uri="http://schemas.microsoft.com/office/drawing/2012/timeslicer">
              <tsle:timeslicer xmlns:tsle="http://schemas.microsoft.com/office/drawing/2012/timeslicer" name="Purchase Date 1"/>
            </a:graphicData>
          </a:graphic>
        </xdr:graphicFrame>
      </mc:Choice>
      <mc:Fallback>
        <xdr:sp macro="" textlink="">
          <xdr:nvSpPr>
            <xdr:cNvPr id="0" name=""/>
            <xdr:cNvSpPr>
              <a:spLocks noTextEdit="1"/>
            </xdr:cNvSpPr>
          </xdr:nvSpPr>
          <xdr:spPr>
            <a:xfrm>
              <a:off x="1996168" y="7200900"/>
              <a:ext cx="330653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142874</xdr:colOff>
      <xdr:row>0</xdr:row>
      <xdr:rowOff>57149</xdr:rowOff>
    </xdr:from>
    <xdr:to>
      <xdr:col>12</xdr:col>
      <xdr:colOff>742949</xdr:colOff>
      <xdr:row>12</xdr:row>
      <xdr:rowOff>142874</xdr:rowOff>
    </xdr:to>
    <xdr:graphicFrame macro="">
      <xdr:nvGraphicFramePr>
        <xdr:cNvPr id="2" name="Chart 1">
          <a:extLst>
            <a:ext uri="{FF2B5EF4-FFF2-40B4-BE49-F238E27FC236}">
              <a16:creationId xmlns:a16="http://schemas.microsoft.com/office/drawing/2014/main" id="{375594AF-2B0A-0D2F-6DC3-D7B29E305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123825</xdr:colOff>
      <xdr:row>12</xdr:row>
      <xdr:rowOff>185737</xdr:rowOff>
    </xdr:from>
    <xdr:to>
      <xdr:col>12</xdr:col>
      <xdr:colOff>1123950</xdr:colOff>
      <xdr:row>22</xdr:row>
      <xdr:rowOff>9525</xdr:rowOff>
    </xdr:to>
    <xdr:graphicFrame macro="">
      <xdr:nvGraphicFramePr>
        <xdr:cNvPr id="3" name="Chart 2">
          <a:extLst>
            <a:ext uri="{FF2B5EF4-FFF2-40B4-BE49-F238E27FC236}">
              <a16:creationId xmlns:a16="http://schemas.microsoft.com/office/drawing/2014/main" id="{40A2E7E1-FDC6-AD0D-0F8A-6C1B19411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161365</xdr:colOff>
      <xdr:row>40</xdr:row>
      <xdr:rowOff>142593</xdr:rowOff>
    </xdr:from>
    <xdr:to>
      <xdr:col>14</xdr:col>
      <xdr:colOff>248771</xdr:colOff>
      <xdr:row>56</xdr:row>
      <xdr:rowOff>90206</xdr:rowOff>
    </xdr:to>
    <xdr:graphicFrame macro="">
      <xdr:nvGraphicFramePr>
        <xdr:cNvPr id="4" name="Chart 3">
          <a:extLst>
            <a:ext uri="{FF2B5EF4-FFF2-40B4-BE49-F238E27FC236}">
              <a16:creationId xmlns:a16="http://schemas.microsoft.com/office/drawing/2014/main" id="{74BEB2DA-B499-0761-CA39-F02C2582B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xdr:colOff>
      <xdr:row>22</xdr:row>
      <xdr:rowOff>147637</xdr:rowOff>
    </xdr:from>
    <xdr:to>
      <xdr:col>13</xdr:col>
      <xdr:colOff>476250</xdr:colOff>
      <xdr:row>38</xdr:row>
      <xdr:rowOff>9525</xdr:rowOff>
    </xdr:to>
    <xdr:graphicFrame macro="">
      <xdr:nvGraphicFramePr>
        <xdr:cNvPr id="5" name="Chart 4">
          <a:extLst>
            <a:ext uri="{FF2B5EF4-FFF2-40B4-BE49-F238E27FC236}">
              <a16:creationId xmlns:a16="http://schemas.microsoft.com/office/drawing/2014/main" id="{F6389F4E-7BD7-B59F-300E-0074DF34F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310963</xdr:colOff>
      <xdr:row>68</xdr:row>
      <xdr:rowOff>171450</xdr:rowOff>
    </xdr:from>
    <xdr:to>
      <xdr:col>9</xdr:col>
      <xdr:colOff>1257860</xdr:colOff>
      <xdr:row>76</xdr:row>
      <xdr:rowOff>19050</xdr:rowOff>
    </xdr:to>
    <mc:AlternateContent xmlns:mc="http://schemas.openxmlformats.org/markup-compatibility/2006">
      <mc:Choice xmlns:tsle="http://schemas.microsoft.com/office/drawing/2012/timeslicer" Requires="tsle">
        <xdr:graphicFrame macro="">
          <xdr:nvGraphicFramePr>
            <xdr:cNvPr id="6" name="Purchase Date">
              <a:extLst>
                <a:ext uri="{FF2B5EF4-FFF2-40B4-BE49-F238E27FC236}">
                  <a16:creationId xmlns:a16="http://schemas.microsoft.com/office/drawing/2014/main" id="{301B58CC-DE24-4E6E-65D1-1B7F30EE84D3}"/>
                </a:ext>
              </a:extLst>
            </xdr:cNvPr>
            <xdr:cNvGraphicFramePr/>
          </xdr:nvGraphicFramePr>
          <xdr:xfrm>
            <a:off x="0" y="0"/>
            <a:ext cx="0" cy="0"/>
          </xdr:xfrm>
          <a:graphic>
            <a:graphicData uri="http://schemas.microsoft.com/office/drawing/2012/timeslicer">
              <tsle:timeslicer xmlns:tsle="http://schemas.microsoft.com/office/drawing/2012/timeslicer" name="Purchase Date"/>
            </a:graphicData>
          </a:graphic>
        </xdr:graphicFrame>
      </mc:Choice>
      <mc:Fallback>
        <xdr:sp macro="" textlink="">
          <xdr:nvSpPr>
            <xdr:cNvPr id="0" name=""/>
            <xdr:cNvSpPr>
              <a:spLocks noTextEdit="1"/>
            </xdr:cNvSpPr>
          </xdr:nvSpPr>
          <xdr:spPr>
            <a:xfrm>
              <a:off x="6160434" y="131254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s Kapetanos" refreshedDate="46306.62853923611" createdVersion="8" refreshedVersion="8" minRefreshableVersion="3" recordCount="5000" xr:uid="{8F4334C7-0D93-4964-BF6B-9745E3ABC8E7}">
  <cacheSource type="worksheet">
    <worksheetSource name="Table1"/>
  </cacheSource>
  <cacheFields count="12">
    <cacheField name="Customer ID" numFmtId="0">
      <sharedItems containsSemiMixedTypes="0" containsString="0" containsNumber="1" containsInteger="1" minValue="20001" maxValue="21000"/>
    </cacheField>
    <cacheField name="Transaction ID" numFmtId="0">
      <sharedItems containsSemiMixedTypes="0" containsString="0" containsNumber="1" containsInteger="1" minValue="40001" maxValue="45000"/>
    </cacheField>
    <cacheField name="Purchase Date" numFmtId="14">
      <sharedItems containsSemiMixedTypes="0" containsNonDate="0" containsDate="1" containsString="0" minDate="2023-01-01T00:00:00" maxDate="2025-01-01T00:00:00" count="5000">
        <d v="2023-01-01T00:00:00"/>
        <d v="2023-01-01T03:30:00"/>
        <d v="2023-01-01T06:59:59"/>
        <d v="2023-01-01T10:29:59"/>
        <d v="2023-01-01T13:59:59"/>
        <d v="2023-01-01T17:29:58"/>
        <d v="2023-01-01T20:59:58"/>
        <d v="2023-01-02T00:29:57"/>
        <d v="2023-01-02T03:59:57"/>
        <d v="2023-01-02T07:29:57"/>
        <d v="2023-01-02T10:59:56"/>
        <d v="2023-01-02T14:29:56"/>
        <d v="2023-01-02T17:59:56"/>
        <d v="2023-01-02T21:29:55"/>
        <d v="2023-01-03T00:59:55"/>
        <d v="2023-01-03T04:29:55"/>
        <d v="2023-01-03T07:59:54"/>
        <d v="2023-01-03T11:29:54"/>
        <d v="2023-01-03T14:59:54"/>
        <d v="2023-01-03T18:29:53"/>
        <d v="2023-01-03T21:59:53"/>
        <d v="2023-01-04T01:29:52"/>
        <d v="2023-01-04T04:59:52"/>
        <d v="2023-01-04T08:29:52"/>
        <d v="2023-01-04T11:59:51"/>
        <d v="2023-01-04T15:29:51"/>
        <d v="2023-01-04T18:59:51"/>
        <d v="2023-01-04T22:29:50"/>
        <d v="2023-01-05T01:59:50"/>
        <d v="2023-01-05T05:29:50"/>
        <d v="2023-01-05T08:59:49"/>
        <d v="2023-01-05T12:29:49"/>
        <d v="2023-01-05T15:59:48"/>
        <d v="2023-01-05T19:29:48"/>
        <d v="2023-01-05T22:59:48"/>
        <d v="2023-01-06T02:29:47"/>
        <d v="2023-01-06T05:59:47"/>
        <d v="2023-01-06T09:29:47"/>
        <d v="2023-01-06T12:59:46"/>
        <d v="2023-01-06T16:29:46"/>
        <d v="2023-01-06T19:59:46"/>
        <d v="2023-01-06T23:29:45"/>
        <d v="2023-01-07T02:59:45"/>
        <d v="2023-01-07T06:29:45"/>
        <d v="2023-01-07T09:59:44"/>
        <d v="2023-01-07T13:29:44"/>
        <d v="2023-01-07T16:59:43"/>
        <d v="2023-01-07T20:29:43"/>
        <d v="2023-01-07T23:59:43"/>
        <d v="2023-01-08T03:29:42"/>
        <d v="2023-01-08T06:59:42"/>
        <d v="2023-01-08T10:29:42"/>
        <d v="2023-01-08T13:59:41"/>
        <d v="2023-01-08T17:29:41"/>
        <d v="2023-01-08T20:59:41"/>
        <d v="2023-01-09T00:29:40"/>
        <d v="2023-01-09T03:59:40"/>
        <d v="2023-01-09T07:29:39"/>
        <d v="2023-01-09T10:59:39"/>
        <d v="2023-01-09T14:29:39"/>
        <d v="2023-01-09T17:59:38"/>
        <d v="2023-01-09T21:29:38"/>
        <d v="2023-01-10T00:59:38"/>
        <d v="2023-01-10T04:29:37"/>
        <d v="2023-01-10T07:59:37"/>
        <d v="2023-01-10T11:29:37"/>
        <d v="2023-01-10T14:59:36"/>
        <d v="2023-01-10T18:29:36"/>
        <d v="2023-01-10T21:59:36"/>
        <d v="2023-01-11T01:29:35"/>
        <d v="2023-01-11T04:59:35"/>
        <d v="2023-01-11T08:29:34"/>
        <d v="2023-01-11T11:59:34"/>
        <d v="2023-01-11T15:29:34"/>
        <d v="2023-01-11T18:59:33"/>
        <d v="2023-01-11T22:29:33"/>
        <d v="2023-01-12T01:59:33"/>
        <d v="2023-01-12T05:29:32"/>
        <d v="2023-01-12T08:59:32"/>
        <d v="2023-01-12T12:29:32"/>
        <d v="2023-01-12T15:59:31"/>
        <d v="2023-01-12T19:29:31"/>
        <d v="2023-01-12T22:59:30"/>
        <d v="2023-01-13T02:29:30"/>
        <d v="2023-01-13T05:59:30"/>
        <d v="2023-01-13T09:29:29"/>
        <d v="2023-01-13T12:59:29"/>
        <d v="2023-01-13T16:29:29"/>
        <d v="2023-01-13T19:59:28"/>
        <d v="2023-01-13T23:29:28"/>
        <d v="2023-01-14T02:59:28"/>
        <d v="2023-01-14T06:29:27"/>
        <d v="2023-01-14T09:59:27"/>
        <d v="2023-01-14T13:29:27"/>
        <d v="2023-01-14T16:59:26"/>
        <d v="2023-01-14T20:29:26"/>
        <d v="2023-01-14T23:59:25"/>
        <d v="2023-01-15T03:29:25"/>
        <d v="2023-01-15T06:59:25"/>
        <d v="2023-01-15T10:29:24"/>
        <d v="2023-01-15T13:59:24"/>
        <d v="2023-01-15T17:29:24"/>
        <d v="2023-01-15T20:59:23"/>
        <d v="2023-01-16T00:29:23"/>
        <d v="2023-01-16T03:59:23"/>
        <d v="2023-01-16T07:29:22"/>
        <d v="2023-01-16T10:59:22"/>
        <d v="2023-01-16T14:29:21"/>
        <d v="2023-01-16T17:59:21"/>
        <d v="2023-01-16T21:29:21"/>
        <d v="2023-01-17T00:59:20"/>
        <d v="2023-01-17T04:29:20"/>
        <d v="2023-01-17T07:59:20"/>
        <d v="2023-01-17T11:29:19"/>
        <d v="2023-01-17T14:59:19"/>
        <d v="2023-01-17T18:29:19"/>
        <d v="2023-01-17T21:59:18"/>
        <d v="2023-01-18T01:29:18"/>
        <d v="2023-01-18T04:59:18"/>
        <d v="2023-01-18T08:29:17"/>
        <d v="2023-01-18T11:59:17"/>
        <d v="2023-01-18T15:29:16"/>
        <d v="2023-01-18T18:59:16"/>
        <d v="2023-01-18T22:29:16"/>
        <d v="2023-01-19T01:59:15"/>
        <d v="2023-01-19T05:29:15"/>
        <d v="2023-01-19T08:59:15"/>
        <d v="2023-01-19T12:29:14"/>
        <d v="2023-01-19T15:59:14"/>
        <d v="2023-01-19T19:29:14"/>
        <d v="2023-01-19T22:59:13"/>
        <d v="2023-01-20T02:29:13"/>
        <d v="2023-01-20T05:59:12"/>
        <d v="2023-01-20T09:29:12"/>
        <d v="2023-01-20T12:59:12"/>
        <d v="2023-01-20T16:29:11"/>
        <d v="2023-01-20T19:59:11"/>
        <d v="2023-01-20T23:29:11"/>
        <d v="2023-01-21T02:59:10"/>
        <d v="2023-01-21T06:29:10"/>
        <d v="2023-01-21T09:59:10"/>
        <d v="2023-01-21T13:29:09"/>
        <d v="2023-01-21T16:59:09"/>
        <d v="2023-01-21T20:29:09"/>
        <d v="2023-01-21T23:59:08"/>
        <d v="2023-01-22T03:29:08"/>
        <d v="2023-01-22T06:59:07"/>
        <d v="2023-01-22T10:29:07"/>
        <d v="2023-01-22T13:59:07"/>
        <d v="2023-01-22T17:29:06"/>
        <d v="2023-01-22T20:59:06"/>
        <d v="2023-01-23T00:29:06"/>
        <d v="2023-01-23T03:59:05"/>
        <d v="2023-01-23T07:29:05"/>
        <d v="2023-01-23T10:59:05"/>
        <d v="2023-01-23T14:29:04"/>
        <d v="2023-01-23T17:59:04"/>
        <d v="2023-01-23T21:29:03"/>
        <d v="2023-01-24T00:59:03"/>
        <d v="2023-01-24T04:29:03"/>
        <d v="2023-01-24T07:59:02"/>
        <d v="2023-01-24T11:29:02"/>
        <d v="2023-01-24T14:59:02"/>
        <d v="2023-01-24T18:29:01"/>
        <d v="2023-01-24T21:59:01"/>
        <d v="2023-01-25T01:29:01"/>
        <d v="2023-01-25T04:59:00"/>
        <d v="2023-01-25T08:29:00"/>
        <d v="2023-01-25T11:59:00"/>
        <d v="2023-01-25T15:28:59"/>
        <d v="2023-01-25T18:58:59"/>
        <d v="2023-01-25T22:28:58"/>
        <d v="2023-01-26T01:58:58"/>
        <d v="2023-01-26T05:28:58"/>
        <d v="2023-01-26T08:58:57"/>
        <d v="2023-01-26T12:28:57"/>
        <d v="2023-01-26T15:58:57"/>
        <d v="2023-01-26T19:28:56"/>
        <d v="2023-01-26T22:58:56"/>
        <d v="2023-01-27T02:28:56"/>
        <d v="2023-01-27T05:58:55"/>
        <d v="2023-01-27T09:28:55"/>
        <d v="2023-01-27T12:58:54"/>
        <d v="2023-01-27T16:28:54"/>
        <d v="2023-01-27T19:58:54"/>
        <d v="2023-01-27T23:28:53"/>
        <d v="2023-01-28T02:58:53"/>
        <d v="2023-01-28T06:28:53"/>
        <d v="2023-01-28T09:58:52"/>
        <d v="2023-01-28T13:28:52"/>
        <d v="2023-01-28T16:58:52"/>
        <d v="2023-01-28T20:28:51"/>
        <d v="2023-01-28T23:58:51"/>
        <d v="2023-01-29T03:28:51"/>
        <d v="2023-01-29T06:58:50"/>
        <d v="2023-01-29T10:28:50"/>
        <d v="2023-01-29T13:58:49"/>
        <d v="2023-01-29T17:28:49"/>
        <d v="2023-01-29T20:58:49"/>
        <d v="2023-01-30T00:28:48"/>
        <d v="2023-01-30T03:58:48"/>
        <d v="2023-01-30T07:28:48"/>
        <d v="2023-01-30T10:58:47"/>
        <d v="2023-01-30T14:28:47"/>
        <d v="2023-01-30T17:58:47"/>
        <d v="2023-01-30T21:28:46"/>
        <d v="2023-01-31T00:58:46"/>
        <d v="2023-01-31T04:28:45"/>
        <d v="2023-01-31T07:58:45"/>
        <d v="2023-01-31T11:28:45"/>
        <d v="2023-01-31T14:58:44"/>
        <d v="2023-01-31T18:28:44"/>
        <d v="2023-01-31T21:58:44"/>
        <d v="2023-02-01T01:28:43"/>
        <d v="2023-02-01T04:58:43"/>
        <d v="2023-02-01T08:28:43"/>
        <d v="2023-02-01T11:58:42"/>
        <d v="2023-02-01T15:28:42"/>
        <d v="2023-02-01T18:58:42"/>
        <d v="2023-02-01T22:28:41"/>
        <d v="2023-02-02T01:58:41"/>
        <d v="2023-02-02T05:28:40"/>
        <d v="2023-02-02T08:58:40"/>
        <d v="2023-02-02T12:28:40"/>
        <d v="2023-02-02T15:58:39"/>
        <d v="2023-02-02T19:28:39"/>
        <d v="2023-02-02T22:58:39"/>
        <d v="2023-02-03T02:28:38"/>
        <d v="2023-02-03T05:58:38"/>
        <d v="2023-02-03T09:28:38"/>
        <d v="2023-02-03T12:58:37"/>
        <d v="2023-02-03T16:28:37"/>
        <d v="2023-02-03T19:58:36"/>
        <d v="2023-02-03T23:28:36"/>
        <d v="2023-02-04T02:58:36"/>
        <d v="2023-02-04T06:28:35"/>
        <d v="2023-02-04T09:58:35"/>
        <d v="2023-02-04T13:28:35"/>
        <d v="2023-02-04T16:58:34"/>
        <d v="2023-02-04T20:28:34"/>
        <d v="2023-02-04T23:58:34"/>
        <d v="2023-02-05T03:28:33"/>
        <d v="2023-02-05T06:58:33"/>
        <d v="2023-02-05T10:28:33"/>
        <d v="2023-02-05T13:58:32"/>
        <d v="2023-02-05T17:28:32"/>
        <d v="2023-02-05T20:58:31"/>
        <d v="2023-02-06T00:28:31"/>
        <d v="2023-02-06T03:58:31"/>
        <d v="2023-02-06T07:28:30"/>
        <d v="2023-02-06T10:58:30"/>
        <d v="2023-02-06T14:28:30"/>
        <d v="2023-02-06T17:58:29"/>
        <d v="2023-02-06T21:28:29"/>
        <d v="2023-02-07T00:58:29"/>
        <d v="2023-02-07T04:28:28"/>
        <d v="2023-02-07T07:58:28"/>
        <d v="2023-02-07T11:28:27"/>
        <d v="2023-02-07T14:58:27"/>
        <d v="2023-02-07T18:28:27"/>
        <d v="2023-02-07T21:58:26"/>
        <d v="2023-02-08T01:28:26"/>
        <d v="2023-02-08T04:58:26"/>
        <d v="2023-02-08T08:28:25"/>
        <d v="2023-02-08T11:58:25"/>
        <d v="2023-02-08T15:28:25"/>
        <d v="2023-02-08T18:58:24"/>
        <d v="2023-02-08T22:28:24"/>
        <d v="2023-02-09T01:58:24"/>
        <d v="2023-02-09T05:28:23"/>
        <d v="2023-02-09T08:58:23"/>
        <d v="2023-02-09T12:28:22"/>
        <d v="2023-02-09T15:58:22"/>
        <d v="2023-02-09T19:28:22"/>
        <d v="2023-02-09T22:58:21"/>
        <d v="2023-02-10T02:28:21"/>
        <d v="2023-02-10T05:58:21"/>
        <d v="2023-02-10T09:28:20"/>
        <d v="2023-02-10T12:58:20"/>
        <d v="2023-02-10T16:28:20"/>
        <d v="2023-02-10T19:58:19"/>
        <d v="2023-02-10T23:28:19"/>
        <d v="2023-02-11T02:58:18"/>
        <d v="2023-02-11T06:28:18"/>
        <d v="2023-02-11T09:58:18"/>
        <d v="2023-02-11T13:28:17"/>
        <d v="2023-02-11T16:58:17"/>
        <d v="2023-02-11T20:28:17"/>
        <d v="2023-02-11T23:58:16"/>
        <d v="2023-02-12T03:28:16"/>
        <d v="2023-02-12T06:58:16"/>
        <d v="2023-02-12T10:28:15"/>
        <d v="2023-02-12T13:58:15"/>
        <d v="2023-02-12T17:28:14"/>
        <d v="2023-02-12T20:58:14"/>
        <d v="2023-02-13T00:28:14"/>
        <d v="2023-02-13T03:58:13"/>
        <d v="2023-02-13T07:28:13"/>
        <d v="2023-02-13T10:58:13"/>
        <d v="2023-02-13T14:28:12"/>
        <d v="2023-02-13T17:58:12"/>
        <d v="2023-02-13T21:28:12"/>
        <d v="2023-02-14T00:58:11"/>
        <d v="2023-02-14T04:28:11"/>
        <d v="2023-02-14T07:58:11"/>
        <d v="2023-02-14T11:28:10"/>
        <d v="2023-02-14T14:58:10"/>
        <d v="2023-02-14T18:28:09"/>
        <d v="2023-02-14T21:58:09"/>
        <d v="2023-02-15T01:28:09"/>
        <d v="2023-02-15T04:58:08"/>
        <d v="2023-02-15T08:28:08"/>
        <d v="2023-02-15T11:58:08"/>
        <d v="2023-02-15T15:28:07"/>
        <d v="2023-02-15T18:58:07"/>
        <d v="2023-02-15T22:28:07"/>
        <d v="2023-02-16T01:58:06"/>
        <d v="2023-02-16T05:28:06"/>
        <d v="2023-02-16T08:58:05"/>
        <d v="2023-02-16T12:28:05"/>
        <d v="2023-02-16T15:58:05"/>
        <d v="2023-02-16T19:28:04"/>
        <d v="2023-02-16T22:58:04"/>
        <d v="2023-02-17T02:28:04"/>
        <d v="2023-02-17T05:58:03"/>
        <d v="2023-02-17T09:28:03"/>
        <d v="2023-02-17T12:58:03"/>
        <d v="2023-02-17T16:28:02"/>
        <d v="2023-02-17T19:58:02"/>
        <d v="2023-02-17T23:28:02"/>
        <d v="2023-02-18T02:58:01"/>
        <d v="2023-02-18T06:28:01"/>
        <d v="2023-02-18T09:58:00"/>
        <d v="2023-02-18T13:28:00"/>
        <d v="2023-02-18T16:58:00"/>
        <d v="2023-02-18T20:27:59"/>
        <d v="2023-02-18T23:57:59"/>
        <d v="2023-02-19T03:27:59"/>
        <d v="2023-02-19T06:57:58"/>
        <d v="2023-02-19T10:27:58"/>
        <d v="2023-02-19T13:57:58"/>
        <d v="2023-02-19T17:27:57"/>
        <d v="2023-02-19T20:57:57"/>
        <d v="2023-02-20T00:27:56"/>
        <d v="2023-02-20T03:57:56"/>
        <d v="2023-02-20T07:27:56"/>
        <d v="2023-02-20T10:57:55"/>
        <d v="2023-02-20T14:27:55"/>
        <d v="2023-02-20T17:57:55"/>
        <d v="2023-02-20T21:27:54"/>
        <d v="2023-02-21T00:57:54"/>
        <d v="2023-02-21T04:27:54"/>
        <d v="2023-02-21T07:57:53"/>
        <d v="2023-02-21T11:27:53"/>
        <d v="2023-02-21T14:57:53"/>
        <d v="2023-02-21T18:27:52"/>
        <d v="2023-02-21T21:57:52"/>
        <d v="2023-02-22T01:27:51"/>
        <d v="2023-02-22T04:57:51"/>
        <d v="2023-02-22T08:27:51"/>
        <d v="2023-02-22T11:57:50"/>
        <d v="2023-02-22T15:27:50"/>
        <d v="2023-02-22T18:57:50"/>
        <d v="2023-02-22T22:27:49"/>
        <d v="2023-02-23T01:57:49"/>
        <d v="2023-02-23T05:27:49"/>
        <d v="2023-02-23T08:57:48"/>
        <d v="2023-02-23T12:27:48"/>
        <d v="2023-02-23T15:57:47"/>
        <d v="2023-02-23T19:27:47"/>
        <d v="2023-02-23T22:57:47"/>
        <d v="2023-02-24T02:27:46"/>
        <d v="2023-02-24T05:57:46"/>
        <d v="2023-02-24T09:27:46"/>
        <d v="2023-02-24T12:57:45"/>
        <d v="2023-02-24T16:27:45"/>
        <d v="2023-02-24T19:57:45"/>
        <d v="2023-02-24T23:27:44"/>
        <d v="2023-02-25T02:57:44"/>
        <d v="2023-02-25T06:27:44"/>
        <d v="2023-02-25T09:57:43"/>
        <d v="2023-02-25T13:27:43"/>
        <d v="2023-02-25T16:57:42"/>
        <d v="2023-02-25T20:27:42"/>
        <d v="2023-02-25T23:57:42"/>
        <d v="2023-02-26T03:27:41"/>
        <d v="2023-02-26T06:57:41"/>
        <d v="2023-02-26T10:27:41"/>
        <d v="2023-02-26T13:57:40"/>
        <d v="2023-02-26T17:27:40"/>
        <d v="2023-02-26T20:57:40"/>
        <d v="2023-02-27T00:27:39"/>
        <d v="2023-02-27T03:57:39"/>
        <d v="2023-02-27T07:27:38"/>
        <d v="2023-02-27T10:57:38"/>
        <d v="2023-02-27T14:27:38"/>
        <d v="2023-02-27T17:57:37"/>
        <d v="2023-02-27T21:27:37"/>
        <d v="2023-02-28T00:57:37"/>
        <d v="2023-02-28T04:27:36"/>
        <d v="2023-02-28T07:57:36"/>
        <d v="2023-02-28T11:27:36"/>
        <d v="2023-02-28T14:57:35"/>
        <d v="2023-02-28T18:27:35"/>
        <d v="2023-02-28T21:57:35"/>
        <d v="2023-03-01T01:27:34"/>
        <d v="2023-03-01T04:57:34"/>
        <d v="2023-03-01T08:27:33"/>
        <d v="2023-03-01T11:57:33"/>
        <d v="2023-03-01T15:27:33"/>
        <d v="2023-03-01T18:57:32"/>
        <d v="2023-03-01T22:27:32"/>
        <d v="2023-03-02T01:57:32"/>
        <d v="2023-03-02T05:27:31"/>
        <d v="2023-03-02T08:57:31"/>
        <d v="2023-03-02T12:27:31"/>
        <d v="2023-03-02T15:57:30"/>
        <d v="2023-03-02T19:27:30"/>
        <d v="2023-03-02T22:57:29"/>
        <d v="2023-03-03T02:27:29"/>
        <d v="2023-03-03T05:57:29"/>
        <d v="2023-03-03T09:27:28"/>
        <d v="2023-03-03T12:57:28"/>
        <d v="2023-03-03T16:27:28"/>
        <d v="2023-03-03T19:57:27"/>
        <d v="2023-03-03T23:27:27"/>
        <d v="2023-03-04T02:57:27"/>
        <d v="2023-03-04T06:27:26"/>
        <d v="2023-03-04T09:57:26"/>
        <d v="2023-03-04T13:27:26"/>
        <d v="2023-03-04T16:57:25"/>
        <d v="2023-03-04T20:27:25"/>
        <d v="2023-03-04T23:57:24"/>
        <d v="2023-03-05T03:27:24"/>
        <d v="2023-03-05T06:57:24"/>
        <d v="2023-03-05T10:27:23"/>
        <d v="2023-03-05T13:57:23"/>
        <d v="2023-03-05T17:27:23"/>
        <d v="2023-03-05T20:57:22"/>
        <d v="2023-03-06T00:27:22"/>
        <d v="2023-03-06T03:57:22"/>
        <d v="2023-03-06T07:27:21"/>
        <d v="2023-03-06T10:57:21"/>
        <d v="2023-03-06T14:27:20"/>
        <d v="2023-03-06T17:57:20"/>
        <d v="2023-03-06T21:27:20"/>
        <d v="2023-03-07T00:57:19"/>
        <d v="2023-03-07T04:27:19"/>
        <d v="2023-03-07T07:57:19"/>
        <d v="2023-03-07T11:27:18"/>
        <d v="2023-03-07T14:57:18"/>
        <d v="2023-03-07T18:27:18"/>
        <d v="2023-03-07T21:57:17"/>
        <d v="2023-03-08T01:27:17"/>
        <d v="2023-03-08T04:57:17"/>
        <d v="2023-03-08T08:27:16"/>
        <d v="2023-03-08T11:57:16"/>
        <d v="2023-03-08T15:27:15"/>
        <d v="2023-03-08T18:57:15"/>
        <d v="2023-03-08T22:27:15"/>
        <d v="2023-03-09T01:57:14"/>
        <d v="2023-03-09T05:27:14"/>
        <d v="2023-03-09T08:57:14"/>
        <d v="2023-03-09T12:27:13"/>
        <d v="2023-03-09T15:57:13"/>
        <d v="2023-03-09T19:27:13"/>
        <d v="2023-03-09T22:57:12"/>
        <d v="2023-03-10T02:27:12"/>
        <d v="2023-03-10T05:57:11"/>
        <d v="2023-03-10T09:27:11"/>
        <d v="2023-03-10T12:57:11"/>
        <d v="2023-03-10T16:27:10"/>
        <d v="2023-03-10T19:57:10"/>
        <d v="2023-03-10T23:27:10"/>
        <d v="2023-03-11T02:57:09"/>
        <d v="2023-03-11T06:27:09"/>
        <d v="2023-03-11T09:57:09"/>
        <d v="2023-03-11T13:27:08"/>
        <d v="2023-03-11T16:57:08"/>
        <d v="2023-03-11T20:27:08"/>
        <d v="2023-03-11T23:57:07"/>
        <d v="2023-03-12T03:27:07"/>
        <d v="2023-03-12T06:57:06"/>
        <d v="2023-03-12T10:27:06"/>
        <d v="2023-03-12T13:57:06"/>
        <d v="2023-03-12T17:27:05"/>
        <d v="2023-03-12T20:57:05"/>
        <d v="2023-03-13T00:27:05"/>
        <d v="2023-03-13T03:57:04"/>
        <d v="2023-03-13T07:27:04"/>
        <d v="2023-03-13T10:57:04"/>
        <d v="2023-03-13T14:27:03"/>
        <d v="2023-03-13T17:57:03"/>
        <d v="2023-03-13T21:27:02"/>
        <d v="2023-03-14T00:57:02"/>
        <d v="2023-03-14T04:27:02"/>
        <d v="2023-03-14T07:57:01"/>
        <d v="2023-03-14T11:27:01"/>
        <d v="2023-03-14T14:57:01"/>
        <d v="2023-03-14T18:27:00"/>
        <d v="2023-03-14T21:57:00"/>
        <d v="2023-03-15T01:27:00"/>
        <d v="2023-03-15T04:56:59"/>
        <d v="2023-03-15T08:26:59"/>
        <d v="2023-03-15T11:56:59"/>
        <d v="2023-03-15T15:26:58"/>
        <d v="2023-03-15T18:56:58"/>
        <d v="2023-03-15T22:26:57"/>
        <d v="2023-03-16T01:56:57"/>
        <d v="2023-03-16T05:26:57"/>
        <d v="2023-03-16T08:56:56"/>
        <d v="2023-03-16T12:26:56"/>
        <d v="2023-03-16T15:56:56"/>
        <d v="2023-03-16T19:26:55"/>
        <d v="2023-03-16T22:56:55"/>
        <d v="2023-03-17T02:26:55"/>
        <d v="2023-03-17T05:56:54"/>
        <d v="2023-03-17T09:26:54"/>
        <d v="2023-03-17T12:56:53"/>
        <d v="2023-03-17T16:26:53"/>
        <d v="2023-03-17T19:56:53"/>
        <d v="2023-03-17T23:26:52"/>
        <d v="2023-03-18T02:56:52"/>
        <d v="2023-03-18T06:26:52"/>
        <d v="2023-03-18T09:56:51"/>
        <d v="2023-03-18T13:26:51"/>
        <d v="2023-03-18T16:56:51"/>
        <d v="2023-03-18T20:26:50"/>
        <d v="2023-03-18T23:56:50"/>
        <d v="2023-03-19T03:26:50"/>
        <d v="2023-03-19T06:56:49"/>
        <d v="2023-03-19T10:26:49"/>
        <d v="2023-03-19T13:56:48"/>
        <d v="2023-03-19T17:26:48"/>
        <d v="2023-03-19T20:56:48"/>
        <d v="2023-03-20T00:26:47"/>
        <d v="2023-03-20T03:56:47"/>
        <d v="2023-03-20T07:26:47"/>
        <d v="2023-03-20T10:56:46"/>
        <d v="2023-03-20T14:26:46"/>
        <d v="2023-03-20T17:56:46"/>
        <d v="2023-03-20T21:26:45"/>
        <d v="2023-03-21T00:56:45"/>
        <d v="2023-03-21T04:26:44"/>
        <d v="2023-03-21T07:56:44"/>
        <d v="2023-03-21T11:26:44"/>
        <d v="2023-03-21T14:56:43"/>
        <d v="2023-03-21T18:26:43"/>
        <d v="2023-03-21T21:56:43"/>
        <d v="2023-03-22T01:26:42"/>
        <d v="2023-03-22T04:56:42"/>
        <d v="2023-03-22T08:26:42"/>
        <d v="2023-03-22T11:56:41"/>
        <d v="2023-03-22T15:26:41"/>
        <d v="2023-03-22T18:56:41"/>
        <d v="2023-03-22T22:26:40"/>
        <d v="2023-03-23T01:56:40"/>
        <d v="2023-03-23T05:26:39"/>
        <d v="2023-03-23T08:56:39"/>
        <d v="2023-03-23T12:26:39"/>
        <d v="2023-03-23T15:56:38"/>
        <d v="2023-03-23T19:26:38"/>
        <d v="2023-03-23T22:56:38"/>
        <d v="2023-03-24T02:26:37"/>
        <d v="2023-03-24T05:56:37"/>
        <d v="2023-03-24T09:26:37"/>
        <d v="2023-03-24T12:56:36"/>
        <d v="2023-03-24T16:26:36"/>
        <d v="2023-03-24T19:56:35"/>
        <d v="2023-03-24T23:26:35"/>
        <d v="2023-03-25T02:56:35"/>
        <d v="2023-03-25T06:26:34"/>
        <d v="2023-03-25T09:56:34"/>
        <d v="2023-03-25T13:26:34"/>
        <d v="2023-03-25T16:56:33"/>
        <d v="2023-03-25T20:26:33"/>
        <d v="2023-03-25T23:56:33"/>
        <d v="2023-03-26T03:26:32"/>
        <d v="2023-03-26T06:56:32"/>
        <d v="2023-03-26T10:26:32"/>
        <d v="2023-03-26T13:56:31"/>
        <d v="2023-03-26T17:26:31"/>
        <d v="2023-03-26T20:56:30"/>
        <d v="2023-03-27T00:26:30"/>
        <d v="2023-03-27T03:56:30"/>
        <d v="2023-03-27T07:26:29"/>
        <d v="2023-03-27T10:56:29"/>
        <d v="2023-03-27T14:26:29"/>
        <d v="2023-03-27T17:56:28"/>
        <d v="2023-03-27T21:26:28"/>
        <d v="2023-03-28T00:56:28"/>
        <d v="2023-03-28T04:26:27"/>
        <d v="2023-03-28T07:56:27"/>
        <d v="2023-03-28T11:26:26"/>
        <d v="2023-03-28T14:56:26"/>
        <d v="2023-03-28T18:26:26"/>
        <d v="2023-03-28T21:56:25"/>
        <d v="2023-03-29T01:26:25"/>
        <d v="2023-03-29T04:56:25"/>
        <d v="2023-03-29T08:26:24"/>
        <d v="2023-03-29T11:56:24"/>
        <d v="2023-03-29T15:26:24"/>
        <d v="2023-03-29T18:56:23"/>
        <d v="2023-03-29T22:26:23"/>
        <d v="2023-03-30T01:56:23"/>
        <d v="2023-03-30T05:26:22"/>
        <d v="2023-03-30T08:56:22"/>
        <d v="2023-03-30T12:26:21"/>
        <d v="2023-03-30T15:56:21"/>
        <d v="2023-03-30T19:26:21"/>
        <d v="2023-03-30T22:56:20"/>
        <d v="2023-03-31T02:26:20"/>
        <d v="2023-03-31T05:56:20"/>
        <d v="2023-03-31T09:26:19"/>
        <d v="2023-03-31T12:56:19"/>
        <d v="2023-03-31T16:26:19"/>
        <d v="2023-03-31T19:56:18"/>
        <d v="2023-03-31T23:26:18"/>
        <d v="2023-04-01T02:56:17"/>
        <d v="2023-04-01T06:26:17"/>
        <d v="2023-04-01T09:56:17"/>
        <d v="2023-04-01T13:26:16"/>
        <d v="2023-04-01T16:56:16"/>
        <d v="2023-04-01T20:26:16"/>
        <d v="2023-04-01T23:56:15"/>
        <d v="2023-04-02T03:26:15"/>
        <d v="2023-04-02T06:56:15"/>
        <d v="2023-04-02T10:26:14"/>
        <d v="2023-04-02T13:56:14"/>
        <d v="2023-04-02T17:26:14"/>
        <d v="2023-04-02T20:56:13"/>
        <d v="2023-04-03T00:26:13"/>
        <d v="2023-04-03T03:56:12"/>
        <d v="2023-04-03T07:26:12"/>
        <d v="2023-04-03T10:56:12"/>
        <d v="2023-04-03T14:26:11"/>
        <d v="2023-04-03T17:56:11"/>
        <d v="2023-04-03T21:26:11"/>
        <d v="2023-04-04T00:56:10"/>
        <d v="2023-04-04T04:26:10"/>
        <d v="2023-04-04T07:56:10"/>
        <d v="2023-04-04T11:26:09"/>
        <d v="2023-04-04T14:56:09"/>
        <d v="2023-04-04T18:26:08"/>
        <d v="2023-04-04T21:56:08"/>
        <d v="2023-04-05T01:26:08"/>
        <d v="2023-04-05T04:56:07"/>
        <d v="2023-04-05T08:26:07"/>
        <d v="2023-04-05T11:56:07"/>
        <d v="2023-04-05T15:26:06"/>
        <d v="2023-04-05T18:56:06"/>
        <d v="2023-04-05T22:26:06"/>
        <d v="2023-04-06T01:56:05"/>
        <d v="2023-04-06T05:26:05"/>
        <d v="2023-04-06T08:56:05"/>
        <d v="2023-04-06T12:26:04"/>
        <d v="2023-04-06T15:56:04"/>
        <d v="2023-04-06T19:26:03"/>
        <d v="2023-04-06T22:56:03"/>
        <d v="2023-04-07T02:26:03"/>
        <d v="2023-04-07T05:56:02"/>
        <d v="2023-04-07T09:26:02"/>
        <d v="2023-04-07T12:56:02"/>
        <d v="2023-04-07T16:26:01"/>
        <d v="2023-04-07T19:56:01"/>
        <d v="2023-04-07T23:26:01"/>
        <d v="2023-04-08T02:56:00"/>
        <d v="2023-04-08T06:26:00"/>
        <d v="2023-04-08T09:55:59"/>
        <d v="2023-04-08T13:25:59"/>
        <d v="2023-04-08T16:55:59"/>
        <d v="2023-04-08T20:25:58"/>
        <d v="2023-04-08T23:55:58"/>
        <d v="2023-04-09T03:25:58"/>
        <d v="2023-04-09T06:55:57"/>
        <d v="2023-04-09T10:25:57"/>
        <d v="2023-04-09T13:55:57"/>
        <d v="2023-04-09T17:25:56"/>
        <d v="2023-04-09T20:55:56"/>
        <d v="2023-04-10T00:25:56"/>
        <d v="2023-04-10T03:55:55"/>
        <d v="2023-04-10T07:25:55"/>
        <d v="2023-04-10T10:55:54"/>
        <d v="2023-04-10T14:25:54"/>
        <d v="2023-04-10T17:55:54"/>
        <d v="2023-04-10T21:25:53"/>
        <d v="2023-04-11T00:55:53"/>
        <d v="2023-04-11T04:25:53"/>
        <d v="2023-04-11T07:55:52"/>
        <d v="2023-04-11T11:25:52"/>
        <d v="2023-04-11T14:55:52"/>
        <d v="2023-04-11T18:25:51"/>
        <d v="2023-04-11T21:55:51"/>
        <d v="2023-04-12T01:25:50"/>
        <d v="2023-04-12T04:55:50"/>
        <d v="2023-04-12T08:25:50"/>
        <d v="2023-04-12T11:55:49"/>
        <d v="2023-04-12T15:25:49"/>
        <d v="2023-04-12T18:55:49"/>
        <d v="2023-04-12T22:25:48"/>
        <d v="2023-04-13T01:55:48"/>
        <d v="2023-04-13T05:25:48"/>
        <d v="2023-04-13T08:55:47"/>
        <d v="2023-04-13T12:25:47"/>
        <d v="2023-04-13T15:55:47"/>
        <d v="2023-04-13T19:25:46"/>
        <d v="2023-04-13T22:55:46"/>
        <d v="2023-04-14T02:25:45"/>
        <d v="2023-04-14T05:55:45"/>
        <d v="2023-04-14T09:25:45"/>
        <d v="2023-04-14T12:55:44"/>
        <d v="2023-04-14T16:25:44"/>
        <d v="2023-04-14T19:55:44"/>
        <d v="2023-04-14T23:25:43"/>
        <d v="2023-04-15T02:55:43"/>
        <d v="2023-04-15T06:25:43"/>
        <d v="2023-04-15T09:55:42"/>
        <d v="2023-04-15T13:25:42"/>
        <d v="2023-04-15T16:55:41"/>
        <d v="2023-04-15T20:25:41"/>
        <d v="2023-04-15T23:55:41"/>
        <d v="2023-04-16T03:25:40"/>
        <d v="2023-04-16T06:55:40"/>
        <d v="2023-04-16T10:25:40"/>
        <d v="2023-04-16T13:55:39"/>
        <d v="2023-04-16T17:25:39"/>
        <d v="2023-04-16T20:55:39"/>
        <d v="2023-04-17T00:25:38"/>
        <d v="2023-04-17T03:55:38"/>
        <d v="2023-04-17T07:25:38"/>
        <d v="2023-04-17T10:55:37"/>
        <d v="2023-04-17T14:25:37"/>
        <d v="2023-04-17T17:55:36"/>
        <d v="2023-04-17T21:25:36"/>
        <d v="2023-04-18T00:55:36"/>
        <d v="2023-04-18T04:25:35"/>
        <d v="2023-04-18T07:55:35"/>
        <d v="2023-04-18T11:25:35"/>
        <d v="2023-04-18T14:55:34"/>
        <d v="2023-04-18T18:25:34"/>
        <d v="2023-04-18T21:55:34"/>
        <d v="2023-04-19T01:25:33"/>
        <d v="2023-04-19T04:55:33"/>
        <d v="2023-04-19T08:25:32"/>
        <d v="2023-04-19T11:55:32"/>
        <d v="2023-04-19T15:25:32"/>
        <d v="2023-04-19T18:55:31"/>
        <d v="2023-04-19T22:25:31"/>
        <d v="2023-04-20T01:55:31"/>
        <d v="2023-04-20T05:25:30"/>
        <d v="2023-04-20T08:55:30"/>
        <d v="2023-04-20T12:25:30"/>
        <d v="2023-04-20T15:55:29"/>
        <d v="2023-04-20T19:25:29"/>
        <d v="2023-04-20T22:55:29"/>
        <d v="2023-04-21T02:25:28"/>
        <d v="2023-04-21T05:55:28"/>
        <d v="2023-04-21T09:25:27"/>
        <d v="2023-04-21T12:55:27"/>
        <d v="2023-04-21T16:25:27"/>
        <d v="2023-04-21T19:55:26"/>
        <d v="2023-04-21T23:25:26"/>
        <d v="2023-04-22T02:55:26"/>
        <d v="2023-04-22T06:25:25"/>
        <d v="2023-04-22T09:55:25"/>
        <d v="2023-04-22T13:25:25"/>
        <d v="2023-04-22T16:55:24"/>
        <d v="2023-04-22T20:25:24"/>
        <d v="2023-04-22T23:55:23"/>
        <d v="2023-04-23T03:25:23"/>
        <d v="2023-04-23T06:55:23"/>
        <d v="2023-04-23T10:25:22"/>
        <d v="2023-04-23T13:55:22"/>
        <d v="2023-04-23T17:25:22"/>
        <d v="2023-04-23T20:55:21"/>
        <d v="2023-04-24T00:25:21"/>
        <d v="2023-04-24T03:55:21"/>
        <d v="2023-04-24T07:25:20"/>
        <d v="2023-04-24T10:55:20"/>
        <d v="2023-04-24T14:25:20"/>
        <d v="2023-04-24T17:55:19"/>
        <d v="2023-04-24T21:25:19"/>
        <d v="2023-04-25T00:55:18"/>
        <d v="2023-04-25T04:25:18"/>
        <d v="2023-04-25T07:55:18"/>
        <d v="2023-04-25T11:25:17"/>
        <d v="2023-04-25T14:55:17"/>
        <d v="2023-04-25T18:25:17"/>
        <d v="2023-04-25T21:55:16"/>
        <d v="2023-04-26T01:25:16"/>
        <d v="2023-04-26T04:55:16"/>
        <d v="2023-04-26T08:25:15"/>
        <d v="2023-04-26T11:55:15"/>
        <d v="2023-04-26T15:25:14"/>
        <d v="2023-04-26T18:55:14"/>
        <d v="2023-04-26T22:25:14"/>
        <d v="2023-04-27T01:55:13"/>
        <d v="2023-04-27T05:25:13"/>
        <d v="2023-04-27T08:55:13"/>
        <d v="2023-04-27T12:25:12"/>
        <d v="2023-04-27T15:55:12"/>
        <d v="2023-04-27T19:25:12"/>
        <d v="2023-04-27T22:55:11"/>
        <d v="2023-04-28T02:25:11"/>
        <d v="2023-04-28T05:55:11"/>
        <d v="2023-04-28T09:25:10"/>
        <d v="2023-04-28T12:55:10"/>
        <d v="2023-04-28T16:25:09"/>
        <d v="2023-04-28T19:55:09"/>
        <d v="2023-04-28T23:25:09"/>
        <d v="2023-04-29T02:55:08"/>
        <d v="2023-04-29T06:25:08"/>
        <d v="2023-04-29T09:55:08"/>
        <d v="2023-04-29T13:25:07"/>
        <d v="2023-04-29T16:55:07"/>
        <d v="2023-04-29T20:25:07"/>
        <d v="2023-04-29T23:55:06"/>
        <d v="2023-04-30T03:25:06"/>
        <d v="2023-04-30T06:55:05"/>
        <d v="2023-04-30T10:25:05"/>
        <d v="2023-04-30T13:55:05"/>
        <d v="2023-04-30T17:25:04"/>
        <d v="2023-04-30T20:55:04"/>
        <d v="2023-05-01T00:25:04"/>
        <d v="2023-05-01T03:55:03"/>
        <d v="2023-05-01T07:25:03"/>
        <d v="2023-05-01T10:55:03"/>
        <d v="2023-05-01T14:25:02"/>
        <d v="2023-05-01T17:55:02"/>
        <d v="2023-05-01T21:25:02"/>
        <d v="2023-05-02T00:55:01"/>
        <d v="2023-05-02T04:25:01"/>
        <d v="2023-05-02T07:55:00"/>
        <d v="2023-05-02T11:25:00"/>
        <d v="2023-05-02T14:55:00"/>
        <d v="2023-05-02T18:24:59"/>
        <d v="2023-05-02T21:54:59"/>
        <d v="2023-05-03T01:24:59"/>
        <d v="2023-05-03T04:54:58"/>
        <d v="2023-05-03T08:24:58"/>
        <d v="2023-05-03T11:54:58"/>
        <d v="2023-05-03T15:24:57"/>
        <d v="2023-05-03T18:54:57"/>
        <d v="2023-05-03T22:24:56"/>
        <d v="2023-05-04T01:54:56"/>
        <d v="2023-05-04T05:24:56"/>
        <d v="2023-05-04T08:54:55"/>
        <d v="2023-05-04T12:24:55"/>
        <d v="2023-05-04T15:54:55"/>
        <d v="2023-05-04T19:24:54"/>
        <d v="2023-05-04T22:54:54"/>
        <d v="2023-05-05T02:24:54"/>
        <d v="2023-05-05T05:54:53"/>
        <d v="2023-05-05T09:24:53"/>
        <d v="2023-05-05T12:54:52"/>
        <d v="2023-05-05T16:24:52"/>
        <d v="2023-05-05T19:54:52"/>
        <d v="2023-05-05T23:24:51"/>
        <d v="2023-05-06T02:54:51"/>
        <d v="2023-05-06T06:24:51"/>
        <d v="2023-05-06T09:54:50"/>
        <d v="2023-05-06T13:24:50"/>
        <d v="2023-05-06T16:54:50"/>
        <d v="2023-05-06T20:24:49"/>
        <d v="2023-05-06T23:54:49"/>
        <d v="2023-05-07T03:24:49"/>
        <d v="2023-05-07T06:54:48"/>
        <d v="2023-05-07T10:24:48"/>
        <d v="2023-05-07T13:54:47"/>
        <d v="2023-05-07T17:24:47"/>
        <d v="2023-05-07T20:54:47"/>
        <d v="2023-05-08T00:24:46"/>
        <d v="2023-05-08T03:54:46"/>
        <d v="2023-05-08T07:24:46"/>
        <d v="2023-05-08T10:54:45"/>
        <d v="2023-05-08T14:24:45"/>
        <d v="2023-05-08T17:54:45"/>
        <d v="2023-05-08T21:24:44"/>
        <d v="2023-05-09T00:54:44"/>
        <d v="2023-05-09T04:24:43"/>
        <d v="2023-05-09T07:54:43"/>
        <d v="2023-05-09T11:24:43"/>
        <d v="2023-05-09T14:54:42"/>
        <d v="2023-05-09T18:24:42"/>
        <d v="2023-05-09T21:54:42"/>
        <d v="2023-05-10T01:24:41"/>
        <d v="2023-05-10T04:54:41"/>
        <d v="2023-05-10T08:24:41"/>
        <d v="2023-05-10T11:54:40"/>
        <d v="2023-05-10T15:24:40"/>
        <d v="2023-05-10T18:54:40"/>
        <d v="2023-05-10T22:24:39"/>
        <d v="2023-05-11T01:54:39"/>
        <d v="2023-05-11T05:24:38"/>
        <d v="2023-05-11T08:54:38"/>
        <d v="2023-05-11T12:24:38"/>
        <d v="2023-05-11T15:54:37"/>
        <d v="2023-05-11T19:24:37"/>
        <d v="2023-05-11T22:54:37"/>
        <d v="2023-05-12T02:24:36"/>
        <d v="2023-05-12T05:54:36"/>
        <d v="2023-05-12T09:24:36"/>
        <d v="2023-05-12T12:54:35"/>
        <d v="2023-05-12T16:24:35"/>
        <d v="2023-05-12T19:54:34"/>
        <d v="2023-05-12T23:24:34"/>
        <d v="2023-05-13T02:54:34"/>
        <d v="2023-05-13T06:24:33"/>
        <d v="2023-05-13T09:54:33"/>
        <d v="2023-05-13T13:24:33"/>
        <d v="2023-05-13T16:54:32"/>
        <d v="2023-05-13T20:24:32"/>
        <d v="2023-05-13T23:54:32"/>
        <d v="2023-05-14T03:24:31"/>
        <d v="2023-05-14T06:54:31"/>
        <d v="2023-05-14T10:24:31"/>
        <d v="2023-05-14T13:54:30"/>
        <d v="2023-05-14T17:24:30"/>
        <d v="2023-05-14T20:54:29"/>
        <d v="2023-05-15T00:24:29"/>
        <d v="2023-05-15T03:54:29"/>
        <d v="2023-05-15T07:24:28"/>
        <d v="2023-05-15T10:54:28"/>
        <d v="2023-05-15T14:24:28"/>
        <d v="2023-05-15T17:54:27"/>
        <d v="2023-05-15T21:24:27"/>
        <d v="2023-05-16T00:54:27"/>
        <d v="2023-05-16T04:24:26"/>
        <d v="2023-05-16T07:54:26"/>
        <d v="2023-05-16T11:24:25"/>
        <d v="2023-05-16T14:54:25"/>
        <d v="2023-05-16T18:24:25"/>
        <d v="2023-05-16T21:54:24"/>
        <d v="2023-05-17T01:24:24"/>
        <d v="2023-05-17T04:54:24"/>
        <d v="2023-05-17T08:24:23"/>
        <d v="2023-05-17T11:54:23"/>
        <d v="2023-05-17T15:24:23"/>
        <d v="2023-05-17T18:54:22"/>
        <d v="2023-05-17T22:24:22"/>
        <d v="2023-05-18T01:54:22"/>
        <d v="2023-05-18T05:24:21"/>
        <d v="2023-05-18T08:54:21"/>
        <d v="2023-05-18T12:24:20"/>
        <d v="2023-05-18T15:54:20"/>
        <d v="2023-05-18T19:24:20"/>
        <d v="2023-05-18T22:54:19"/>
        <d v="2023-05-19T02:24:19"/>
        <d v="2023-05-19T05:54:19"/>
        <d v="2023-05-19T09:24:18"/>
        <d v="2023-05-19T12:54:18"/>
        <d v="2023-05-19T16:24:18"/>
        <d v="2023-05-19T19:54:17"/>
        <d v="2023-05-19T23:24:17"/>
        <d v="2023-05-20T02:54:16"/>
        <d v="2023-05-20T06:24:16"/>
        <d v="2023-05-20T09:54:16"/>
        <d v="2023-05-20T13:24:15"/>
        <d v="2023-05-20T16:54:15"/>
        <d v="2023-05-20T20:24:15"/>
        <d v="2023-05-20T23:54:14"/>
        <d v="2023-05-21T03:24:14"/>
        <d v="2023-05-21T06:54:14"/>
        <d v="2023-05-21T10:24:13"/>
        <d v="2023-05-21T13:54:13"/>
        <d v="2023-05-21T17:24:13"/>
        <d v="2023-05-21T20:54:12"/>
        <d v="2023-05-22T00:24:12"/>
        <d v="2023-05-22T03:54:11"/>
        <d v="2023-05-22T07:24:11"/>
        <d v="2023-05-22T10:54:11"/>
        <d v="2023-05-22T14:24:10"/>
        <d v="2023-05-22T17:54:10"/>
        <d v="2023-05-22T21:24:10"/>
        <d v="2023-05-23T00:54:09"/>
        <d v="2023-05-23T04:24:09"/>
        <d v="2023-05-23T07:54:09"/>
        <d v="2023-05-23T11:24:08"/>
        <d v="2023-05-23T14:54:08"/>
        <d v="2023-05-23T18:24:07"/>
        <d v="2023-05-23T21:54:07"/>
        <d v="2023-05-24T01:24:07"/>
        <d v="2023-05-24T04:54:06"/>
        <d v="2023-05-24T08:24:06"/>
        <d v="2023-05-24T11:54:06"/>
        <d v="2023-05-24T15:24:05"/>
        <d v="2023-05-24T18:54:05"/>
        <d v="2023-05-24T22:24:05"/>
        <d v="2023-05-25T01:54:04"/>
        <d v="2023-05-25T05:24:04"/>
        <d v="2023-05-25T08:54:04"/>
        <d v="2023-05-25T12:24:03"/>
        <d v="2023-05-25T15:54:03"/>
        <d v="2023-05-25T19:24:02"/>
        <d v="2023-05-25T22:54:02"/>
        <d v="2023-05-26T02:24:02"/>
        <d v="2023-05-26T05:54:01"/>
        <d v="2023-05-26T09:24:01"/>
        <d v="2023-05-26T12:54:01"/>
        <d v="2023-05-26T16:24:00"/>
        <d v="2023-05-26T19:54:00"/>
        <d v="2023-05-26T23:24:00"/>
        <d v="2023-05-27T02:53:59"/>
        <d v="2023-05-27T06:23:59"/>
        <d v="2023-05-27T09:53:58"/>
        <d v="2023-05-27T13:23:58"/>
        <d v="2023-05-27T16:53:58"/>
        <d v="2023-05-27T20:23:57"/>
        <d v="2023-05-27T23:53:57"/>
        <d v="2023-05-28T03:23:57"/>
        <d v="2023-05-28T06:53:56"/>
        <d v="2023-05-28T10:23:56"/>
        <d v="2023-05-28T13:53:56"/>
        <d v="2023-05-28T17:23:55"/>
        <d v="2023-05-28T20:53:55"/>
        <d v="2023-05-29T00:23:55"/>
        <d v="2023-05-29T03:53:54"/>
        <d v="2023-05-29T07:23:54"/>
        <d v="2023-05-29T10:53:53"/>
        <d v="2023-05-29T14:23:53"/>
        <d v="2023-05-29T17:53:53"/>
        <d v="2023-05-29T21:23:52"/>
        <d v="2023-05-30T00:53:52"/>
        <d v="2023-05-30T04:23:52"/>
        <d v="2023-05-30T07:53:51"/>
        <d v="2023-05-30T11:23:51"/>
        <d v="2023-05-30T14:53:51"/>
        <d v="2023-05-30T18:23:50"/>
        <d v="2023-05-30T21:53:50"/>
        <d v="2023-05-31T01:23:49"/>
        <d v="2023-05-31T04:53:49"/>
        <d v="2023-05-31T08:23:49"/>
        <d v="2023-05-31T11:53:48"/>
        <d v="2023-05-31T15:23:48"/>
        <d v="2023-05-31T18:53:48"/>
        <d v="2023-05-31T22:23:47"/>
        <d v="2023-06-01T01:53:47"/>
        <d v="2023-06-01T05:23:47"/>
        <d v="2023-06-01T08:53:46"/>
        <d v="2023-06-01T12:23:46"/>
        <d v="2023-06-01T15:53:46"/>
        <d v="2023-06-01T19:23:45"/>
        <d v="2023-06-01T22:53:45"/>
        <d v="2023-06-02T02:23:44"/>
        <d v="2023-06-02T05:53:44"/>
        <d v="2023-06-02T09:23:44"/>
        <d v="2023-06-02T12:53:43"/>
        <d v="2023-06-02T16:23:43"/>
        <d v="2023-06-02T19:53:43"/>
        <d v="2023-06-02T23:23:42"/>
        <d v="2023-06-03T02:53:42"/>
        <d v="2023-06-03T06:23:42"/>
        <d v="2023-06-03T09:53:41"/>
        <d v="2023-06-03T13:23:41"/>
        <d v="2023-06-03T16:53:40"/>
        <d v="2023-06-03T20:23:40"/>
        <d v="2023-06-03T23:53:40"/>
        <d v="2023-06-04T03:23:39"/>
        <d v="2023-06-04T06:53:39"/>
        <d v="2023-06-04T10:23:39"/>
        <d v="2023-06-04T13:53:38"/>
        <d v="2023-06-04T17:23:38"/>
        <d v="2023-06-04T20:53:38"/>
        <d v="2023-06-05T00:23:37"/>
        <d v="2023-06-05T03:53:37"/>
        <d v="2023-06-05T07:23:37"/>
        <d v="2023-06-05T10:53:36"/>
        <d v="2023-06-05T14:23:36"/>
        <d v="2023-06-05T17:53:35"/>
        <d v="2023-06-05T21:23:35"/>
        <d v="2023-06-06T00:53:35"/>
        <d v="2023-06-06T04:23:34"/>
        <d v="2023-06-06T07:53:34"/>
        <d v="2023-06-06T11:23:34"/>
        <d v="2023-06-06T14:53:33"/>
        <d v="2023-06-06T18:23:33"/>
        <d v="2023-06-06T21:53:33"/>
        <d v="2023-06-07T01:23:32"/>
        <d v="2023-06-07T04:53:32"/>
        <d v="2023-06-07T08:23:31"/>
        <d v="2023-06-07T11:53:31"/>
        <d v="2023-06-07T15:23:31"/>
        <d v="2023-06-07T18:53:30"/>
        <d v="2023-06-07T22:23:30"/>
        <d v="2023-06-08T01:53:30"/>
        <d v="2023-06-08T05:23:29"/>
        <d v="2023-06-08T08:53:29"/>
        <d v="2023-06-08T12:23:29"/>
        <d v="2023-06-08T15:53:28"/>
        <d v="2023-06-08T19:23:28"/>
        <d v="2023-06-08T22:53:28"/>
        <d v="2023-06-09T02:23:27"/>
        <d v="2023-06-09T05:53:27"/>
        <d v="2023-06-09T09:23:26"/>
        <d v="2023-06-09T12:53:26"/>
        <d v="2023-06-09T16:23:26"/>
        <d v="2023-06-09T19:53:25"/>
        <d v="2023-06-09T23:23:25"/>
        <d v="2023-06-10T02:53:25"/>
        <d v="2023-06-10T06:23:24"/>
        <d v="2023-06-10T09:53:24"/>
        <d v="2023-06-10T13:23:24"/>
        <d v="2023-06-10T16:53:23"/>
        <d v="2023-06-10T20:23:23"/>
        <d v="2023-06-10T23:53:22"/>
        <d v="2023-06-11T03:23:22"/>
        <d v="2023-06-11T06:53:22"/>
        <d v="2023-06-11T10:23:21"/>
        <d v="2023-06-11T13:53:21"/>
        <d v="2023-06-11T17:23:21"/>
        <d v="2023-06-11T20:53:20"/>
        <d v="2023-06-12T00:23:20"/>
        <d v="2023-06-12T03:53:20"/>
        <d v="2023-06-12T07:23:19"/>
        <d v="2023-06-12T10:53:19"/>
        <d v="2023-06-12T14:23:19"/>
        <d v="2023-06-12T17:53:18"/>
        <d v="2023-06-12T21:23:18"/>
        <d v="2023-06-13T00:53:17"/>
        <d v="2023-06-13T04:23:17"/>
        <d v="2023-06-13T07:53:17"/>
        <d v="2023-06-13T11:23:16"/>
        <d v="2023-06-13T14:53:16"/>
        <d v="2023-06-13T18:23:16"/>
        <d v="2023-06-13T21:53:15"/>
        <d v="2023-06-14T01:23:15"/>
        <d v="2023-06-14T04:53:15"/>
        <d v="2023-06-14T08:23:14"/>
        <d v="2023-06-14T11:53:14"/>
        <d v="2023-06-14T15:23:13"/>
        <d v="2023-06-14T18:53:13"/>
        <d v="2023-06-14T22:23:13"/>
        <d v="2023-06-15T01:53:12"/>
        <d v="2023-06-15T05:23:12"/>
        <d v="2023-06-15T08:53:12"/>
        <d v="2023-06-15T12:23:11"/>
        <d v="2023-06-15T15:53:11"/>
        <d v="2023-06-15T19:23:11"/>
        <d v="2023-06-15T22:53:10"/>
        <d v="2023-06-16T02:23:10"/>
        <d v="2023-06-16T05:53:10"/>
        <d v="2023-06-16T09:23:09"/>
        <d v="2023-06-16T12:53:09"/>
        <d v="2023-06-16T16:23:08"/>
        <d v="2023-06-16T19:53:08"/>
        <d v="2023-06-16T23:23:08"/>
        <d v="2023-06-17T02:53:07"/>
        <d v="2023-06-17T06:23:07"/>
        <d v="2023-06-17T09:53:07"/>
        <d v="2023-06-17T13:23:06"/>
        <d v="2023-06-17T16:53:06"/>
        <d v="2023-06-17T20:23:06"/>
        <d v="2023-06-17T23:53:05"/>
        <d v="2023-06-18T03:23:05"/>
        <d v="2023-06-18T06:53:04"/>
        <d v="2023-06-18T10:23:04"/>
        <d v="2023-06-18T13:53:04"/>
        <d v="2023-06-18T17:23:03"/>
        <d v="2023-06-18T20:53:03"/>
        <d v="2023-06-19T00:23:03"/>
        <d v="2023-06-19T03:53:02"/>
        <d v="2023-06-19T07:23:02"/>
        <d v="2023-06-19T10:53:02"/>
        <d v="2023-06-19T14:23:01"/>
        <d v="2023-06-19T17:53:01"/>
        <d v="2023-06-19T21:23:01"/>
        <d v="2023-06-20T00:53:00"/>
        <d v="2023-06-20T04:23:00"/>
        <d v="2023-06-20T07:52:59"/>
        <d v="2023-06-20T11:22:59"/>
        <d v="2023-06-20T14:52:59"/>
        <d v="2023-06-20T18:22:58"/>
        <d v="2023-06-20T21:52:58"/>
        <d v="2023-06-21T01:22:58"/>
        <d v="2023-06-21T04:52:57"/>
        <d v="2023-06-21T08:22:57"/>
        <d v="2023-06-21T11:52:57"/>
        <d v="2023-06-21T15:22:56"/>
        <d v="2023-06-21T18:52:56"/>
        <d v="2023-06-21T22:22:55"/>
        <d v="2023-06-22T01:52:55"/>
        <d v="2023-06-22T05:22:55"/>
        <d v="2023-06-22T08:52:54"/>
        <d v="2023-06-22T12:22:54"/>
        <d v="2023-06-22T15:52:54"/>
        <d v="2023-06-22T19:22:53"/>
        <d v="2023-06-22T22:52:53"/>
        <d v="2023-06-23T02:22:53"/>
        <d v="2023-06-23T05:52:52"/>
        <d v="2023-06-23T09:22:52"/>
        <d v="2023-06-23T12:52:52"/>
        <d v="2023-06-23T16:22:51"/>
        <d v="2023-06-23T19:52:51"/>
        <d v="2023-06-23T23:22:50"/>
        <d v="2023-06-24T02:52:50"/>
        <d v="2023-06-24T06:22:50"/>
        <d v="2023-06-24T09:52:49"/>
        <d v="2023-06-24T13:22:49"/>
        <d v="2023-06-24T16:52:49"/>
        <d v="2023-06-24T20:22:48"/>
        <d v="2023-06-24T23:52:48"/>
        <d v="2023-06-25T03:22:48"/>
        <d v="2023-06-25T06:52:47"/>
        <d v="2023-06-25T10:22:47"/>
        <d v="2023-06-25T13:52:46"/>
        <d v="2023-06-25T17:22:46"/>
        <d v="2023-06-25T20:52:46"/>
        <d v="2023-06-26T00:22:45"/>
        <d v="2023-06-26T03:52:45"/>
        <d v="2023-06-26T07:22:45"/>
        <d v="2023-06-26T10:52:44"/>
        <d v="2023-06-26T14:22:44"/>
        <d v="2023-06-26T17:52:44"/>
        <d v="2023-06-26T21:22:43"/>
        <d v="2023-06-27T00:52:43"/>
        <d v="2023-06-27T04:22:43"/>
        <d v="2023-06-27T07:52:42"/>
        <d v="2023-06-27T11:22:42"/>
        <d v="2023-06-27T14:52:41"/>
        <d v="2023-06-27T18:22:41"/>
        <d v="2023-06-27T21:52:41"/>
        <d v="2023-06-28T01:22:40"/>
        <d v="2023-06-28T04:52:40"/>
        <d v="2023-06-28T08:22:40"/>
        <d v="2023-06-28T11:52:39"/>
        <d v="2023-06-28T15:22:39"/>
        <d v="2023-06-28T18:52:39"/>
        <d v="2023-06-28T22:22:38"/>
        <d v="2023-06-29T01:52:38"/>
        <d v="2023-06-29T05:22:37"/>
        <d v="2023-06-29T08:52:37"/>
        <d v="2023-06-29T12:22:37"/>
        <d v="2023-06-29T15:52:36"/>
        <d v="2023-06-29T19:22:36"/>
        <d v="2023-06-29T22:52:36"/>
        <d v="2023-06-30T02:22:35"/>
        <d v="2023-06-30T05:52:35"/>
        <d v="2023-06-30T09:22:35"/>
        <d v="2023-06-30T12:52:34"/>
        <d v="2023-06-30T16:22:34"/>
        <d v="2023-06-30T19:52:34"/>
        <d v="2023-06-30T23:22:33"/>
        <d v="2023-07-01T02:52:33"/>
        <d v="2023-07-01T06:22:32"/>
        <d v="2023-07-01T09:52:32"/>
        <d v="2023-07-01T13:22:32"/>
        <d v="2023-07-01T16:52:31"/>
        <d v="2023-07-01T20:22:31"/>
        <d v="2023-07-01T23:52:31"/>
        <d v="2023-07-02T03:22:30"/>
        <d v="2023-07-02T06:52:30"/>
        <d v="2023-07-02T10:22:30"/>
        <d v="2023-07-02T13:52:29"/>
        <d v="2023-07-02T17:22:29"/>
        <d v="2023-07-02T20:52:28"/>
        <d v="2023-07-03T00:22:28"/>
        <d v="2023-07-03T03:52:28"/>
        <d v="2023-07-03T07:22:27"/>
        <d v="2023-07-03T10:52:27"/>
        <d v="2023-07-03T14:22:27"/>
        <d v="2023-07-03T17:52:26"/>
        <d v="2023-07-03T21:22:26"/>
        <d v="2023-07-04T00:52:26"/>
        <d v="2023-07-04T04:22:25"/>
        <d v="2023-07-04T07:52:25"/>
        <d v="2023-07-04T11:22:25"/>
        <d v="2023-07-04T14:52:24"/>
        <d v="2023-07-04T18:22:24"/>
        <d v="2023-07-04T21:52:23"/>
        <d v="2023-07-05T01:22:23"/>
        <d v="2023-07-05T04:52:23"/>
        <d v="2023-07-05T08:22:22"/>
        <d v="2023-07-05T11:52:22"/>
        <d v="2023-07-05T15:22:22"/>
        <d v="2023-07-05T18:52:21"/>
        <d v="2023-07-05T22:22:21"/>
        <d v="2023-07-06T01:52:21"/>
        <d v="2023-07-06T05:22:20"/>
        <d v="2023-07-06T08:52:20"/>
        <d v="2023-07-06T12:22:19"/>
        <d v="2023-07-06T15:52:19"/>
        <d v="2023-07-06T19:22:19"/>
        <d v="2023-07-06T22:52:18"/>
        <d v="2023-07-07T02:22:18"/>
        <d v="2023-07-07T05:52:18"/>
        <d v="2023-07-07T09:22:17"/>
        <d v="2023-07-07T12:52:17"/>
        <d v="2023-07-07T16:22:17"/>
        <d v="2023-07-07T19:52:16"/>
        <d v="2023-07-07T23:22:16"/>
        <d v="2023-07-08T02:52:16"/>
        <d v="2023-07-08T06:22:15"/>
        <d v="2023-07-08T09:52:15"/>
        <d v="2023-07-08T13:22:14"/>
        <d v="2023-07-08T16:52:14"/>
        <d v="2023-07-08T20:22:14"/>
        <d v="2023-07-08T23:52:13"/>
        <d v="2023-07-09T03:22:13"/>
        <d v="2023-07-09T06:52:13"/>
        <d v="2023-07-09T10:22:12"/>
        <d v="2023-07-09T13:52:12"/>
        <d v="2023-07-09T17:22:12"/>
        <d v="2023-07-09T20:52:11"/>
        <d v="2023-07-10T00:22:11"/>
        <d v="2023-07-10T03:52:10"/>
        <d v="2023-07-10T07:22:10"/>
        <d v="2023-07-10T10:52:10"/>
        <d v="2023-07-10T14:22:09"/>
        <d v="2023-07-10T17:52:09"/>
        <d v="2023-07-10T21:22:09"/>
        <d v="2023-07-11T00:52:08"/>
        <d v="2023-07-11T04:22:08"/>
        <d v="2023-07-11T07:52:08"/>
        <d v="2023-07-11T11:22:07"/>
        <d v="2023-07-11T14:52:07"/>
        <d v="2023-07-11T18:22:07"/>
        <d v="2023-07-11T21:52:06"/>
        <d v="2023-07-12T01:22:06"/>
        <d v="2023-07-12T04:52:05"/>
        <d v="2023-07-12T08:22:05"/>
        <d v="2023-07-12T11:52:05"/>
        <d v="2023-07-12T15:22:04"/>
        <d v="2023-07-12T18:52:04"/>
        <d v="2023-07-12T22:22:04"/>
        <d v="2023-07-13T01:52:03"/>
        <d v="2023-07-13T05:22:03"/>
        <d v="2023-07-13T08:52:03"/>
        <d v="2023-07-13T12:22:02"/>
        <d v="2023-07-13T15:52:02"/>
        <d v="2023-07-13T19:22:01"/>
        <d v="2023-07-13T22:52:01"/>
        <d v="2023-07-14T02:22:01"/>
        <d v="2023-07-14T05:52:00"/>
        <d v="2023-07-14T09:22:00"/>
        <d v="2023-07-14T12:52:00"/>
        <d v="2023-07-14T16:21:59"/>
        <d v="2023-07-14T19:51:59"/>
        <d v="2023-07-14T23:21:59"/>
        <d v="2023-07-15T02:51:58"/>
        <d v="2023-07-15T06:21:58"/>
        <d v="2023-07-15T09:51:58"/>
        <d v="2023-07-15T13:21:57"/>
        <d v="2023-07-15T16:51:57"/>
        <d v="2023-07-15T20:21:56"/>
        <d v="2023-07-15T23:51:56"/>
        <d v="2023-07-16T03:21:56"/>
        <d v="2023-07-16T06:51:55"/>
        <d v="2023-07-16T10:21:55"/>
        <d v="2023-07-16T13:51:55"/>
        <d v="2023-07-16T17:21:54"/>
        <d v="2023-07-16T20:51:54"/>
        <d v="2023-07-17T00:21:54"/>
        <d v="2023-07-17T03:51:53"/>
        <d v="2023-07-17T07:21:53"/>
        <d v="2023-07-17T10:51:52"/>
        <d v="2023-07-17T14:21:52"/>
        <d v="2023-07-17T17:51:52"/>
        <d v="2023-07-17T21:21:51"/>
        <d v="2023-07-18T00:51:51"/>
        <d v="2023-07-18T04:21:51"/>
        <d v="2023-07-18T07:51:50"/>
        <d v="2023-07-18T11:21:50"/>
        <d v="2023-07-18T14:51:50"/>
        <d v="2023-07-18T18:21:49"/>
        <d v="2023-07-18T21:51:49"/>
        <d v="2023-07-19T01:21:49"/>
        <d v="2023-07-19T04:51:48"/>
        <d v="2023-07-19T08:21:48"/>
        <d v="2023-07-19T11:51:47"/>
        <d v="2023-07-19T15:21:47"/>
        <d v="2023-07-19T18:51:47"/>
        <d v="2023-07-19T22:21:46"/>
        <d v="2023-07-20T01:51:46"/>
        <d v="2023-07-20T05:21:46"/>
        <d v="2023-07-20T08:51:45"/>
        <d v="2023-07-20T12:21:45"/>
        <d v="2023-07-20T15:51:45"/>
        <d v="2023-07-20T19:21:44"/>
        <d v="2023-07-20T22:51:44"/>
        <d v="2023-07-21T02:21:43"/>
        <d v="2023-07-21T05:51:43"/>
        <d v="2023-07-21T09:21:43"/>
        <d v="2023-07-21T12:51:42"/>
        <d v="2023-07-21T16:21:42"/>
        <d v="2023-07-21T19:51:42"/>
        <d v="2023-07-21T23:21:41"/>
        <d v="2023-07-22T02:51:41"/>
        <d v="2023-07-22T06:21:41"/>
        <d v="2023-07-22T09:51:40"/>
        <d v="2023-07-22T13:21:40"/>
        <d v="2023-07-22T16:51:39"/>
        <d v="2023-07-22T20:21:39"/>
        <d v="2023-07-22T23:51:39"/>
        <d v="2023-07-23T03:21:38"/>
        <d v="2023-07-23T06:51:38"/>
        <d v="2023-07-23T10:21:38"/>
        <d v="2023-07-23T13:51:37"/>
        <d v="2023-07-23T17:21:37"/>
        <d v="2023-07-23T20:51:37"/>
        <d v="2023-07-24T00:21:36"/>
        <d v="2023-07-24T03:51:36"/>
        <d v="2023-07-24T07:21:36"/>
        <d v="2023-07-24T10:51:35"/>
        <d v="2023-07-24T14:21:35"/>
        <d v="2023-07-24T17:51:34"/>
        <d v="2023-07-24T21:21:34"/>
        <d v="2023-07-25T00:51:34"/>
        <d v="2023-07-25T04:21:33"/>
        <d v="2023-07-25T07:51:33"/>
        <d v="2023-07-25T11:21:33"/>
        <d v="2023-07-25T14:51:32"/>
        <d v="2023-07-25T18:21:32"/>
        <d v="2023-07-25T21:51:32"/>
        <d v="2023-07-26T01:21:31"/>
        <d v="2023-07-26T04:51:31"/>
        <d v="2023-07-26T08:21:30"/>
        <d v="2023-07-26T11:51:30"/>
        <d v="2023-07-26T15:21:30"/>
        <d v="2023-07-26T18:51:29"/>
        <d v="2023-07-26T22:21:29"/>
        <d v="2023-07-27T01:51:29"/>
        <d v="2023-07-27T05:21:28"/>
        <d v="2023-07-27T08:51:28"/>
        <d v="2023-07-27T12:21:28"/>
        <d v="2023-07-27T15:51:27"/>
        <d v="2023-07-27T19:21:27"/>
        <d v="2023-07-27T22:51:27"/>
        <d v="2023-07-28T02:21:26"/>
        <d v="2023-07-28T05:51:26"/>
        <d v="2023-07-28T09:21:25"/>
        <d v="2023-07-28T12:51:25"/>
        <d v="2023-07-28T16:21:25"/>
        <d v="2023-07-28T19:51:24"/>
        <d v="2023-07-28T23:21:24"/>
        <d v="2023-07-29T02:51:24"/>
        <d v="2023-07-29T06:21:23"/>
        <d v="2023-07-29T09:51:23"/>
        <d v="2023-07-29T13:21:23"/>
        <d v="2023-07-29T16:51:22"/>
        <d v="2023-07-29T20:21:22"/>
        <d v="2023-07-29T23:51:21"/>
        <d v="2023-07-30T03:21:21"/>
        <d v="2023-07-30T06:51:21"/>
        <d v="2023-07-30T10:21:20"/>
        <d v="2023-07-30T13:51:20"/>
        <d v="2023-07-30T17:21:20"/>
        <d v="2023-07-30T20:51:19"/>
        <d v="2023-07-31T00:21:19"/>
        <d v="2023-07-31T03:51:19"/>
        <d v="2023-07-31T07:21:18"/>
        <d v="2023-07-31T10:51:18"/>
        <d v="2023-07-31T14:21:18"/>
        <d v="2023-07-31T17:51:17"/>
        <d v="2023-07-31T21:21:17"/>
        <d v="2023-08-01T00:51:16"/>
        <d v="2023-08-01T04:21:16"/>
        <d v="2023-08-01T07:51:16"/>
        <d v="2023-08-01T11:21:15"/>
        <d v="2023-08-01T14:51:15"/>
        <d v="2023-08-01T18:21:15"/>
        <d v="2023-08-01T21:51:14"/>
        <d v="2023-08-02T01:21:14"/>
        <d v="2023-08-02T04:51:14"/>
        <d v="2023-08-02T08:21:13"/>
        <d v="2023-08-02T11:51:13"/>
        <d v="2023-08-02T15:21:12"/>
        <d v="2023-08-02T18:51:12"/>
        <d v="2023-08-02T22:21:12"/>
        <d v="2023-08-03T01:51:11"/>
        <d v="2023-08-03T05:21:11"/>
        <d v="2023-08-03T08:51:11"/>
        <d v="2023-08-03T12:21:10"/>
        <d v="2023-08-03T15:51:10"/>
        <d v="2023-08-03T19:21:10"/>
        <d v="2023-08-03T22:51:09"/>
        <d v="2023-08-04T02:21:09"/>
        <d v="2023-08-04T05:51:09"/>
        <d v="2023-08-04T09:21:08"/>
        <d v="2023-08-04T12:51:08"/>
        <d v="2023-08-04T16:21:07"/>
        <d v="2023-08-04T19:51:07"/>
        <d v="2023-08-04T23:21:07"/>
        <d v="2023-08-05T02:51:06"/>
        <d v="2023-08-05T06:21:06"/>
        <d v="2023-08-05T09:51:06"/>
        <d v="2023-08-05T13:21:05"/>
        <d v="2023-08-05T16:51:05"/>
        <d v="2023-08-05T20:21:05"/>
        <d v="2023-08-05T23:51:04"/>
        <d v="2023-08-06T03:21:04"/>
        <d v="2023-08-06T06:51:03"/>
        <d v="2023-08-06T10:21:03"/>
        <d v="2023-08-06T13:51:03"/>
        <d v="2023-08-06T17:21:02"/>
        <d v="2023-08-06T20:51:02"/>
        <d v="2023-08-07T00:21:02"/>
        <d v="2023-08-07T03:51:01"/>
        <d v="2023-08-07T07:21:01"/>
        <d v="2023-08-07T10:51:01"/>
        <d v="2023-08-07T14:21:00"/>
        <d v="2023-08-07T17:51:00"/>
        <d v="2023-08-07T21:21:00"/>
        <d v="2023-08-08T00:50:59"/>
        <d v="2023-08-08T04:20:59"/>
        <d v="2023-08-08T07:50:58"/>
        <d v="2023-08-08T11:20:58"/>
        <d v="2023-08-08T14:50:58"/>
        <d v="2023-08-08T18:20:57"/>
        <d v="2023-08-08T21:50:57"/>
        <d v="2023-08-09T01:20:57"/>
        <d v="2023-08-09T04:50:56"/>
        <d v="2023-08-09T08:20:56"/>
        <d v="2023-08-09T11:50:56"/>
        <d v="2023-08-09T15:20:55"/>
        <d v="2023-08-09T18:50:55"/>
        <d v="2023-08-09T22:20:54"/>
        <d v="2023-08-10T01:50:54"/>
        <d v="2023-08-10T05:20:54"/>
        <d v="2023-08-10T08:50:53"/>
        <d v="2023-08-10T12:20:53"/>
        <d v="2023-08-10T15:50:53"/>
        <d v="2023-08-10T19:20:52"/>
        <d v="2023-08-10T22:50:52"/>
        <d v="2023-08-11T02:20:52"/>
        <d v="2023-08-11T05:50:51"/>
        <d v="2023-08-11T09:20:51"/>
        <d v="2023-08-11T12:50:51"/>
        <d v="2023-08-11T16:20:50"/>
        <d v="2023-08-11T19:50:50"/>
        <d v="2023-08-11T23:20:49"/>
        <d v="2023-08-12T02:50:49"/>
        <d v="2023-08-12T06:20:49"/>
        <d v="2023-08-12T09:50:48"/>
        <d v="2023-08-12T13:20:48"/>
        <d v="2023-08-12T16:50:48"/>
        <d v="2023-08-12T20:20:47"/>
        <d v="2023-08-12T23:50:47"/>
        <d v="2023-08-13T03:20:47"/>
        <d v="2023-08-13T06:50:46"/>
        <d v="2023-08-13T10:20:46"/>
        <d v="2023-08-13T13:50:45"/>
        <d v="2023-08-13T17:20:45"/>
        <d v="2023-08-13T20:50:45"/>
        <d v="2023-08-14T00:20:44"/>
        <d v="2023-08-14T03:50:44"/>
        <d v="2023-08-14T07:20:44"/>
        <d v="2023-08-14T10:50:43"/>
        <d v="2023-08-14T14:20:43"/>
        <d v="2023-08-14T17:50:43"/>
        <d v="2023-08-14T21:20:42"/>
        <d v="2023-08-15T00:50:42"/>
        <d v="2023-08-15T04:20:42"/>
        <d v="2023-08-15T07:50:41"/>
        <d v="2023-08-15T11:20:41"/>
        <d v="2023-08-15T14:50:40"/>
        <d v="2023-08-15T18:20:40"/>
        <d v="2023-08-15T21:50:40"/>
        <d v="2023-08-16T01:20:39"/>
        <d v="2023-08-16T04:50:39"/>
        <d v="2023-08-16T08:20:39"/>
        <d v="2023-08-16T11:50:38"/>
        <d v="2023-08-16T15:20:38"/>
        <d v="2023-08-16T18:50:38"/>
        <d v="2023-08-16T22:20:37"/>
        <d v="2023-08-17T01:50:37"/>
        <d v="2023-08-17T05:20:36"/>
        <d v="2023-08-17T08:50:36"/>
        <d v="2023-08-17T12:20:36"/>
        <d v="2023-08-17T15:50:35"/>
        <d v="2023-08-17T19:20:35"/>
        <d v="2023-08-17T22:50:35"/>
        <d v="2023-08-18T02:20:34"/>
        <d v="2023-08-18T05:50:34"/>
        <d v="2023-08-18T09:20:34"/>
        <d v="2023-08-18T12:50:33"/>
        <d v="2023-08-18T16:20:33"/>
        <d v="2023-08-18T19:50:33"/>
        <d v="2023-08-18T23:20:32"/>
        <d v="2023-08-19T02:50:32"/>
        <d v="2023-08-19T06:20:31"/>
        <d v="2023-08-19T09:50:31"/>
        <d v="2023-08-19T13:20:31"/>
        <d v="2023-08-19T16:50:30"/>
        <d v="2023-08-19T20:20:30"/>
        <d v="2023-08-19T23:50:30"/>
        <d v="2023-08-20T03:20:29"/>
        <d v="2023-08-20T06:50:29"/>
        <d v="2023-08-20T10:20:29"/>
        <d v="2023-08-20T13:50:28"/>
        <d v="2023-08-20T17:20:28"/>
        <d v="2023-08-20T20:50:27"/>
        <d v="2023-08-21T00:20:27"/>
        <d v="2023-08-21T03:50:27"/>
        <d v="2023-08-21T07:20:26"/>
        <d v="2023-08-21T10:50:26"/>
        <d v="2023-08-21T14:20:26"/>
        <d v="2023-08-21T17:50:25"/>
        <d v="2023-08-21T21:20:25"/>
        <d v="2023-08-22T00:50:25"/>
        <d v="2023-08-22T04:20:24"/>
        <d v="2023-08-22T07:50:24"/>
        <d v="2023-08-22T11:20:24"/>
        <d v="2023-08-22T14:50:23"/>
        <d v="2023-08-22T18:20:23"/>
        <d v="2023-08-22T21:50:22"/>
        <d v="2023-08-23T01:20:22"/>
        <d v="2023-08-23T04:50:22"/>
        <d v="2023-08-23T08:20:21"/>
        <d v="2023-08-23T11:50:21"/>
        <d v="2023-08-23T15:20:21"/>
        <d v="2023-08-23T18:50:20"/>
        <d v="2023-08-23T22:20:20"/>
        <d v="2023-08-24T01:50:20"/>
        <d v="2023-08-24T05:20:19"/>
        <d v="2023-08-24T08:50:19"/>
        <d v="2023-08-24T12:20:18"/>
        <d v="2023-08-24T15:50:18"/>
        <d v="2023-08-24T19:20:18"/>
        <d v="2023-08-24T22:50:17"/>
        <d v="2023-08-25T02:20:17"/>
        <d v="2023-08-25T05:50:17"/>
        <d v="2023-08-25T09:20:16"/>
        <d v="2023-08-25T12:50:16"/>
        <d v="2023-08-25T16:20:16"/>
        <d v="2023-08-25T19:50:15"/>
        <d v="2023-08-25T23:20:15"/>
        <d v="2023-08-26T02:50:15"/>
        <d v="2023-08-26T06:20:14"/>
        <d v="2023-08-26T09:50:14"/>
        <d v="2023-08-26T13:20:13"/>
        <d v="2023-08-26T16:50:13"/>
        <d v="2023-08-26T20:20:13"/>
        <d v="2023-08-26T23:50:12"/>
        <d v="2023-08-27T03:20:12"/>
        <d v="2023-08-27T06:50:12"/>
        <d v="2023-08-27T10:20:11"/>
        <d v="2023-08-27T13:50:11"/>
        <d v="2023-08-27T17:20:11"/>
        <d v="2023-08-27T20:50:10"/>
        <d v="2023-08-28T00:20:10"/>
        <d v="2023-08-28T03:50:09"/>
        <d v="2023-08-28T07:20:09"/>
        <d v="2023-08-28T10:50:09"/>
        <d v="2023-08-28T14:20:08"/>
        <d v="2023-08-28T17:50:08"/>
        <d v="2023-08-28T21:20:08"/>
        <d v="2023-08-29T00:50:07"/>
        <d v="2023-08-29T04:20:07"/>
        <d v="2023-08-29T07:50:07"/>
        <d v="2023-08-29T11:20:06"/>
        <d v="2023-08-29T14:50:06"/>
        <d v="2023-08-29T18:20:06"/>
        <d v="2023-08-29T21:50:05"/>
        <d v="2023-08-30T01:20:05"/>
        <d v="2023-08-30T04:50:04"/>
        <d v="2023-08-30T08:20:04"/>
        <d v="2023-08-30T11:50:04"/>
        <d v="2023-08-30T15:20:03"/>
        <d v="2023-08-30T18:50:03"/>
        <d v="2023-08-30T22:20:03"/>
        <d v="2023-08-31T01:50:02"/>
        <d v="2023-08-31T05:20:02"/>
        <d v="2023-08-31T08:50:02"/>
        <d v="2023-08-31T12:20:01"/>
        <d v="2023-08-31T15:50:01"/>
        <d v="2023-08-31T19:20:00"/>
        <d v="2023-08-31T22:50:00"/>
        <d v="2023-09-01T02:20:00"/>
        <d v="2023-09-01T05:49:59"/>
        <d v="2023-09-01T09:19:59"/>
        <d v="2023-09-01T12:49:59"/>
        <d v="2023-09-01T16:19:58"/>
        <d v="2023-09-01T19:49:58"/>
        <d v="2023-09-01T23:19:58"/>
        <d v="2023-09-02T02:49:57"/>
        <d v="2023-09-02T06:19:57"/>
        <d v="2023-09-02T09:49:57"/>
        <d v="2023-09-02T13:19:56"/>
        <d v="2023-09-02T16:49:56"/>
        <d v="2023-09-02T20:19:55"/>
        <d v="2023-09-02T23:49:55"/>
        <d v="2023-09-03T03:19:55"/>
        <d v="2023-09-03T06:49:54"/>
        <d v="2023-09-03T10:19:54"/>
        <d v="2023-09-03T13:49:54"/>
        <d v="2023-09-03T17:19:53"/>
        <d v="2023-09-03T20:49:53"/>
        <d v="2023-09-04T00:19:53"/>
        <d v="2023-09-04T03:49:52"/>
        <d v="2023-09-04T07:19:52"/>
        <d v="2023-09-04T10:49:51"/>
        <d v="2023-09-04T14:19:51"/>
        <d v="2023-09-04T17:49:51"/>
        <d v="2023-09-04T21:19:50"/>
        <d v="2023-09-05T00:49:50"/>
        <d v="2023-09-05T04:19:50"/>
        <d v="2023-09-05T07:49:49"/>
        <d v="2023-09-05T11:19:49"/>
        <d v="2023-09-05T14:49:49"/>
        <d v="2023-09-05T18:19:48"/>
        <d v="2023-09-05T21:49:48"/>
        <d v="2023-09-06T01:19:48"/>
        <d v="2023-09-06T04:49:47"/>
        <d v="2023-09-06T08:19:47"/>
        <d v="2023-09-06T11:49:46"/>
        <d v="2023-09-06T15:19:46"/>
        <d v="2023-09-06T18:49:46"/>
        <d v="2023-09-06T22:19:45"/>
        <d v="2023-09-07T01:49:45"/>
        <d v="2023-09-07T05:19:45"/>
        <d v="2023-09-07T08:49:44"/>
        <d v="2023-09-07T12:19:44"/>
        <d v="2023-09-07T15:49:44"/>
        <d v="2023-09-07T19:19:43"/>
        <d v="2023-09-07T22:49:43"/>
        <d v="2023-09-08T02:19:42"/>
        <d v="2023-09-08T05:49:42"/>
        <d v="2023-09-08T09:19:42"/>
        <d v="2023-09-08T12:49:41"/>
        <d v="2023-09-08T16:19:41"/>
        <d v="2023-09-08T19:49:41"/>
        <d v="2023-09-08T23:19:40"/>
        <d v="2023-09-09T02:49:40"/>
        <d v="2023-09-09T06:19:40"/>
        <d v="2023-09-09T09:49:39"/>
        <d v="2023-09-09T13:19:39"/>
        <d v="2023-09-09T16:49:39"/>
        <d v="2023-09-09T20:19:38"/>
        <d v="2023-09-09T23:49:38"/>
        <d v="2023-09-10T03:19:37"/>
        <d v="2023-09-10T06:49:37"/>
        <d v="2023-09-10T10:19:37"/>
        <d v="2023-09-10T13:49:36"/>
        <d v="2023-09-10T17:19:36"/>
        <d v="2023-09-10T20:49:36"/>
        <d v="2023-09-11T00:19:35"/>
        <d v="2023-09-11T03:49:35"/>
        <d v="2023-09-11T07:19:35"/>
        <d v="2023-09-11T10:49:34"/>
        <d v="2023-09-11T14:19:34"/>
        <d v="2023-09-11T17:49:33"/>
        <d v="2023-09-11T21:19:33"/>
        <d v="2023-09-12T00:49:33"/>
        <d v="2023-09-12T04:19:32"/>
        <d v="2023-09-12T07:49:32"/>
        <d v="2023-09-12T11:19:32"/>
        <d v="2023-09-12T14:49:31"/>
        <d v="2023-09-12T18:19:31"/>
        <d v="2023-09-12T21:49:31"/>
        <d v="2023-09-13T01:19:30"/>
        <d v="2023-09-13T04:49:30"/>
        <d v="2023-09-13T08:19:30"/>
        <d v="2023-09-13T11:49:29"/>
        <d v="2023-09-13T15:19:29"/>
        <d v="2023-09-13T18:49:28"/>
        <d v="2023-09-13T22:19:28"/>
        <d v="2023-09-14T01:49:28"/>
        <d v="2023-09-14T05:19:27"/>
        <d v="2023-09-14T08:49:27"/>
        <d v="2023-09-14T12:19:27"/>
        <d v="2023-09-14T15:49:26"/>
        <d v="2023-09-14T19:19:26"/>
        <d v="2023-09-14T22:49:26"/>
        <d v="2023-09-15T02:19:25"/>
        <d v="2023-09-15T05:49:25"/>
        <d v="2023-09-15T09:19:24"/>
        <d v="2023-09-15T12:49:24"/>
        <d v="2023-09-15T16:19:24"/>
        <d v="2023-09-15T19:49:23"/>
        <d v="2023-09-15T23:19:23"/>
        <d v="2023-09-16T02:49:23"/>
        <d v="2023-09-16T06:19:22"/>
        <d v="2023-09-16T09:49:22"/>
        <d v="2023-09-16T13:19:22"/>
        <d v="2023-09-16T16:49:21"/>
        <d v="2023-09-16T20:19:21"/>
        <d v="2023-09-16T23:49:21"/>
        <d v="2023-09-17T03:19:20"/>
        <d v="2023-09-17T06:49:20"/>
        <d v="2023-09-17T10:19:19"/>
        <d v="2023-09-17T13:49:19"/>
        <d v="2023-09-17T17:19:19"/>
        <d v="2023-09-17T20:49:18"/>
        <d v="2023-09-18T00:19:18"/>
        <d v="2023-09-18T03:49:18"/>
        <d v="2023-09-18T07:19:17"/>
        <d v="2023-09-18T10:49:17"/>
        <d v="2023-09-18T14:19:17"/>
        <d v="2023-09-18T17:49:16"/>
        <d v="2023-09-18T21:19:16"/>
        <d v="2023-09-19T00:49:15"/>
        <d v="2023-09-19T04:19:15"/>
        <d v="2023-09-19T07:49:15"/>
        <d v="2023-09-19T11:19:14"/>
        <d v="2023-09-19T14:49:14"/>
        <d v="2023-09-19T18:19:14"/>
        <d v="2023-09-19T21:49:13"/>
        <d v="2023-09-20T01:19:13"/>
        <d v="2023-09-20T04:49:13"/>
        <d v="2023-09-20T08:19:12"/>
        <d v="2023-09-20T11:49:12"/>
        <d v="2023-09-20T15:19:12"/>
        <d v="2023-09-20T18:49:11"/>
        <d v="2023-09-20T22:19:11"/>
        <d v="2023-09-21T01:49:10"/>
        <d v="2023-09-21T05:19:10"/>
        <d v="2023-09-21T08:49:10"/>
        <d v="2023-09-21T12:19:09"/>
        <d v="2023-09-21T15:49:09"/>
        <d v="2023-09-21T19:19:09"/>
        <d v="2023-09-21T22:49:08"/>
        <d v="2023-09-22T02:19:08"/>
        <d v="2023-09-22T05:49:08"/>
        <d v="2023-09-22T09:19:07"/>
        <d v="2023-09-22T12:49:07"/>
        <d v="2023-09-22T16:19:06"/>
        <d v="2023-09-22T19:49:06"/>
        <d v="2023-09-22T23:19:06"/>
        <d v="2023-09-23T02:49:05"/>
        <d v="2023-09-23T06:19:05"/>
        <d v="2023-09-23T09:49:05"/>
        <d v="2023-09-23T13:19:04"/>
        <d v="2023-09-23T16:49:04"/>
        <d v="2023-09-23T20:19:04"/>
        <d v="2023-09-23T23:49:03"/>
        <d v="2023-09-24T03:19:03"/>
        <d v="2023-09-24T06:49:03"/>
        <d v="2023-09-24T10:19:02"/>
        <d v="2023-09-24T13:49:02"/>
        <d v="2023-09-24T17:19:01"/>
        <d v="2023-09-24T20:49:01"/>
        <d v="2023-09-25T00:19:01"/>
        <d v="2023-09-25T03:49:00"/>
        <d v="2023-09-25T07:19:00"/>
        <d v="2023-09-25T10:49:00"/>
        <d v="2023-09-25T14:18:59"/>
        <d v="2023-09-25T17:48:59"/>
        <d v="2023-09-25T21:18:59"/>
        <d v="2023-09-26T00:48:58"/>
        <d v="2023-09-26T04:18:58"/>
        <d v="2023-09-26T07:48:57"/>
        <d v="2023-09-26T11:18:57"/>
        <d v="2023-09-26T14:48:57"/>
        <d v="2023-09-26T18:18:56"/>
        <d v="2023-09-26T21:48:56"/>
        <d v="2023-09-27T01:18:56"/>
        <d v="2023-09-27T04:48:55"/>
        <d v="2023-09-27T08:18:55"/>
        <d v="2023-09-27T11:48:55"/>
        <d v="2023-09-27T15:18:54"/>
        <d v="2023-09-27T18:48:54"/>
        <d v="2023-09-27T22:18:54"/>
        <d v="2023-09-28T01:48:53"/>
        <d v="2023-09-28T05:18:53"/>
        <d v="2023-09-28T08:48:52"/>
        <d v="2023-09-28T12:18:52"/>
        <d v="2023-09-28T15:48:52"/>
        <d v="2023-09-28T19:18:51"/>
        <d v="2023-09-28T22:48:51"/>
        <d v="2023-09-29T02:18:51"/>
        <d v="2023-09-29T05:48:50"/>
        <d v="2023-09-29T09:18:50"/>
        <d v="2023-09-29T12:48:50"/>
        <d v="2023-09-29T16:18:49"/>
        <d v="2023-09-29T19:48:49"/>
        <d v="2023-09-29T23:18:48"/>
        <d v="2023-09-30T02:48:48"/>
        <d v="2023-09-30T06:18:48"/>
        <d v="2023-09-30T09:48:47"/>
        <d v="2023-09-30T13:18:47"/>
        <d v="2023-09-30T16:48:47"/>
        <d v="2023-09-30T20:18:46"/>
        <d v="2023-09-30T23:48:46"/>
        <d v="2023-10-01T03:18:46"/>
        <d v="2023-10-01T06:48:45"/>
        <d v="2023-10-01T10:18:45"/>
        <d v="2023-10-01T13:48:45"/>
        <d v="2023-10-01T17:18:44"/>
        <d v="2023-10-01T20:48:44"/>
        <d v="2023-10-02T00:18:43"/>
        <d v="2023-10-02T03:48:43"/>
        <d v="2023-10-02T07:18:43"/>
        <d v="2023-10-02T10:48:42"/>
        <d v="2023-10-02T14:18:42"/>
        <d v="2023-10-02T17:48:42"/>
        <d v="2023-10-02T21:18:41"/>
        <d v="2023-10-03T00:48:41"/>
        <d v="2023-10-03T04:18:41"/>
        <d v="2023-10-03T07:48:40"/>
        <d v="2023-10-03T11:18:40"/>
        <d v="2023-10-03T14:48:39"/>
        <d v="2023-10-03T18:18:39"/>
        <d v="2023-10-03T21:48:39"/>
        <d v="2023-10-04T01:18:38"/>
        <d v="2023-10-04T04:48:38"/>
        <d v="2023-10-04T08:18:38"/>
        <d v="2023-10-04T11:48:37"/>
        <d v="2023-10-04T15:18:37"/>
        <d v="2023-10-04T18:48:37"/>
        <d v="2023-10-04T22:18:36"/>
        <d v="2023-10-05T01:48:36"/>
        <d v="2023-10-05T05:18:36"/>
        <d v="2023-10-05T08:48:35"/>
        <d v="2023-10-05T12:18:35"/>
        <d v="2023-10-05T15:48:34"/>
        <d v="2023-10-05T19:18:34"/>
        <d v="2023-10-05T22:48:34"/>
        <d v="2023-10-06T02:18:33"/>
        <d v="2023-10-06T05:48:33"/>
        <d v="2023-10-06T09:18:33"/>
        <d v="2023-10-06T12:48:32"/>
        <d v="2023-10-06T16:18:32"/>
        <d v="2023-10-06T19:48:32"/>
        <d v="2023-10-06T23:18:31"/>
        <d v="2023-10-07T02:48:31"/>
        <d v="2023-10-07T06:18:30"/>
        <d v="2023-10-07T09:48:30"/>
        <d v="2023-10-07T13:18:30"/>
        <d v="2023-10-07T16:48:29"/>
        <d v="2023-10-07T20:18:29"/>
        <d v="2023-10-07T23:48:29"/>
        <d v="2023-10-08T03:18:28"/>
        <d v="2023-10-08T06:48:28"/>
        <d v="2023-10-08T10:18:28"/>
        <d v="2023-10-08T13:48:27"/>
        <d v="2023-10-08T17:18:27"/>
        <d v="2023-10-08T20:48:27"/>
        <d v="2023-10-09T00:18:26"/>
        <d v="2023-10-09T03:48:26"/>
        <d v="2023-10-09T07:18:25"/>
        <d v="2023-10-09T10:48:25"/>
        <d v="2023-10-09T14:18:25"/>
        <d v="2023-10-09T17:48:24"/>
        <d v="2023-10-09T21:18:24"/>
        <d v="2023-10-10T00:48:24"/>
        <d v="2023-10-10T04:18:23"/>
        <d v="2023-10-10T07:48:23"/>
        <d v="2023-10-10T11:18:23"/>
        <d v="2023-10-10T14:48:22"/>
        <d v="2023-10-10T18:18:22"/>
        <d v="2023-10-10T21:48:21"/>
        <d v="2023-10-11T01:18:21"/>
        <d v="2023-10-11T04:48:21"/>
        <d v="2023-10-11T08:18:20"/>
        <d v="2023-10-11T11:48:20"/>
        <d v="2023-10-11T15:18:20"/>
        <d v="2023-10-11T18:48:19"/>
        <d v="2023-10-11T22:18:19"/>
        <d v="2023-10-12T01:48:19"/>
        <d v="2023-10-12T05:18:18"/>
        <d v="2023-10-12T08:48:18"/>
        <d v="2023-10-12T12:18:17"/>
        <d v="2023-10-12T15:48:17"/>
        <d v="2023-10-12T19:18:17"/>
        <d v="2023-10-12T22:48:16"/>
        <d v="2023-10-13T02:18:16"/>
        <d v="2023-10-13T05:48:16"/>
        <d v="2023-10-13T09:18:15"/>
        <d v="2023-10-13T12:48:15"/>
        <d v="2023-10-13T16:18:15"/>
        <d v="2023-10-13T19:48:14"/>
        <d v="2023-10-13T23:18:14"/>
        <d v="2023-10-14T02:48:14"/>
        <d v="2023-10-14T06:18:13"/>
        <d v="2023-10-14T09:48:13"/>
        <d v="2023-10-14T13:18:12"/>
        <d v="2023-10-14T16:48:12"/>
        <d v="2023-10-14T20:18:12"/>
        <d v="2023-10-14T23:48:11"/>
        <d v="2023-10-15T03:18:11"/>
        <d v="2023-10-15T06:48:11"/>
        <d v="2023-10-15T10:18:10"/>
        <d v="2023-10-15T13:48:10"/>
        <d v="2023-10-15T17:18:10"/>
        <d v="2023-10-15T20:48:09"/>
        <d v="2023-10-16T00:18:09"/>
        <d v="2023-10-16T03:48:08"/>
        <d v="2023-10-16T07:18:08"/>
        <d v="2023-10-16T10:48:08"/>
        <d v="2023-10-16T14:18:07"/>
        <d v="2023-10-16T17:48:07"/>
        <d v="2023-10-16T21:18:07"/>
        <d v="2023-10-17T00:48:06"/>
        <d v="2023-10-17T04:18:06"/>
        <d v="2023-10-17T07:48:06"/>
        <d v="2023-10-17T11:18:05"/>
        <d v="2023-10-17T14:48:05"/>
        <d v="2023-10-17T18:18:05"/>
        <d v="2023-10-17T21:48:04"/>
        <d v="2023-10-18T01:18:04"/>
        <d v="2023-10-18T04:48:03"/>
        <d v="2023-10-18T08:18:03"/>
        <d v="2023-10-18T11:48:03"/>
        <d v="2023-10-18T15:18:02"/>
        <d v="2023-10-18T18:48:02"/>
        <d v="2023-10-18T22:18:02"/>
        <d v="2023-10-19T01:48:01"/>
        <d v="2023-10-19T05:18:01"/>
        <d v="2023-10-19T08:48:01"/>
        <d v="2023-10-19T12:18:00"/>
        <d v="2023-10-19T15:48:00"/>
        <d v="2023-10-19T19:17:59"/>
        <d v="2023-10-19T22:47:59"/>
        <d v="2023-10-20T02:17:59"/>
        <d v="2023-10-20T05:47:58"/>
        <d v="2023-10-20T09:17:58"/>
        <d v="2023-10-20T12:47:58"/>
        <d v="2023-10-20T16:17:57"/>
        <d v="2023-10-20T19:47:57"/>
        <d v="2023-10-20T23:17:57"/>
        <d v="2023-10-21T02:47:56"/>
        <d v="2023-10-21T06:17:56"/>
        <d v="2023-10-21T09:47:56"/>
        <d v="2023-10-21T13:17:55"/>
        <d v="2023-10-21T16:47:55"/>
        <d v="2023-10-21T20:17:54"/>
        <d v="2023-10-21T23:47:54"/>
        <d v="2023-10-22T03:17:54"/>
        <d v="2023-10-22T06:47:53"/>
        <d v="2023-10-22T10:17:53"/>
        <d v="2023-10-22T13:47:53"/>
        <d v="2023-10-22T17:17:52"/>
        <d v="2023-10-22T20:47:52"/>
        <d v="2023-10-23T00:17:52"/>
        <d v="2023-10-23T03:47:51"/>
        <d v="2023-10-23T07:17:51"/>
        <d v="2023-10-23T10:47:50"/>
        <d v="2023-10-23T14:17:50"/>
        <d v="2023-10-23T17:47:50"/>
        <d v="2023-10-23T21:17:49"/>
        <d v="2023-10-24T00:47:49"/>
        <d v="2023-10-24T04:17:49"/>
        <d v="2023-10-24T07:47:48"/>
        <d v="2023-10-24T11:17:48"/>
        <d v="2023-10-24T14:47:48"/>
        <d v="2023-10-24T18:17:47"/>
        <d v="2023-10-24T21:47:47"/>
        <d v="2023-10-25T01:17:47"/>
        <d v="2023-10-25T04:47:46"/>
        <d v="2023-10-25T08:17:46"/>
        <d v="2023-10-25T11:47:45"/>
        <d v="2023-10-25T15:17:45"/>
        <d v="2023-10-25T18:47:45"/>
        <d v="2023-10-25T22:17:44"/>
        <d v="2023-10-26T01:47:44"/>
        <d v="2023-10-26T05:17:44"/>
        <d v="2023-10-26T08:47:43"/>
        <d v="2023-10-26T12:17:43"/>
        <d v="2023-10-26T15:47:43"/>
        <d v="2023-10-26T19:17:42"/>
        <d v="2023-10-26T22:47:42"/>
        <d v="2023-10-27T02:17:41"/>
        <d v="2023-10-27T05:47:41"/>
        <d v="2023-10-27T09:17:41"/>
        <d v="2023-10-27T12:47:40"/>
        <d v="2023-10-27T16:17:40"/>
        <d v="2023-10-27T19:47:40"/>
        <d v="2023-10-27T23:17:39"/>
        <d v="2023-10-28T02:47:39"/>
        <d v="2023-10-28T06:17:39"/>
        <d v="2023-10-28T09:47:38"/>
        <d v="2023-10-28T13:17:38"/>
        <d v="2023-10-28T16:47:38"/>
        <d v="2023-10-28T20:17:37"/>
        <d v="2023-10-28T23:47:37"/>
        <d v="2023-10-29T03:17:36"/>
        <d v="2023-10-29T06:47:36"/>
        <d v="2023-10-29T10:17:36"/>
        <d v="2023-10-29T13:47:35"/>
        <d v="2023-10-29T17:17:35"/>
        <d v="2023-10-29T20:47:35"/>
        <d v="2023-10-30T00:17:34"/>
        <d v="2023-10-30T03:47:34"/>
        <d v="2023-10-30T07:17:34"/>
        <d v="2023-10-30T10:47:33"/>
        <d v="2023-10-30T14:17:33"/>
        <d v="2023-10-30T17:47:32"/>
        <d v="2023-10-30T21:17:32"/>
        <d v="2023-10-31T00:47:32"/>
        <d v="2023-10-31T04:17:31"/>
        <d v="2023-10-31T07:47:31"/>
        <d v="2023-10-31T11:17:31"/>
        <d v="2023-10-31T14:47:30"/>
        <d v="2023-10-31T18:17:30"/>
        <d v="2023-10-31T21:47:30"/>
        <d v="2023-11-01T01:17:29"/>
        <d v="2023-11-01T04:47:29"/>
        <d v="2023-11-01T08:17:29"/>
        <d v="2023-11-01T11:47:28"/>
        <d v="2023-11-01T15:17:28"/>
        <d v="2023-11-01T18:47:27"/>
        <d v="2023-11-01T22:17:27"/>
        <d v="2023-11-02T01:47:27"/>
        <d v="2023-11-02T05:17:26"/>
        <d v="2023-11-02T08:47:26"/>
        <d v="2023-11-02T12:17:26"/>
        <d v="2023-11-02T15:47:25"/>
        <d v="2023-11-02T19:17:25"/>
        <d v="2023-11-02T22:47:25"/>
        <d v="2023-11-03T02:17:24"/>
        <d v="2023-11-03T05:47:24"/>
        <d v="2023-11-03T09:17:23"/>
        <d v="2023-11-03T12:47:23"/>
        <d v="2023-11-03T16:17:23"/>
        <d v="2023-11-03T19:47:22"/>
        <d v="2023-11-03T23:17:22"/>
        <d v="2023-11-04T02:47:22"/>
        <d v="2023-11-04T06:17:21"/>
        <d v="2023-11-04T09:47:21"/>
        <d v="2023-11-04T13:17:21"/>
        <d v="2023-11-04T16:47:20"/>
        <d v="2023-11-04T20:17:20"/>
        <d v="2023-11-04T23:47:20"/>
        <d v="2023-11-05T03:17:19"/>
        <d v="2023-11-05T06:47:19"/>
        <d v="2023-11-05T10:17:18"/>
        <d v="2023-11-05T13:47:18"/>
        <d v="2023-11-05T17:17:18"/>
        <d v="2023-11-05T20:47:17"/>
        <d v="2023-11-06T00:17:17"/>
        <d v="2023-11-06T03:47:17"/>
        <d v="2023-11-06T07:17:16"/>
        <d v="2023-11-06T10:47:16"/>
        <d v="2023-11-06T14:17:16"/>
        <d v="2023-11-06T17:47:15"/>
        <d v="2023-11-06T21:17:15"/>
        <d v="2023-11-07T00:47:14"/>
        <d v="2023-11-07T04:17:14"/>
        <d v="2023-11-07T07:47:14"/>
        <d v="2023-11-07T11:17:13"/>
        <d v="2023-11-07T14:47:13"/>
        <d v="2023-11-07T18:17:13"/>
        <d v="2023-11-07T21:47:12"/>
        <d v="2023-11-08T01:17:12"/>
        <d v="2023-11-08T04:47:12"/>
        <d v="2023-11-08T08:17:11"/>
        <d v="2023-11-08T11:47:11"/>
        <d v="2023-11-08T15:17:11"/>
        <d v="2023-11-08T18:47:10"/>
        <d v="2023-11-08T22:17:10"/>
        <d v="2023-11-09T01:47:09"/>
        <d v="2023-11-09T05:17:09"/>
        <d v="2023-11-09T08:47:09"/>
        <d v="2023-11-09T12:17:08"/>
        <d v="2023-11-09T15:47:08"/>
        <d v="2023-11-09T19:17:08"/>
        <d v="2023-11-09T22:47:07"/>
        <d v="2023-11-10T02:17:07"/>
        <d v="2023-11-10T05:47:07"/>
        <d v="2023-11-10T09:17:06"/>
        <d v="2023-11-10T12:47:06"/>
        <d v="2023-11-10T16:17:05"/>
        <d v="2023-11-10T19:47:05"/>
        <d v="2023-11-10T23:17:05"/>
        <d v="2023-11-11T02:47:04"/>
        <d v="2023-11-11T06:17:04"/>
        <d v="2023-11-11T09:47:04"/>
        <d v="2023-11-11T13:17:03"/>
        <d v="2023-11-11T16:47:03"/>
        <d v="2023-11-11T20:17:03"/>
        <d v="2023-11-11T23:47:02"/>
        <d v="2023-11-12T03:17:02"/>
        <d v="2023-11-12T06:47:02"/>
        <d v="2023-11-12T10:17:01"/>
        <d v="2023-11-12T13:47:01"/>
        <d v="2023-11-12T17:17:00"/>
        <d v="2023-11-12T20:47:00"/>
        <d v="2023-11-13T00:17:00"/>
        <d v="2023-11-13T03:46:59"/>
        <d v="2023-11-13T07:16:59"/>
        <d v="2023-11-13T10:46:59"/>
        <d v="2023-11-13T14:16:58"/>
        <d v="2023-11-13T17:46:58"/>
        <d v="2023-11-13T21:16:58"/>
        <d v="2023-11-14T00:46:57"/>
        <d v="2023-11-14T04:16:57"/>
        <d v="2023-11-14T07:46:56"/>
        <d v="2023-11-14T11:16:56"/>
        <d v="2023-11-14T14:46:56"/>
        <d v="2023-11-14T18:16:55"/>
        <d v="2023-11-14T21:46:55"/>
        <d v="2023-11-15T01:16:55"/>
        <d v="2023-11-15T04:46:54"/>
        <d v="2023-11-15T08:16:54"/>
        <d v="2023-11-15T11:46:54"/>
        <d v="2023-11-15T15:16:53"/>
        <d v="2023-11-15T18:46:53"/>
        <d v="2023-11-15T22:16:53"/>
        <d v="2023-11-16T01:46:52"/>
        <d v="2023-11-16T05:16:52"/>
        <d v="2023-11-16T08:46:51"/>
        <d v="2023-11-16T12:16:51"/>
        <d v="2023-11-16T15:46:51"/>
        <d v="2023-11-16T19:16:50"/>
        <d v="2023-11-16T22:46:50"/>
        <d v="2023-11-17T02:16:50"/>
        <d v="2023-11-17T05:46:49"/>
        <d v="2023-11-17T09:16:49"/>
        <d v="2023-11-17T12:46:49"/>
        <d v="2023-11-17T16:16:48"/>
        <d v="2023-11-17T19:46:48"/>
        <d v="2023-11-17T23:16:47"/>
        <d v="2023-11-18T02:46:47"/>
        <d v="2023-11-18T06:16:47"/>
        <d v="2023-11-18T09:46:46"/>
        <d v="2023-11-18T13:16:46"/>
        <d v="2023-11-18T16:46:46"/>
        <d v="2023-11-18T20:16:45"/>
        <d v="2023-11-18T23:46:45"/>
        <d v="2023-11-19T03:16:45"/>
        <d v="2023-11-19T06:46:44"/>
        <d v="2023-11-19T10:16:44"/>
        <d v="2023-11-19T13:46:44"/>
        <d v="2023-11-19T17:16:43"/>
        <d v="2023-11-19T20:46:43"/>
        <d v="2023-11-20T00:16:42"/>
        <d v="2023-11-20T03:46:42"/>
        <d v="2023-11-20T07:16:42"/>
        <d v="2023-11-20T10:46:41"/>
        <d v="2023-11-20T14:16:41"/>
        <d v="2023-11-20T17:46:41"/>
        <d v="2023-11-20T21:16:40"/>
        <d v="2023-11-21T00:46:40"/>
        <d v="2023-11-21T04:16:40"/>
        <d v="2023-11-21T07:46:39"/>
        <d v="2023-11-21T11:16:39"/>
        <d v="2023-11-21T14:46:38"/>
        <d v="2023-11-21T18:16:38"/>
        <d v="2023-11-21T21:46:38"/>
        <d v="2023-11-22T01:16:37"/>
        <d v="2023-11-22T04:46:37"/>
        <d v="2023-11-22T08:16:37"/>
        <d v="2023-11-22T11:46:36"/>
        <d v="2023-11-22T15:16:36"/>
        <d v="2023-11-22T18:46:36"/>
        <d v="2023-11-22T22:16:35"/>
        <d v="2023-11-23T01:46:35"/>
        <d v="2023-11-23T05:16:35"/>
        <d v="2023-11-23T08:46:34"/>
        <d v="2023-11-23T12:16:34"/>
        <d v="2023-11-23T15:46:33"/>
        <d v="2023-11-23T19:16:33"/>
        <d v="2023-11-23T22:46:33"/>
        <d v="2023-11-24T02:16:32"/>
        <d v="2023-11-24T05:46:32"/>
        <d v="2023-11-24T09:16:32"/>
        <d v="2023-11-24T12:46:31"/>
        <d v="2023-11-24T16:16:31"/>
        <d v="2023-11-24T19:46:31"/>
        <d v="2023-11-24T23:16:30"/>
        <d v="2023-11-25T02:46:30"/>
        <d v="2023-11-25T06:16:29"/>
        <d v="2023-11-25T09:46:29"/>
        <d v="2023-11-25T13:16:29"/>
        <d v="2023-11-25T16:46:28"/>
        <d v="2023-11-25T20:16:28"/>
        <d v="2023-11-25T23:46:28"/>
        <d v="2023-11-26T03:16:27"/>
        <d v="2023-11-26T06:46:27"/>
        <d v="2023-11-26T10:16:27"/>
        <d v="2023-11-26T13:46:26"/>
        <d v="2023-11-26T17:16:26"/>
        <d v="2023-11-26T20:46:26"/>
        <d v="2023-11-27T00:16:25"/>
        <d v="2023-11-27T03:46:25"/>
        <d v="2023-11-27T07:16:24"/>
        <d v="2023-11-27T10:46:24"/>
        <d v="2023-11-27T14:16:24"/>
        <d v="2023-11-27T17:46:23"/>
        <d v="2023-11-27T21:16:23"/>
        <d v="2023-11-28T00:46:23"/>
        <d v="2023-11-28T04:16:22"/>
        <d v="2023-11-28T07:46:22"/>
        <d v="2023-11-28T11:16:22"/>
        <d v="2023-11-28T14:46:21"/>
        <d v="2023-11-28T18:16:21"/>
        <d v="2023-11-28T21:46:20"/>
        <d v="2023-11-29T01:16:20"/>
        <d v="2023-11-29T04:46:20"/>
        <d v="2023-11-29T08:16:19"/>
        <d v="2023-11-29T11:46:19"/>
        <d v="2023-11-29T15:16:19"/>
        <d v="2023-11-29T18:46:18"/>
        <d v="2023-11-29T22:16:18"/>
        <d v="2023-11-30T01:46:18"/>
        <d v="2023-11-30T05:16:17"/>
        <d v="2023-11-30T08:46:17"/>
        <d v="2023-11-30T12:16:17"/>
        <d v="2023-11-30T15:46:16"/>
        <d v="2023-11-30T19:16:16"/>
        <d v="2023-11-30T22:46:15"/>
        <d v="2023-12-01T02:16:15"/>
        <d v="2023-12-01T05:46:15"/>
        <d v="2023-12-01T09:16:14"/>
        <d v="2023-12-01T12:46:14"/>
        <d v="2023-12-01T16:16:14"/>
        <d v="2023-12-01T19:46:13"/>
        <d v="2023-12-01T23:16:13"/>
        <d v="2023-12-02T02:46:13"/>
        <d v="2023-12-02T06:16:12"/>
        <d v="2023-12-02T09:46:12"/>
        <d v="2023-12-02T13:16:11"/>
        <d v="2023-12-02T16:46:11"/>
        <d v="2023-12-02T20:16:11"/>
        <d v="2023-12-02T23:46:10"/>
        <d v="2023-12-03T03:16:10"/>
        <d v="2023-12-03T06:46:10"/>
        <d v="2023-12-03T10:16:09"/>
        <d v="2023-12-03T13:46:09"/>
        <d v="2023-12-03T17:16:09"/>
        <d v="2023-12-03T20:46:08"/>
        <d v="2023-12-04T00:16:08"/>
        <d v="2023-12-04T03:46:08"/>
        <d v="2023-12-04T07:16:07"/>
        <d v="2023-12-04T10:46:07"/>
        <d v="2023-12-04T14:16:06"/>
        <d v="2023-12-04T17:46:06"/>
        <d v="2023-12-04T21:16:06"/>
        <d v="2023-12-05T00:46:05"/>
        <d v="2023-12-05T04:16:05"/>
        <d v="2023-12-05T07:46:05"/>
        <d v="2023-12-05T11:16:04"/>
        <d v="2023-12-05T14:46:04"/>
        <d v="2023-12-05T18:16:04"/>
        <d v="2023-12-05T21:46:03"/>
        <d v="2023-12-06T01:16:03"/>
        <d v="2023-12-06T04:46:02"/>
        <d v="2023-12-06T08:16:02"/>
        <d v="2023-12-06T11:46:02"/>
        <d v="2023-12-06T15:16:01"/>
        <d v="2023-12-06T18:46:01"/>
        <d v="2023-12-06T22:16:01"/>
        <d v="2023-12-07T01:46:00"/>
        <d v="2023-12-07T05:16:00"/>
        <d v="2023-12-07T08:46:00"/>
        <d v="2023-12-07T12:15:59"/>
        <d v="2023-12-07T15:45:59"/>
        <d v="2023-12-07T19:15:59"/>
        <d v="2023-12-07T22:45:58"/>
        <d v="2023-12-08T02:15:58"/>
        <d v="2023-12-08T05:45:57"/>
        <d v="2023-12-08T09:15:57"/>
        <d v="2023-12-08T12:45:57"/>
        <d v="2023-12-08T16:15:56"/>
        <d v="2023-12-08T19:45:56"/>
        <d v="2023-12-08T23:15:56"/>
        <d v="2023-12-09T02:45:55"/>
        <d v="2023-12-09T06:15:55"/>
        <d v="2023-12-09T09:45:55"/>
        <d v="2023-12-09T13:15:54"/>
        <d v="2023-12-09T16:45:54"/>
        <d v="2023-12-09T20:15:53"/>
        <d v="2023-12-09T23:45:53"/>
        <d v="2023-12-10T03:15:53"/>
        <d v="2023-12-10T06:45:52"/>
        <d v="2023-12-10T10:15:52"/>
        <d v="2023-12-10T13:45:52"/>
        <d v="2023-12-10T17:15:51"/>
        <d v="2023-12-10T20:45:51"/>
        <d v="2023-12-11T00:15:51"/>
        <d v="2023-12-11T03:45:50"/>
        <d v="2023-12-11T07:15:50"/>
        <d v="2023-12-11T10:45:50"/>
        <d v="2023-12-11T14:15:49"/>
        <d v="2023-12-11T17:45:49"/>
        <d v="2023-12-11T21:15:48"/>
        <d v="2023-12-12T00:45:48"/>
        <d v="2023-12-12T04:15:48"/>
        <d v="2023-12-12T07:45:47"/>
        <d v="2023-12-12T11:15:47"/>
        <d v="2023-12-12T14:45:47"/>
        <d v="2023-12-12T18:15:46"/>
        <d v="2023-12-12T21:45:46"/>
        <d v="2023-12-13T01:15:46"/>
        <d v="2023-12-13T04:45:45"/>
        <d v="2023-12-13T08:15:45"/>
        <d v="2023-12-13T11:45:44"/>
        <d v="2023-12-13T15:15:44"/>
        <d v="2023-12-13T18:45:44"/>
        <d v="2023-12-13T22:15:43"/>
        <d v="2023-12-14T01:45:43"/>
        <d v="2023-12-14T05:15:43"/>
        <d v="2023-12-14T08:45:42"/>
        <d v="2023-12-14T12:15:42"/>
        <d v="2023-12-14T15:45:42"/>
        <d v="2023-12-14T19:15:41"/>
        <d v="2023-12-14T22:45:41"/>
        <d v="2023-12-15T02:15:41"/>
        <d v="2023-12-15T05:45:40"/>
        <d v="2023-12-15T09:15:40"/>
        <d v="2023-12-15T12:45:39"/>
        <d v="2023-12-15T16:15:39"/>
        <d v="2023-12-15T19:45:39"/>
        <d v="2023-12-15T23:15:38"/>
        <d v="2023-12-16T02:45:38"/>
        <d v="2023-12-16T06:15:38"/>
        <d v="2023-12-16T09:45:37"/>
        <d v="2023-12-16T13:15:37"/>
        <d v="2023-12-16T16:45:37"/>
        <d v="2023-12-16T20:15:36"/>
        <d v="2023-12-16T23:45:36"/>
        <d v="2023-12-17T03:15:35"/>
        <d v="2023-12-17T06:45:35"/>
        <d v="2023-12-17T10:15:35"/>
        <d v="2023-12-17T13:45:34"/>
        <d v="2023-12-17T17:15:34"/>
        <d v="2023-12-17T20:45:34"/>
        <d v="2023-12-18T00:15:33"/>
        <d v="2023-12-18T03:45:33"/>
        <d v="2023-12-18T07:15:33"/>
        <d v="2023-12-18T10:45:32"/>
        <d v="2023-12-18T14:15:32"/>
        <d v="2023-12-18T17:45:32"/>
        <d v="2023-12-18T21:15:31"/>
        <d v="2023-12-19T00:45:31"/>
        <d v="2023-12-19T04:15:30"/>
        <d v="2023-12-19T07:45:30"/>
        <d v="2023-12-19T11:15:30"/>
        <d v="2023-12-19T14:45:29"/>
        <d v="2023-12-19T18:15:29"/>
        <d v="2023-12-19T21:45:29"/>
        <d v="2023-12-20T01:15:28"/>
        <d v="2023-12-20T04:45:28"/>
        <d v="2023-12-20T08:15:28"/>
        <d v="2023-12-20T11:45:27"/>
        <d v="2023-12-20T15:15:27"/>
        <d v="2023-12-20T18:45:26"/>
        <d v="2023-12-20T22:15:26"/>
        <d v="2023-12-21T01:45:26"/>
        <d v="2023-12-21T05:15:25"/>
        <d v="2023-12-21T08:45:25"/>
        <d v="2023-12-21T12:15:25"/>
        <d v="2023-12-21T15:45:24"/>
        <d v="2023-12-21T19:15:24"/>
        <d v="2023-12-21T22:45:24"/>
        <d v="2023-12-22T02:15:23"/>
        <d v="2023-12-22T05:45:23"/>
        <d v="2023-12-22T09:15:23"/>
        <d v="2023-12-22T12:45:22"/>
        <d v="2023-12-22T16:15:22"/>
        <d v="2023-12-22T19:45:21"/>
        <d v="2023-12-22T23:15:21"/>
        <d v="2023-12-23T02:45:21"/>
        <d v="2023-12-23T06:15:20"/>
        <d v="2023-12-23T09:45:20"/>
        <d v="2023-12-23T13:15:20"/>
        <d v="2023-12-23T16:45:19"/>
        <d v="2023-12-23T20:15:19"/>
        <d v="2023-12-23T23:45:19"/>
        <d v="2023-12-24T03:15:18"/>
        <d v="2023-12-24T06:45:18"/>
        <d v="2023-12-24T10:15:17"/>
        <d v="2023-12-24T13:45:17"/>
        <d v="2023-12-24T17:15:17"/>
        <d v="2023-12-24T20:45:16"/>
        <d v="2023-12-25T00:15:16"/>
        <d v="2023-12-25T03:45:16"/>
        <d v="2023-12-25T07:15:15"/>
        <d v="2023-12-25T10:45:15"/>
        <d v="2023-12-25T14:15:15"/>
        <d v="2023-12-25T17:45:14"/>
        <d v="2023-12-25T21:15:14"/>
        <d v="2023-12-26T00:45:14"/>
        <d v="2023-12-26T04:15:13"/>
        <d v="2023-12-26T07:45:13"/>
        <d v="2023-12-26T11:15:12"/>
        <d v="2023-12-26T14:45:12"/>
        <d v="2023-12-26T18:15:12"/>
        <d v="2023-12-26T21:45:11"/>
        <d v="2023-12-27T01:15:11"/>
        <d v="2023-12-27T04:45:11"/>
        <d v="2023-12-27T08:15:10"/>
        <d v="2023-12-27T11:45:10"/>
        <d v="2023-12-27T15:15:10"/>
        <d v="2023-12-27T18:45:09"/>
        <d v="2023-12-27T22:15:09"/>
        <d v="2023-12-28T01:45:08"/>
        <d v="2023-12-28T05:15:08"/>
        <d v="2023-12-28T08:45:08"/>
        <d v="2023-12-28T12:15:07"/>
        <d v="2023-12-28T15:45:07"/>
        <d v="2023-12-28T19:15:07"/>
        <d v="2023-12-28T22:45:06"/>
        <d v="2023-12-29T02:15:06"/>
        <d v="2023-12-29T05:45:06"/>
        <d v="2023-12-29T09:15:05"/>
        <d v="2023-12-29T12:45:05"/>
        <d v="2023-12-29T16:15:05"/>
        <d v="2023-12-29T19:45:04"/>
        <d v="2023-12-29T23:15:04"/>
        <d v="2023-12-30T02:45:03"/>
        <d v="2023-12-30T06:15:03"/>
        <d v="2023-12-30T09:45:03"/>
        <d v="2023-12-30T13:15:02"/>
        <d v="2023-12-30T16:45:02"/>
        <d v="2023-12-30T20:15:02"/>
        <d v="2023-12-30T23:45:01"/>
        <d v="2023-12-31T03:15:01"/>
        <d v="2023-12-31T06:45:01"/>
        <d v="2023-12-31T10:15:00"/>
        <d v="2023-12-31T13:45:00"/>
        <d v="2023-12-31T17:14:59"/>
        <d v="2023-12-31T20:44:59"/>
        <d v="2024-01-01T00:14:59"/>
        <d v="2024-01-01T03:44:58"/>
        <d v="2024-01-01T07:14:58"/>
        <d v="2024-01-01T10:44:58"/>
        <d v="2024-01-01T14:14:57"/>
        <d v="2024-01-01T17:44:57"/>
        <d v="2024-01-01T21:14:57"/>
        <d v="2024-01-02T00:44:56"/>
        <d v="2024-01-02T04:14:56"/>
        <d v="2024-01-02T07:44:55"/>
        <d v="2024-01-02T11:14:55"/>
        <d v="2024-01-02T14:44:55"/>
        <d v="2024-01-02T18:14:54"/>
        <d v="2024-01-02T21:44:54"/>
        <d v="2024-01-03T01:14:54"/>
        <d v="2024-01-03T04:44:53"/>
        <d v="2024-01-03T08:14:53"/>
        <d v="2024-01-03T11:44:53"/>
        <d v="2024-01-03T15:14:52"/>
        <d v="2024-01-03T18:44:52"/>
        <d v="2024-01-03T22:14:52"/>
        <d v="2024-01-04T01:44:51"/>
        <d v="2024-01-04T05:14:51"/>
        <d v="2024-01-04T08:44:50"/>
        <d v="2024-01-04T12:14:50"/>
        <d v="2024-01-04T15:44:50"/>
        <d v="2024-01-04T19:14:49"/>
        <d v="2024-01-04T22:44:49"/>
        <d v="2024-01-05T02:14:49"/>
        <d v="2024-01-05T05:44:48"/>
        <d v="2024-01-05T09:14:48"/>
        <d v="2024-01-05T12:44:48"/>
        <d v="2024-01-05T16:14:47"/>
        <d v="2024-01-05T19:44:47"/>
        <d v="2024-01-05T23:14:46"/>
        <d v="2024-01-06T02:44:46"/>
        <d v="2024-01-06T06:14:46"/>
        <d v="2024-01-06T09:44:45"/>
        <d v="2024-01-06T13:14:45"/>
        <d v="2024-01-06T16:44:45"/>
        <d v="2024-01-06T20:14:44"/>
        <d v="2024-01-06T23:44:44"/>
        <d v="2024-01-07T03:14:44"/>
        <d v="2024-01-07T06:44:43"/>
        <d v="2024-01-07T10:14:43"/>
        <d v="2024-01-07T13:44:43"/>
        <d v="2024-01-07T17:14:42"/>
        <d v="2024-01-07T20:44:42"/>
        <d v="2024-01-08T00:14:41"/>
        <d v="2024-01-08T03:44:41"/>
        <d v="2024-01-08T07:14:41"/>
        <d v="2024-01-08T10:44:40"/>
        <d v="2024-01-08T14:14:40"/>
        <d v="2024-01-08T17:44:40"/>
        <d v="2024-01-08T21:14:39"/>
        <d v="2024-01-09T00:44:39"/>
        <d v="2024-01-09T04:14:39"/>
        <d v="2024-01-09T07:44:38"/>
        <d v="2024-01-09T11:14:38"/>
        <d v="2024-01-09T14:44:37"/>
        <d v="2024-01-09T18:14:37"/>
        <d v="2024-01-09T21:44:37"/>
        <d v="2024-01-10T01:14:36"/>
        <d v="2024-01-10T04:44:36"/>
        <d v="2024-01-10T08:14:36"/>
        <d v="2024-01-10T11:44:35"/>
        <d v="2024-01-10T15:14:35"/>
        <d v="2024-01-10T18:44:35"/>
        <d v="2024-01-10T22:14:34"/>
        <d v="2024-01-11T01:44:34"/>
        <d v="2024-01-11T05:14:34"/>
        <d v="2024-01-11T08:44:33"/>
        <d v="2024-01-11T12:14:33"/>
        <d v="2024-01-11T15:44:32"/>
        <d v="2024-01-11T19:14:32"/>
        <d v="2024-01-11T22:44:32"/>
        <d v="2024-01-12T02:14:31"/>
        <d v="2024-01-12T05:44:31"/>
        <d v="2024-01-12T09:14:31"/>
        <d v="2024-01-12T12:44:30"/>
        <d v="2024-01-12T16:14:30"/>
        <d v="2024-01-12T19:44:30"/>
        <d v="2024-01-12T23:14:29"/>
        <d v="2024-01-13T02:44:29"/>
        <d v="2024-01-13T06:14:28"/>
        <d v="2024-01-13T09:44:28"/>
        <d v="2024-01-13T13:14:28"/>
        <d v="2024-01-13T16:44:27"/>
        <d v="2024-01-13T20:14:27"/>
        <d v="2024-01-13T23:44:27"/>
        <d v="2024-01-14T03:14:26"/>
        <d v="2024-01-14T06:44:26"/>
        <d v="2024-01-14T10:14:26"/>
        <d v="2024-01-14T13:44:25"/>
        <d v="2024-01-14T17:14:25"/>
        <d v="2024-01-14T20:44:25"/>
        <d v="2024-01-15T00:14:24"/>
        <d v="2024-01-15T03:44:24"/>
        <d v="2024-01-15T07:14:23"/>
        <d v="2024-01-15T10:44:23"/>
        <d v="2024-01-15T14:14:23"/>
        <d v="2024-01-15T17:44:22"/>
        <d v="2024-01-15T21:14:22"/>
        <d v="2024-01-16T00:44:22"/>
        <d v="2024-01-16T04:14:21"/>
        <d v="2024-01-16T07:44:21"/>
        <d v="2024-01-16T11:14:21"/>
        <d v="2024-01-16T14:44:20"/>
        <d v="2024-01-16T18:14:20"/>
        <d v="2024-01-16T21:44:19"/>
        <d v="2024-01-17T01:14:19"/>
        <d v="2024-01-17T04:44:19"/>
        <d v="2024-01-17T08:14:18"/>
        <d v="2024-01-17T11:44:18"/>
        <d v="2024-01-17T15:14:18"/>
        <d v="2024-01-17T18:44:17"/>
        <d v="2024-01-17T22:14:17"/>
        <d v="2024-01-18T01:44:17"/>
        <d v="2024-01-18T05:14:16"/>
        <d v="2024-01-18T08:44:16"/>
        <d v="2024-01-18T12:14:16"/>
        <d v="2024-01-18T15:44:15"/>
        <d v="2024-01-18T19:14:15"/>
        <d v="2024-01-18T22:44:14"/>
        <d v="2024-01-19T02:14:14"/>
        <d v="2024-01-19T05:44:14"/>
        <d v="2024-01-19T09:14:13"/>
        <d v="2024-01-19T12:44:13"/>
        <d v="2024-01-19T16:14:13"/>
        <d v="2024-01-19T19:44:12"/>
        <d v="2024-01-19T23:14:12"/>
        <d v="2024-01-20T02:44:12"/>
        <d v="2024-01-20T06:14:11"/>
        <d v="2024-01-20T09:44:11"/>
        <d v="2024-01-20T13:14:10"/>
        <d v="2024-01-20T16:44:10"/>
        <d v="2024-01-20T20:14:10"/>
        <d v="2024-01-20T23:44:09"/>
        <d v="2024-01-21T03:14:09"/>
        <d v="2024-01-21T06:44:09"/>
        <d v="2024-01-21T10:14:08"/>
        <d v="2024-01-21T13:44:08"/>
        <d v="2024-01-21T17:14:08"/>
        <d v="2024-01-21T20:44:07"/>
        <d v="2024-01-22T00:14:07"/>
        <d v="2024-01-22T03:44:07"/>
        <d v="2024-01-22T07:14:06"/>
        <d v="2024-01-22T10:44:06"/>
        <d v="2024-01-22T14:14:05"/>
        <d v="2024-01-22T17:44:05"/>
        <d v="2024-01-22T21:14:05"/>
        <d v="2024-01-23T00:44:04"/>
        <d v="2024-01-23T04:14:04"/>
        <d v="2024-01-23T07:44:04"/>
        <d v="2024-01-23T11:14:03"/>
        <d v="2024-01-23T14:44:03"/>
        <d v="2024-01-23T18:14:03"/>
        <d v="2024-01-23T21:44:02"/>
        <d v="2024-01-24T01:14:02"/>
        <d v="2024-01-24T04:44:01"/>
        <d v="2024-01-24T08:14:01"/>
        <d v="2024-01-24T11:44:01"/>
        <d v="2024-01-24T15:14:00"/>
        <d v="2024-01-24T18:44:00"/>
        <d v="2024-01-24T22:14:00"/>
        <d v="2024-01-25T01:43:59"/>
        <d v="2024-01-25T05:13:59"/>
        <d v="2024-01-25T08:43:59"/>
        <d v="2024-01-25T12:13:58"/>
        <d v="2024-01-25T15:43:58"/>
        <d v="2024-01-25T19:13:58"/>
        <d v="2024-01-25T22:43:57"/>
        <d v="2024-01-26T02:13:57"/>
        <d v="2024-01-26T05:43:56"/>
        <d v="2024-01-26T09:13:56"/>
        <d v="2024-01-26T12:43:56"/>
        <d v="2024-01-26T16:13:55"/>
        <d v="2024-01-26T19:43:55"/>
        <d v="2024-01-26T23:13:55"/>
        <d v="2024-01-27T02:43:54"/>
        <d v="2024-01-27T06:13:54"/>
        <d v="2024-01-27T09:43:54"/>
        <d v="2024-01-27T13:13:53"/>
        <d v="2024-01-27T16:43:53"/>
        <d v="2024-01-27T20:13:52"/>
        <d v="2024-01-27T23:43:52"/>
        <d v="2024-01-28T03:13:52"/>
        <d v="2024-01-28T06:43:51"/>
        <d v="2024-01-28T10:13:51"/>
        <d v="2024-01-28T13:43:51"/>
        <d v="2024-01-28T17:13:50"/>
        <d v="2024-01-28T20:43:50"/>
        <d v="2024-01-29T00:13:50"/>
        <d v="2024-01-29T03:43:49"/>
        <d v="2024-01-29T07:13:49"/>
        <d v="2024-01-29T10:43:49"/>
        <d v="2024-01-29T14:13:48"/>
        <d v="2024-01-29T17:43:48"/>
        <d v="2024-01-29T21:13:47"/>
        <d v="2024-01-30T00:43:47"/>
        <d v="2024-01-30T04:13:47"/>
        <d v="2024-01-30T07:43:46"/>
        <d v="2024-01-30T11:13:46"/>
        <d v="2024-01-30T14:43:46"/>
        <d v="2024-01-30T18:13:45"/>
        <d v="2024-01-30T21:43:45"/>
        <d v="2024-01-31T01:13:45"/>
        <d v="2024-01-31T04:43:44"/>
        <d v="2024-01-31T08:13:44"/>
        <d v="2024-01-31T11:43:43"/>
        <d v="2024-01-31T15:13:43"/>
        <d v="2024-01-31T18:43:43"/>
        <d v="2024-01-31T22:13:42"/>
        <d v="2024-02-01T01:43:42"/>
        <d v="2024-02-01T05:13:42"/>
        <d v="2024-02-01T08:43:41"/>
        <d v="2024-02-01T12:13:41"/>
        <d v="2024-02-01T15:43:41"/>
        <d v="2024-02-01T19:13:40"/>
        <d v="2024-02-01T22:43:40"/>
        <d v="2024-02-02T02:13:40"/>
        <d v="2024-02-02T05:43:39"/>
        <d v="2024-02-02T09:13:39"/>
        <d v="2024-02-02T12:43:38"/>
        <d v="2024-02-02T16:13:38"/>
        <d v="2024-02-02T19:43:38"/>
        <d v="2024-02-02T23:13:37"/>
        <d v="2024-02-03T02:43:37"/>
        <d v="2024-02-03T06:13:37"/>
        <d v="2024-02-03T09:43:36"/>
        <d v="2024-02-03T13:13:36"/>
        <d v="2024-02-03T16:43:36"/>
        <d v="2024-02-03T20:13:35"/>
        <d v="2024-02-03T23:43:35"/>
        <d v="2024-02-04T03:13:34"/>
        <d v="2024-02-04T06:43:34"/>
        <d v="2024-02-04T10:13:34"/>
        <d v="2024-02-04T13:43:33"/>
        <d v="2024-02-04T17:13:33"/>
        <d v="2024-02-04T20:43:33"/>
        <d v="2024-02-05T00:13:32"/>
        <d v="2024-02-05T03:43:32"/>
        <d v="2024-02-05T07:13:32"/>
        <d v="2024-02-05T10:43:31"/>
        <d v="2024-02-05T14:13:31"/>
        <d v="2024-02-05T17:43:31"/>
        <d v="2024-02-05T21:13:30"/>
        <d v="2024-02-06T00:43:30"/>
        <d v="2024-02-06T04:13:29"/>
        <d v="2024-02-06T07:43:29"/>
        <d v="2024-02-06T11:13:29"/>
        <d v="2024-02-06T14:43:28"/>
        <d v="2024-02-06T18:13:28"/>
        <d v="2024-02-06T21:43:28"/>
        <d v="2024-02-07T01:13:27"/>
        <d v="2024-02-07T04:43:27"/>
        <d v="2024-02-07T08:13:27"/>
        <d v="2024-02-07T11:43:26"/>
        <d v="2024-02-07T15:13:26"/>
        <d v="2024-02-07T18:43:25"/>
        <d v="2024-02-07T22:13:25"/>
        <d v="2024-02-08T01:43:25"/>
        <d v="2024-02-08T05:13:24"/>
        <d v="2024-02-08T08:43:24"/>
        <d v="2024-02-08T12:13:24"/>
        <d v="2024-02-08T15:43:23"/>
        <d v="2024-02-08T19:13:23"/>
        <d v="2024-02-08T22:43:23"/>
        <d v="2024-02-09T02:13:22"/>
        <d v="2024-02-09T05:43:22"/>
        <d v="2024-02-09T09:13:22"/>
        <d v="2024-02-09T12:43:21"/>
        <d v="2024-02-09T16:13:21"/>
        <d v="2024-02-09T19:43:20"/>
        <d v="2024-02-09T23:13:20"/>
        <d v="2024-02-10T02:43:20"/>
        <d v="2024-02-10T06:13:19"/>
        <d v="2024-02-10T09:43:19"/>
        <d v="2024-02-10T13:13:19"/>
        <d v="2024-02-10T16:43:18"/>
        <d v="2024-02-10T20:13:18"/>
        <d v="2024-02-10T23:43:18"/>
        <d v="2024-02-11T03:13:17"/>
        <d v="2024-02-11T06:43:17"/>
        <d v="2024-02-11T10:13:16"/>
        <d v="2024-02-11T13:43:16"/>
        <d v="2024-02-11T17:13:16"/>
        <d v="2024-02-11T20:43:15"/>
        <d v="2024-02-12T00:13:15"/>
        <d v="2024-02-12T03:43:15"/>
        <d v="2024-02-12T07:13:14"/>
        <d v="2024-02-12T10:43:14"/>
        <d v="2024-02-12T14:13:14"/>
        <d v="2024-02-12T17:43:13"/>
        <d v="2024-02-12T21:13:13"/>
        <d v="2024-02-13T00:43:13"/>
        <d v="2024-02-13T04:13:12"/>
        <d v="2024-02-13T07:43:12"/>
        <d v="2024-02-13T11:13:11"/>
        <d v="2024-02-13T14:43:11"/>
        <d v="2024-02-13T18:13:11"/>
        <d v="2024-02-13T21:43:10"/>
        <d v="2024-02-14T01:13:10"/>
        <d v="2024-02-14T04:43:10"/>
        <d v="2024-02-14T08:13:09"/>
        <d v="2024-02-14T11:43:09"/>
        <d v="2024-02-14T15:13:09"/>
        <d v="2024-02-14T18:43:08"/>
        <d v="2024-02-14T22:13:08"/>
        <d v="2024-02-15T01:43:07"/>
        <d v="2024-02-15T05:13:07"/>
        <d v="2024-02-15T08:43:07"/>
        <d v="2024-02-15T12:13:06"/>
        <d v="2024-02-15T15:43:06"/>
        <d v="2024-02-15T19:13:06"/>
        <d v="2024-02-15T22:43:05"/>
        <d v="2024-02-16T02:13:05"/>
        <d v="2024-02-16T05:43:05"/>
        <d v="2024-02-16T09:13:04"/>
        <d v="2024-02-16T12:43:04"/>
        <d v="2024-02-16T16:13:04"/>
        <d v="2024-02-16T19:43:03"/>
        <d v="2024-02-16T23:13:03"/>
        <d v="2024-02-17T02:43:02"/>
        <d v="2024-02-17T06:13:02"/>
        <d v="2024-02-17T09:43:02"/>
        <d v="2024-02-17T13:13:01"/>
        <d v="2024-02-17T16:43:01"/>
        <d v="2024-02-17T20:13:01"/>
        <d v="2024-02-17T23:43:00"/>
        <d v="2024-02-18T03:13:00"/>
        <d v="2024-02-18T06:43:00"/>
        <d v="2024-02-18T10:12:59"/>
        <d v="2024-02-18T13:42:59"/>
        <d v="2024-02-18T17:12:58"/>
        <d v="2024-02-18T20:42:58"/>
        <d v="2024-02-19T00:12:58"/>
        <d v="2024-02-19T03:42:57"/>
        <d v="2024-02-19T07:12:57"/>
        <d v="2024-02-19T10:42:57"/>
        <d v="2024-02-19T14:12:56"/>
        <d v="2024-02-19T17:42:56"/>
        <d v="2024-02-19T21:12:56"/>
        <d v="2024-02-20T00:42:55"/>
        <d v="2024-02-20T04:12:55"/>
        <d v="2024-02-20T07:42:55"/>
        <d v="2024-02-20T11:12:54"/>
        <d v="2024-02-20T14:42:54"/>
        <d v="2024-02-20T18:12:53"/>
        <d v="2024-02-20T21:42:53"/>
        <d v="2024-02-21T01:12:53"/>
        <d v="2024-02-21T04:42:52"/>
        <d v="2024-02-21T08:12:52"/>
        <d v="2024-02-21T11:42:52"/>
        <d v="2024-02-21T15:12:51"/>
        <d v="2024-02-21T18:42:51"/>
        <d v="2024-02-21T22:12:51"/>
        <d v="2024-02-22T01:42:50"/>
        <d v="2024-02-22T05:12:50"/>
        <d v="2024-02-22T08:42:49"/>
        <d v="2024-02-22T12:12:49"/>
        <d v="2024-02-22T15:42:49"/>
        <d v="2024-02-22T19:12:48"/>
        <d v="2024-02-22T22:42:48"/>
        <d v="2024-02-23T02:12:48"/>
        <d v="2024-02-23T05:42:47"/>
        <d v="2024-02-23T09:12:47"/>
        <d v="2024-02-23T12:42:47"/>
        <d v="2024-02-23T16:12:46"/>
        <d v="2024-02-23T19:42:46"/>
        <d v="2024-02-23T23:12:46"/>
        <d v="2024-02-24T02:42:45"/>
        <d v="2024-02-24T06:12:45"/>
        <d v="2024-02-24T09:42:44"/>
        <d v="2024-02-24T13:12:44"/>
        <d v="2024-02-24T16:42:44"/>
        <d v="2024-02-24T20:12:43"/>
        <d v="2024-02-24T23:42:43"/>
        <d v="2024-02-25T03:12:43"/>
        <d v="2024-02-25T06:42:42"/>
        <d v="2024-02-25T10:12:42"/>
        <d v="2024-02-25T13:42:42"/>
        <d v="2024-02-25T17:12:41"/>
        <d v="2024-02-25T20:42:41"/>
        <d v="2024-02-26T00:12:40"/>
        <d v="2024-02-26T03:42:40"/>
        <d v="2024-02-26T07:12:40"/>
        <d v="2024-02-26T10:42:39"/>
        <d v="2024-02-26T14:12:39"/>
        <d v="2024-02-26T17:42:39"/>
        <d v="2024-02-26T21:12:38"/>
        <d v="2024-02-27T00:42:38"/>
        <d v="2024-02-27T04:12:38"/>
        <d v="2024-02-27T07:42:37"/>
        <d v="2024-02-27T11:12:37"/>
        <d v="2024-02-27T14:42:37"/>
        <d v="2024-02-27T18:12:36"/>
        <d v="2024-02-27T21:42:36"/>
        <d v="2024-02-28T01:12:35"/>
        <d v="2024-02-28T04:42:35"/>
        <d v="2024-02-28T08:12:35"/>
        <d v="2024-02-28T11:42:34"/>
        <d v="2024-02-28T15:12:34"/>
        <d v="2024-02-28T18:42:34"/>
        <d v="2024-02-28T22:12:33"/>
        <d v="2024-03-01T01:42:33"/>
        <d v="2024-03-01T05:12:33"/>
        <d v="2024-03-01T08:42:32"/>
        <d v="2024-03-01T12:12:32"/>
        <d v="2024-03-01T15:42:31"/>
        <d v="2024-03-01T19:12:31"/>
        <d v="2024-03-01T22:42:31"/>
        <d v="2024-03-02T02:12:30"/>
        <d v="2024-03-02T05:42:30"/>
        <d v="2024-03-02T09:12:30"/>
        <d v="2024-03-02T12:42:29"/>
        <d v="2024-03-02T16:12:29"/>
        <d v="2024-03-02T19:42:29"/>
        <d v="2024-03-02T23:12:28"/>
        <d v="2024-03-03T02:42:28"/>
        <d v="2024-03-03T06:12:28"/>
        <d v="2024-03-03T09:42:27"/>
        <d v="2024-03-03T13:12:27"/>
        <d v="2024-03-03T16:42:26"/>
        <d v="2024-03-03T20:12:26"/>
        <d v="2024-03-03T23:42:26"/>
        <d v="2024-03-04T03:12:25"/>
        <d v="2024-03-04T06:42:25"/>
        <d v="2024-03-04T10:12:25"/>
        <d v="2024-03-04T13:42:24"/>
        <d v="2024-03-04T17:12:24"/>
        <d v="2024-03-04T20:42:24"/>
        <d v="2024-03-05T00:12:23"/>
        <d v="2024-03-05T03:42:23"/>
        <d v="2024-03-05T07:12:22"/>
        <d v="2024-03-05T10:42:22"/>
        <d v="2024-03-05T14:12:22"/>
        <d v="2024-03-05T17:42:21"/>
        <d v="2024-03-05T21:12:21"/>
        <d v="2024-03-06T00:42:21"/>
        <d v="2024-03-06T04:12:20"/>
        <d v="2024-03-06T07:42:20"/>
        <d v="2024-03-06T11:12:20"/>
        <d v="2024-03-06T14:42:19"/>
        <d v="2024-03-06T18:12:19"/>
        <d v="2024-03-06T21:42:19"/>
        <d v="2024-03-07T01:12:18"/>
        <d v="2024-03-07T04:42:18"/>
        <d v="2024-03-07T08:12:17"/>
        <d v="2024-03-07T11:42:17"/>
        <d v="2024-03-07T15:12:17"/>
        <d v="2024-03-07T18:42:16"/>
        <d v="2024-03-07T22:12:16"/>
        <d v="2024-03-08T01:42:16"/>
        <d v="2024-03-08T05:12:15"/>
        <d v="2024-03-08T08:42:15"/>
        <d v="2024-03-08T12:12:15"/>
        <d v="2024-03-08T15:42:14"/>
        <d v="2024-03-08T19:12:14"/>
        <d v="2024-03-08T22:42:13"/>
        <d v="2024-03-09T02:12:13"/>
        <d v="2024-03-09T05:42:13"/>
        <d v="2024-03-09T09:12:12"/>
        <d v="2024-03-09T12:42:12"/>
        <d v="2024-03-09T16:12:12"/>
        <d v="2024-03-09T19:42:11"/>
        <d v="2024-03-09T23:12:11"/>
        <d v="2024-03-10T02:42:11"/>
        <d v="2024-03-10T06:12:10"/>
        <d v="2024-03-10T09:42:10"/>
        <d v="2024-03-10T13:12:10"/>
        <d v="2024-03-10T16:42:09"/>
        <d v="2024-03-10T20:12:09"/>
        <d v="2024-03-10T23:42:08"/>
        <d v="2024-03-11T03:12:08"/>
        <d v="2024-03-11T06:42:08"/>
        <d v="2024-03-11T10:12:07"/>
        <d v="2024-03-11T13:42:07"/>
        <d v="2024-03-11T17:12:07"/>
        <d v="2024-03-11T20:42:06"/>
        <d v="2024-03-12T00:12:06"/>
        <d v="2024-03-12T03:42:06"/>
        <d v="2024-03-12T07:12:05"/>
        <d v="2024-03-12T10:42:05"/>
        <d v="2024-03-12T14:12:04"/>
        <d v="2024-03-12T17:42:04"/>
        <d v="2024-03-12T21:12:04"/>
        <d v="2024-03-13T00:42:03"/>
        <d v="2024-03-13T04:12:03"/>
        <d v="2024-03-13T07:42:03"/>
        <d v="2024-03-13T11:12:02"/>
        <d v="2024-03-13T14:42:02"/>
        <d v="2024-03-13T18:12:02"/>
        <d v="2024-03-13T21:42:01"/>
        <d v="2024-03-14T01:12:01"/>
        <d v="2024-03-14T04:42:01"/>
        <d v="2024-03-14T08:12:00"/>
        <d v="2024-03-14T11:42:00"/>
        <d v="2024-03-14T15:11:59"/>
        <d v="2024-03-14T18:41:59"/>
        <d v="2024-03-14T22:11:59"/>
        <d v="2024-03-15T01:41:58"/>
        <d v="2024-03-15T05:11:58"/>
        <d v="2024-03-15T08:41:58"/>
        <d v="2024-03-15T12:11:57"/>
        <d v="2024-03-15T15:41:57"/>
        <d v="2024-03-15T19:11:57"/>
        <d v="2024-03-15T22:41:56"/>
        <d v="2024-03-16T02:11:56"/>
        <d v="2024-03-16T05:41:55"/>
        <d v="2024-03-16T09:11:55"/>
        <d v="2024-03-16T12:41:55"/>
        <d v="2024-03-16T16:11:54"/>
        <d v="2024-03-16T19:41:54"/>
        <d v="2024-03-16T23:11:54"/>
        <d v="2024-03-17T02:41:53"/>
        <d v="2024-03-17T06:11:53"/>
        <d v="2024-03-17T09:41:53"/>
        <d v="2024-03-17T13:11:52"/>
        <d v="2024-03-17T16:41:52"/>
        <d v="2024-03-17T20:11:52"/>
        <d v="2024-03-17T23:41:51"/>
        <d v="2024-03-18T03:11:51"/>
        <d v="2024-03-18T06:41:50"/>
        <d v="2024-03-18T10:11:50"/>
        <d v="2024-03-18T13:41:50"/>
        <d v="2024-03-18T17:11:49"/>
        <d v="2024-03-18T20:41:49"/>
        <d v="2024-03-19T00:11:49"/>
        <d v="2024-03-19T03:41:48"/>
        <d v="2024-03-19T07:11:48"/>
        <d v="2024-03-19T10:41:48"/>
        <d v="2024-03-19T14:11:47"/>
        <d v="2024-03-19T17:41:47"/>
        <d v="2024-03-19T21:11:46"/>
        <d v="2024-03-20T00:41:46"/>
        <d v="2024-03-20T04:11:46"/>
        <d v="2024-03-20T07:41:45"/>
        <d v="2024-03-20T11:11:45"/>
        <d v="2024-03-20T14:41:45"/>
        <d v="2024-03-20T18:11:44"/>
        <d v="2024-03-20T21:41:44"/>
        <d v="2024-03-21T01:11:44"/>
        <d v="2024-03-21T04:41:43"/>
        <d v="2024-03-21T08:11:43"/>
        <d v="2024-03-21T11:41:43"/>
        <d v="2024-03-21T15:11:42"/>
        <d v="2024-03-21T18:41:42"/>
        <d v="2024-03-21T22:11:41"/>
        <d v="2024-03-22T01:41:41"/>
        <d v="2024-03-22T05:11:41"/>
        <d v="2024-03-22T08:41:40"/>
        <d v="2024-03-22T12:11:40"/>
        <d v="2024-03-22T15:41:40"/>
        <d v="2024-03-22T19:11:39"/>
        <d v="2024-03-22T22:41:39"/>
        <d v="2024-03-23T02:11:39"/>
        <d v="2024-03-23T05:41:38"/>
        <d v="2024-03-23T09:11:38"/>
        <d v="2024-03-23T12:41:37"/>
        <d v="2024-03-23T16:11:37"/>
        <d v="2024-03-23T19:41:37"/>
        <d v="2024-03-23T23:11:36"/>
        <d v="2024-03-24T02:41:36"/>
        <d v="2024-03-24T06:11:36"/>
        <d v="2024-03-24T09:41:35"/>
        <d v="2024-03-24T13:11:35"/>
        <d v="2024-03-24T16:41:35"/>
        <d v="2024-03-24T20:11:34"/>
        <d v="2024-03-24T23:41:34"/>
        <d v="2024-03-25T03:11:33"/>
        <d v="2024-03-25T06:41:33"/>
        <d v="2024-03-25T10:11:33"/>
        <d v="2024-03-25T13:41:32"/>
        <d v="2024-03-25T17:11:32"/>
        <d v="2024-03-25T20:41:32"/>
        <d v="2024-03-26T00:11:31"/>
        <d v="2024-03-26T03:41:31"/>
        <d v="2024-03-26T07:11:31"/>
        <d v="2024-03-26T10:41:30"/>
        <d v="2024-03-26T14:11:30"/>
        <d v="2024-03-26T17:41:30"/>
        <d v="2024-03-26T21:11:29"/>
        <d v="2024-03-27T00:41:29"/>
        <d v="2024-03-27T04:11:28"/>
        <d v="2024-03-27T07:41:28"/>
        <d v="2024-03-27T11:11:28"/>
        <d v="2024-03-27T14:41:27"/>
        <d v="2024-03-27T18:11:27"/>
        <d v="2024-03-27T21:41:27"/>
        <d v="2024-03-28T01:11:26"/>
        <d v="2024-03-28T04:41:26"/>
        <d v="2024-03-28T08:11:26"/>
        <d v="2024-03-28T11:41:25"/>
        <d v="2024-03-28T15:11:25"/>
        <d v="2024-03-28T18:41:24"/>
        <d v="2024-03-28T22:11:24"/>
        <d v="2024-03-29T01:41:24"/>
        <d v="2024-03-29T05:11:23"/>
        <d v="2024-03-29T08:41:23"/>
        <d v="2024-03-29T12:11:23"/>
        <d v="2024-03-29T15:41:22"/>
        <d v="2024-03-29T19:11:22"/>
        <d v="2024-03-29T22:41:22"/>
        <d v="2024-03-30T02:11:21"/>
        <d v="2024-03-30T05:41:21"/>
        <d v="2024-03-30T09:11:21"/>
        <d v="2024-03-30T12:41:20"/>
        <d v="2024-03-30T16:11:20"/>
        <d v="2024-03-30T19:41:19"/>
        <d v="2024-03-30T23:11:19"/>
        <d v="2024-03-31T02:41:19"/>
        <d v="2024-03-31T06:11:18"/>
        <d v="2024-03-31T09:41:18"/>
        <d v="2024-03-31T13:11:18"/>
        <d v="2024-03-31T16:41:17"/>
        <d v="2024-03-31T20:11:17"/>
        <d v="2024-03-31T23:41:17"/>
        <d v="2024-04-01T03:11:16"/>
        <d v="2024-04-01T06:41:16"/>
        <d v="2024-04-01T10:11:15"/>
        <d v="2024-04-01T13:41:15"/>
        <d v="2024-04-01T17:11:15"/>
        <d v="2024-04-01T20:41:14"/>
        <d v="2024-04-02T00:11:14"/>
        <d v="2024-04-02T03:41:14"/>
        <d v="2024-04-02T07:11:13"/>
        <d v="2024-04-02T10:41:13"/>
        <d v="2024-04-02T14:11:13"/>
        <d v="2024-04-02T17:41:12"/>
        <d v="2024-04-02T21:11:12"/>
        <d v="2024-04-03T00:41:12"/>
        <d v="2024-04-03T04:11:11"/>
        <d v="2024-04-03T07:41:11"/>
        <d v="2024-04-03T11:11:10"/>
        <d v="2024-04-03T14:41:10"/>
        <d v="2024-04-03T18:11:10"/>
        <d v="2024-04-03T21:41:09"/>
        <d v="2024-04-04T01:11:09"/>
        <d v="2024-04-04T04:41:09"/>
        <d v="2024-04-04T08:11:08"/>
        <d v="2024-04-04T11:41:08"/>
        <d v="2024-04-04T15:11:08"/>
        <d v="2024-04-04T18:41:07"/>
        <d v="2024-04-04T22:11:07"/>
        <d v="2024-04-05T01:41:06"/>
        <d v="2024-04-05T05:11:06"/>
        <d v="2024-04-05T08:41:06"/>
        <d v="2024-04-05T12:11:05"/>
        <d v="2024-04-05T15:41:05"/>
        <d v="2024-04-05T19:11:05"/>
        <d v="2024-04-05T22:41:04"/>
        <d v="2024-04-06T02:11:04"/>
        <d v="2024-04-06T05:41:04"/>
        <d v="2024-04-06T09:11:03"/>
        <d v="2024-04-06T12:41:03"/>
        <d v="2024-04-06T16:11:03"/>
        <d v="2024-04-06T19:41:02"/>
        <d v="2024-04-06T23:11:02"/>
        <d v="2024-04-07T02:41:01"/>
        <d v="2024-04-07T06:11:01"/>
        <d v="2024-04-07T09:41:01"/>
        <d v="2024-04-07T13:11:00"/>
        <d v="2024-04-07T16:41:00"/>
        <d v="2024-04-07T20:11:00"/>
        <d v="2024-04-07T23:40:59"/>
        <d v="2024-04-08T03:10:59"/>
        <d v="2024-04-08T06:40:59"/>
        <d v="2024-04-08T10:10:58"/>
        <d v="2024-04-08T13:40:58"/>
        <d v="2024-04-08T17:10:57"/>
        <d v="2024-04-08T20:40:57"/>
        <d v="2024-04-09T00:10:57"/>
        <d v="2024-04-09T03:40:56"/>
        <d v="2024-04-09T07:10:56"/>
        <d v="2024-04-09T10:40:56"/>
        <d v="2024-04-09T14:10:55"/>
        <d v="2024-04-09T17:40:55"/>
        <d v="2024-04-09T21:10:55"/>
        <d v="2024-04-10T00:40:54"/>
        <d v="2024-04-10T04:10:54"/>
        <d v="2024-04-10T07:40:54"/>
        <d v="2024-04-10T11:10:53"/>
        <d v="2024-04-10T14:40:53"/>
        <d v="2024-04-10T18:10:52"/>
        <d v="2024-04-10T21:40:52"/>
        <d v="2024-04-11T01:10:52"/>
        <d v="2024-04-11T04:40:51"/>
        <d v="2024-04-11T08:10:51"/>
        <d v="2024-04-11T11:40:51"/>
        <d v="2024-04-11T15:10:50"/>
        <d v="2024-04-11T18:40:50"/>
        <d v="2024-04-11T22:10:50"/>
        <d v="2024-04-12T01:40:49"/>
        <d v="2024-04-12T05:10:49"/>
        <d v="2024-04-12T08:40:48"/>
        <d v="2024-04-12T12:10:48"/>
        <d v="2024-04-12T15:40:48"/>
        <d v="2024-04-12T19:10:47"/>
        <d v="2024-04-12T22:40:47"/>
        <d v="2024-04-13T02:10:47"/>
        <d v="2024-04-13T05:40:46"/>
        <d v="2024-04-13T09:10:46"/>
        <d v="2024-04-13T12:40:46"/>
        <d v="2024-04-13T16:10:45"/>
        <d v="2024-04-13T19:40:45"/>
        <d v="2024-04-13T23:10:45"/>
        <d v="2024-04-14T02:40:44"/>
        <d v="2024-04-14T06:10:44"/>
        <d v="2024-04-14T09:40:43"/>
        <d v="2024-04-14T13:10:43"/>
        <d v="2024-04-14T16:40:43"/>
        <d v="2024-04-14T20:10:42"/>
        <d v="2024-04-14T23:40:42"/>
        <d v="2024-04-15T03:10:42"/>
        <d v="2024-04-15T06:40:41"/>
        <d v="2024-04-15T10:10:41"/>
        <d v="2024-04-15T13:40:41"/>
        <d v="2024-04-15T17:10:40"/>
        <d v="2024-04-15T20:40:40"/>
        <d v="2024-04-16T00:10:39"/>
        <d v="2024-04-16T03:40:39"/>
        <d v="2024-04-16T07:10:39"/>
        <d v="2024-04-16T10:40:38"/>
        <d v="2024-04-16T14:10:38"/>
        <d v="2024-04-16T17:40:38"/>
        <d v="2024-04-16T21:10:37"/>
        <d v="2024-04-17T00:40:37"/>
        <d v="2024-04-17T04:10:37"/>
        <d v="2024-04-17T07:40:36"/>
        <d v="2024-04-17T11:10:36"/>
        <d v="2024-04-17T14:40:36"/>
        <d v="2024-04-17T18:10:35"/>
        <d v="2024-04-17T21:40:35"/>
        <d v="2024-04-18T01:10:34"/>
        <d v="2024-04-18T04:40:34"/>
        <d v="2024-04-18T08:10:34"/>
        <d v="2024-04-18T11:40:33"/>
        <d v="2024-04-18T15:10:33"/>
        <d v="2024-04-18T18:40:33"/>
        <d v="2024-04-18T22:10:32"/>
        <d v="2024-04-19T01:40:32"/>
        <d v="2024-04-19T05:10:32"/>
        <d v="2024-04-19T08:40:31"/>
        <d v="2024-04-19T12:10:31"/>
        <d v="2024-04-19T15:40:30"/>
        <d v="2024-04-19T19:10:30"/>
        <d v="2024-04-19T22:40:30"/>
        <d v="2024-04-20T02:10:29"/>
        <d v="2024-04-20T05:40:29"/>
        <d v="2024-04-20T09:10:29"/>
        <d v="2024-04-20T12:40:28"/>
        <d v="2024-04-20T16:10:28"/>
        <d v="2024-04-20T19:40:28"/>
        <d v="2024-04-20T23:10:27"/>
        <d v="2024-04-21T02:40:27"/>
        <d v="2024-04-21T06:10:27"/>
        <d v="2024-04-21T09:40:26"/>
        <d v="2024-04-21T13:10:26"/>
        <d v="2024-04-21T16:40:25"/>
        <d v="2024-04-21T20:10:25"/>
        <d v="2024-04-21T23:40:25"/>
        <d v="2024-04-22T03:10:24"/>
        <d v="2024-04-22T06:40:24"/>
        <d v="2024-04-22T10:10:24"/>
        <d v="2024-04-22T13:40:23"/>
        <d v="2024-04-22T17:10:23"/>
        <d v="2024-04-22T20:40:23"/>
        <d v="2024-04-23T00:10:22"/>
        <d v="2024-04-23T03:40:22"/>
        <d v="2024-04-23T07:10:21"/>
        <d v="2024-04-23T10:40:21"/>
        <d v="2024-04-23T14:10:21"/>
        <d v="2024-04-23T17:40:20"/>
        <d v="2024-04-23T21:10:20"/>
        <d v="2024-04-24T00:40:20"/>
        <d v="2024-04-24T04:10:19"/>
        <d v="2024-04-24T07:40:19"/>
        <d v="2024-04-24T11:10:19"/>
        <d v="2024-04-24T14:40:18"/>
        <d v="2024-04-24T18:10:18"/>
        <d v="2024-04-24T21:40:18"/>
        <d v="2024-04-25T01:10:17"/>
        <d v="2024-04-25T04:40:17"/>
        <d v="2024-04-25T08:10:16"/>
        <d v="2024-04-25T11:40:16"/>
        <d v="2024-04-25T15:10:16"/>
        <d v="2024-04-25T18:40:15"/>
        <d v="2024-04-25T22:10:15"/>
        <d v="2024-04-26T01:40:15"/>
        <d v="2024-04-26T05:10:14"/>
        <d v="2024-04-26T08:40:14"/>
        <d v="2024-04-26T12:10:14"/>
        <d v="2024-04-26T15:40:13"/>
        <d v="2024-04-26T19:10:13"/>
        <d v="2024-04-26T22:40:12"/>
        <d v="2024-04-27T02:10:12"/>
        <d v="2024-04-27T05:40:12"/>
        <d v="2024-04-27T09:10:11"/>
        <d v="2024-04-27T12:40:11"/>
        <d v="2024-04-27T16:10:11"/>
        <d v="2024-04-27T19:40:10"/>
        <d v="2024-04-27T23:10:10"/>
        <d v="2024-04-28T02:40:10"/>
        <d v="2024-04-28T06:10:09"/>
        <d v="2024-04-28T09:40:09"/>
        <d v="2024-04-28T13:10:09"/>
        <d v="2024-04-28T16:40:08"/>
        <d v="2024-04-28T20:10:08"/>
        <d v="2024-04-28T23:40:07"/>
        <d v="2024-04-29T03:10:07"/>
        <d v="2024-04-29T06:40:07"/>
        <d v="2024-04-29T10:10:06"/>
        <d v="2024-04-29T13:40:06"/>
        <d v="2024-04-29T17:10:06"/>
        <d v="2024-04-29T20:40:05"/>
        <d v="2024-04-30T00:10:05"/>
        <d v="2024-04-30T03:40:05"/>
        <d v="2024-04-30T07:10:04"/>
        <d v="2024-04-30T10:40:04"/>
        <d v="2024-04-30T14:10:03"/>
        <d v="2024-04-30T17:40:03"/>
        <d v="2024-04-30T21:10:03"/>
        <d v="2024-05-01T00:40:02"/>
        <d v="2024-05-01T04:10:02"/>
        <d v="2024-05-01T07:40:02"/>
        <d v="2024-05-01T11:10:01"/>
        <d v="2024-05-01T14:40:01"/>
        <d v="2024-05-01T18:10:01"/>
        <d v="2024-05-01T21:40:00"/>
        <d v="2024-05-02T01:10:00"/>
        <d v="2024-05-02T04:40:00"/>
        <d v="2024-05-02T08:09:59"/>
        <d v="2024-05-02T11:39:59"/>
        <d v="2024-05-02T15:09:58"/>
        <d v="2024-05-02T18:39:58"/>
        <d v="2024-05-02T22:09:58"/>
        <d v="2024-05-03T01:39:57"/>
        <d v="2024-05-03T05:09:57"/>
        <d v="2024-05-03T08:39:57"/>
        <d v="2024-05-03T12:09:56"/>
        <d v="2024-05-03T15:39:56"/>
        <d v="2024-05-03T19:09:56"/>
        <d v="2024-05-03T22:39:55"/>
        <d v="2024-05-04T02:09:55"/>
        <d v="2024-05-04T05:39:54"/>
        <d v="2024-05-04T09:09:54"/>
        <d v="2024-05-04T12:39:54"/>
        <d v="2024-05-04T16:09:53"/>
        <d v="2024-05-04T19:39:53"/>
        <d v="2024-05-04T23:09:53"/>
        <d v="2024-05-05T02:39:52"/>
        <d v="2024-05-05T06:09:52"/>
        <d v="2024-05-05T09:39:52"/>
        <d v="2024-05-05T13:09:51"/>
        <d v="2024-05-05T16:39:51"/>
        <d v="2024-05-05T20:09:51"/>
        <d v="2024-05-05T23:39:50"/>
        <d v="2024-05-06T03:09:50"/>
        <d v="2024-05-06T06:39:49"/>
        <d v="2024-05-06T10:09:49"/>
        <d v="2024-05-06T13:39:49"/>
        <d v="2024-05-06T17:09:48"/>
        <d v="2024-05-06T20:39:48"/>
        <d v="2024-05-07T00:09:48"/>
        <d v="2024-05-07T03:39:47"/>
        <d v="2024-05-07T07:09:47"/>
        <d v="2024-05-07T10:39:47"/>
        <d v="2024-05-07T14:09:46"/>
        <d v="2024-05-07T17:39:46"/>
        <d v="2024-05-07T21:09:45"/>
        <d v="2024-05-08T00:39:45"/>
        <d v="2024-05-08T04:09:45"/>
        <d v="2024-05-08T07:39:44"/>
        <d v="2024-05-08T11:09:44"/>
        <d v="2024-05-08T14:39:44"/>
        <d v="2024-05-08T18:09:43"/>
        <d v="2024-05-08T21:39:43"/>
        <d v="2024-05-09T01:09:43"/>
        <d v="2024-05-09T04:39:42"/>
        <d v="2024-05-09T08:09:42"/>
        <d v="2024-05-09T11:39:42"/>
        <d v="2024-05-09T15:09:41"/>
        <d v="2024-05-09T18:39:41"/>
        <d v="2024-05-09T22:09:40"/>
        <d v="2024-05-10T01:39:40"/>
        <d v="2024-05-10T05:09:40"/>
        <d v="2024-05-10T08:39:39"/>
        <d v="2024-05-10T12:09:39"/>
        <d v="2024-05-10T15:39:39"/>
        <d v="2024-05-10T19:09:38"/>
        <d v="2024-05-10T22:39:38"/>
        <d v="2024-05-11T02:09:38"/>
        <d v="2024-05-11T05:39:37"/>
        <d v="2024-05-11T09:09:37"/>
        <d v="2024-05-11T12:39:36"/>
        <d v="2024-05-11T16:09:36"/>
        <d v="2024-05-11T19:39:36"/>
        <d v="2024-05-11T23:09:35"/>
        <d v="2024-05-12T02:39:35"/>
        <d v="2024-05-12T06:09:35"/>
        <d v="2024-05-12T09:39:34"/>
        <d v="2024-05-12T13:09:34"/>
        <d v="2024-05-12T16:39:34"/>
        <d v="2024-05-12T20:09:33"/>
        <d v="2024-05-12T23:39:33"/>
        <d v="2024-05-13T03:09:33"/>
        <d v="2024-05-13T06:39:32"/>
        <d v="2024-05-13T10:09:32"/>
        <d v="2024-05-13T13:39:31"/>
        <d v="2024-05-13T17:09:31"/>
        <d v="2024-05-13T20:39:31"/>
        <d v="2024-05-14T00:09:30"/>
        <d v="2024-05-14T03:39:30"/>
        <d v="2024-05-14T07:09:30"/>
        <d v="2024-05-14T10:39:29"/>
        <d v="2024-05-14T14:09:29"/>
        <d v="2024-05-14T17:39:29"/>
        <d v="2024-05-14T21:09:28"/>
        <d v="2024-05-15T00:39:28"/>
        <d v="2024-05-15T04:09:27"/>
        <d v="2024-05-15T07:39:27"/>
        <d v="2024-05-15T11:09:27"/>
        <d v="2024-05-15T14:39:26"/>
        <d v="2024-05-15T18:09:26"/>
        <d v="2024-05-15T21:39:26"/>
        <d v="2024-05-16T01:09:25"/>
        <d v="2024-05-16T04:39:25"/>
        <d v="2024-05-16T08:09:25"/>
        <d v="2024-05-16T11:39:24"/>
        <d v="2024-05-16T15:09:24"/>
        <d v="2024-05-16T18:39:24"/>
        <d v="2024-05-16T22:09:23"/>
        <d v="2024-05-17T01:39:23"/>
        <d v="2024-05-17T05:09:22"/>
        <d v="2024-05-17T08:39:22"/>
        <d v="2024-05-17T12:09:22"/>
        <d v="2024-05-17T15:39:21"/>
        <d v="2024-05-17T19:09:21"/>
        <d v="2024-05-17T22:39:21"/>
        <d v="2024-05-18T02:09:20"/>
        <d v="2024-05-18T05:39:20"/>
        <d v="2024-05-18T09:09:20"/>
        <d v="2024-05-18T12:39:19"/>
        <d v="2024-05-18T16:09:19"/>
        <d v="2024-05-18T19:39:18"/>
        <d v="2024-05-18T23:09:18"/>
        <d v="2024-05-19T02:39:18"/>
        <d v="2024-05-19T06:09:17"/>
        <d v="2024-05-19T09:39:17"/>
        <d v="2024-05-19T13:09:17"/>
        <d v="2024-05-19T16:39:16"/>
        <d v="2024-05-19T20:09:16"/>
        <d v="2024-05-19T23:39:16"/>
        <d v="2024-05-20T03:09:15"/>
        <d v="2024-05-20T06:39:15"/>
        <d v="2024-05-20T10:09:15"/>
        <d v="2024-05-20T13:39:14"/>
        <d v="2024-05-20T17:09:14"/>
        <d v="2024-05-20T20:39:13"/>
        <d v="2024-05-21T00:09:13"/>
        <d v="2024-05-21T03:39:13"/>
        <d v="2024-05-21T07:09:12"/>
        <d v="2024-05-21T10:39:12"/>
        <d v="2024-05-21T14:09:12"/>
        <d v="2024-05-21T17:39:11"/>
        <d v="2024-05-21T21:09:11"/>
        <d v="2024-05-22T00:39:11"/>
        <d v="2024-05-22T04:09:10"/>
        <d v="2024-05-22T07:39:10"/>
        <d v="2024-05-22T11:09:09"/>
        <d v="2024-05-22T14:39:09"/>
        <d v="2024-05-22T18:09:09"/>
        <d v="2024-05-22T21:39:08"/>
        <d v="2024-05-23T01:09:08"/>
        <d v="2024-05-23T04:39:08"/>
        <d v="2024-05-23T08:09:07"/>
        <d v="2024-05-23T11:39:07"/>
        <d v="2024-05-23T15:09:07"/>
        <d v="2024-05-23T18:39:06"/>
        <d v="2024-05-23T22:09:06"/>
        <d v="2024-05-24T01:39:06"/>
        <d v="2024-05-24T05:09:05"/>
        <d v="2024-05-24T08:39:05"/>
        <d v="2024-05-24T12:09:04"/>
        <d v="2024-05-24T15:39:04"/>
        <d v="2024-05-24T19:09:04"/>
        <d v="2024-05-24T22:39:03"/>
        <d v="2024-05-25T02:09:03"/>
        <d v="2024-05-25T05:39:03"/>
        <d v="2024-05-25T09:09:02"/>
        <d v="2024-05-25T12:39:02"/>
        <d v="2024-05-25T16:09:02"/>
        <d v="2024-05-25T19:39:01"/>
        <d v="2024-05-25T23:09:01"/>
        <d v="2024-05-26T02:39:00"/>
        <d v="2024-05-26T06:09:00"/>
        <d v="2024-05-26T09:39:00"/>
        <d v="2024-05-26T13:08:59"/>
        <d v="2024-05-26T16:38:59"/>
        <d v="2024-05-26T20:08:59"/>
        <d v="2024-05-26T23:38:58"/>
        <d v="2024-05-27T03:08:58"/>
        <d v="2024-05-27T06:38:58"/>
        <d v="2024-05-27T10:08:57"/>
        <d v="2024-05-27T13:38:57"/>
        <d v="2024-05-27T17:08:57"/>
        <d v="2024-05-27T20:38:56"/>
        <d v="2024-05-28T00:08:56"/>
        <d v="2024-05-28T03:38:55"/>
        <d v="2024-05-28T07:08:55"/>
        <d v="2024-05-28T10:38:55"/>
        <d v="2024-05-28T14:08:54"/>
        <d v="2024-05-28T17:38:54"/>
        <d v="2024-05-28T21:08:54"/>
        <d v="2024-05-29T00:38:53"/>
        <d v="2024-05-29T04:08:53"/>
        <d v="2024-05-29T07:38:53"/>
        <d v="2024-05-29T11:08:52"/>
        <d v="2024-05-29T14:38:52"/>
        <d v="2024-05-29T18:08:51"/>
        <d v="2024-05-29T21:38:51"/>
        <d v="2024-05-30T01:08:51"/>
        <d v="2024-05-30T04:38:50"/>
        <d v="2024-05-30T08:08:50"/>
        <d v="2024-05-30T11:38:50"/>
        <d v="2024-05-30T15:08:49"/>
        <d v="2024-05-30T18:38:49"/>
        <d v="2024-05-30T22:08:49"/>
        <d v="2024-05-31T01:38:48"/>
        <d v="2024-05-31T05:08:48"/>
        <d v="2024-05-31T08:38:48"/>
        <d v="2024-05-31T12:08:47"/>
        <d v="2024-05-31T15:38:47"/>
        <d v="2024-05-31T19:08:46"/>
        <d v="2024-05-31T22:38:46"/>
        <d v="2024-06-01T02:08:46"/>
        <d v="2024-06-01T05:38:45"/>
        <d v="2024-06-01T09:08:45"/>
        <d v="2024-06-01T12:38:45"/>
        <d v="2024-06-01T16:08:44"/>
        <d v="2024-06-01T19:38:44"/>
        <d v="2024-06-01T23:08:44"/>
        <d v="2024-06-02T02:38:43"/>
        <d v="2024-06-02T06:08:43"/>
        <d v="2024-06-02T09:38:42"/>
        <d v="2024-06-02T13:08:42"/>
        <d v="2024-06-02T16:38:42"/>
        <d v="2024-06-02T20:08:41"/>
        <d v="2024-06-02T23:38:41"/>
        <d v="2024-06-03T03:08:41"/>
        <d v="2024-06-03T06:38:40"/>
        <d v="2024-06-03T10:08:40"/>
        <d v="2024-06-03T13:38:40"/>
        <d v="2024-06-03T17:08:39"/>
        <d v="2024-06-03T20:38:39"/>
        <d v="2024-06-04T00:08:39"/>
        <d v="2024-06-04T03:38:38"/>
        <d v="2024-06-04T07:08:38"/>
        <d v="2024-06-04T10:38:37"/>
        <d v="2024-06-04T14:08:37"/>
        <d v="2024-06-04T17:38:37"/>
        <d v="2024-06-04T21:08:36"/>
        <d v="2024-06-05T00:38:36"/>
        <d v="2024-06-05T04:08:36"/>
        <d v="2024-06-05T07:38:35"/>
        <d v="2024-06-05T11:08:35"/>
        <d v="2024-06-05T14:38:35"/>
        <d v="2024-06-05T18:08:34"/>
        <d v="2024-06-05T21:38:34"/>
        <d v="2024-06-06T01:08:33"/>
        <d v="2024-06-06T04:38:33"/>
        <d v="2024-06-06T08:08:33"/>
        <d v="2024-06-06T11:38:32"/>
        <d v="2024-06-06T15:08:32"/>
        <d v="2024-06-06T18:38:32"/>
        <d v="2024-06-06T22:08:31"/>
        <d v="2024-06-07T01:38:31"/>
        <d v="2024-06-07T05:08:31"/>
        <d v="2024-06-07T08:38:30"/>
        <d v="2024-06-07T12:08:30"/>
        <d v="2024-06-07T15:38:30"/>
        <d v="2024-06-07T19:08:29"/>
        <d v="2024-06-07T22:38:29"/>
        <d v="2024-06-08T02:08:28"/>
        <d v="2024-06-08T05:38:28"/>
        <d v="2024-06-08T09:08:28"/>
        <d v="2024-06-08T12:38:27"/>
        <d v="2024-06-08T16:08:27"/>
        <d v="2024-06-08T19:38:27"/>
        <d v="2024-06-08T23:08:26"/>
        <d v="2024-06-09T02:38:26"/>
        <d v="2024-06-09T06:08:26"/>
        <d v="2024-06-09T09:38:25"/>
        <d v="2024-06-09T13:08:25"/>
        <d v="2024-06-09T16:38:24"/>
        <d v="2024-06-09T20:08:24"/>
        <d v="2024-06-09T23:38:24"/>
        <d v="2024-06-10T03:08:23"/>
        <d v="2024-06-10T06:38:23"/>
        <d v="2024-06-10T10:08:23"/>
        <d v="2024-06-10T13:38:22"/>
        <d v="2024-06-10T17:08:22"/>
        <d v="2024-06-10T20:38:22"/>
        <d v="2024-06-11T00:08:21"/>
        <d v="2024-06-11T03:38:21"/>
        <d v="2024-06-11T07:08:21"/>
        <d v="2024-06-11T10:38:20"/>
        <d v="2024-06-11T14:08:20"/>
        <d v="2024-06-11T17:38:19"/>
        <d v="2024-06-11T21:08:19"/>
        <d v="2024-06-12T00:38:19"/>
        <d v="2024-06-12T04:08:18"/>
        <d v="2024-06-12T07:38:18"/>
        <d v="2024-06-12T11:08:18"/>
        <d v="2024-06-12T14:38:17"/>
        <d v="2024-06-12T18:08:17"/>
        <d v="2024-06-12T21:38:17"/>
        <d v="2024-06-13T01:08:16"/>
        <d v="2024-06-13T04:38:16"/>
        <d v="2024-06-13T08:08:15"/>
        <d v="2024-06-13T11:38:15"/>
        <d v="2024-06-13T15:08:15"/>
        <d v="2024-06-13T18:38:14"/>
        <d v="2024-06-13T22:08:14"/>
        <d v="2024-06-14T01:38:14"/>
        <d v="2024-06-14T05:08:13"/>
        <d v="2024-06-14T08:38:13"/>
        <d v="2024-06-14T12:08:13"/>
        <d v="2024-06-14T15:38:12"/>
        <d v="2024-06-14T19:08:12"/>
        <d v="2024-06-14T22:38:11"/>
        <d v="2024-06-15T02:08:11"/>
        <d v="2024-06-15T05:38:11"/>
        <d v="2024-06-15T09:08:10"/>
        <d v="2024-06-15T12:38:10"/>
        <d v="2024-06-15T16:08:10"/>
        <d v="2024-06-15T19:38:09"/>
        <d v="2024-06-15T23:08:09"/>
        <d v="2024-06-16T02:38:09"/>
        <d v="2024-06-16T06:08:08"/>
        <d v="2024-06-16T09:38:08"/>
        <d v="2024-06-16T13:08:08"/>
        <d v="2024-06-16T16:38:07"/>
        <d v="2024-06-16T20:08:07"/>
        <d v="2024-06-16T23:38:06"/>
        <d v="2024-06-17T03:08:06"/>
        <d v="2024-06-17T06:38:06"/>
        <d v="2024-06-17T10:08:05"/>
        <d v="2024-06-17T13:38:05"/>
        <d v="2024-06-17T17:08:05"/>
        <d v="2024-06-17T20:38:04"/>
        <d v="2024-06-18T00:08:04"/>
        <d v="2024-06-18T03:38:04"/>
        <d v="2024-06-18T07:08:03"/>
        <d v="2024-06-18T10:38:03"/>
        <d v="2024-06-18T14:08:02"/>
        <d v="2024-06-18T17:38:02"/>
        <d v="2024-06-18T21:08:02"/>
        <d v="2024-06-19T00:38:01"/>
        <d v="2024-06-19T04:08:01"/>
        <d v="2024-06-19T07:38:01"/>
        <d v="2024-06-19T11:08:00"/>
        <d v="2024-06-19T14:38:00"/>
        <d v="2024-06-19T18:08:00"/>
        <d v="2024-06-19T21:37:59"/>
        <d v="2024-06-20T01:07:59"/>
        <d v="2024-06-20T04:37:59"/>
        <d v="2024-06-20T08:07:58"/>
        <d v="2024-06-20T11:37:58"/>
        <d v="2024-06-20T15:07:57"/>
        <d v="2024-06-20T18:37:57"/>
        <d v="2024-06-20T22:07:57"/>
        <d v="2024-06-21T01:37:56"/>
        <d v="2024-06-21T05:07:56"/>
        <d v="2024-06-21T08:37:56"/>
        <d v="2024-06-21T12:07:55"/>
        <d v="2024-06-21T15:37:55"/>
        <d v="2024-06-21T19:07:55"/>
        <d v="2024-06-21T22:37:54"/>
        <d v="2024-06-22T02:07:54"/>
        <d v="2024-06-22T05:37:53"/>
        <d v="2024-06-22T09:07:53"/>
        <d v="2024-06-22T12:37:53"/>
        <d v="2024-06-22T16:07:52"/>
        <d v="2024-06-22T19:37:52"/>
        <d v="2024-06-22T23:07:52"/>
        <d v="2024-06-23T02:37:51"/>
        <d v="2024-06-23T06:07:51"/>
        <d v="2024-06-23T09:37:51"/>
        <d v="2024-06-23T13:07:50"/>
        <d v="2024-06-23T16:37:50"/>
        <d v="2024-06-23T20:07:50"/>
        <d v="2024-06-23T23:37:49"/>
        <d v="2024-06-24T03:07:49"/>
        <d v="2024-06-24T06:37:48"/>
        <d v="2024-06-24T10:07:48"/>
        <d v="2024-06-24T13:37:48"/>
        <d v="2024-06-24T17:07:47"/>
        <d v="2024-06-24T20:37:47"/>
        <d v="2024-06-25T00:07:47"/>
        <d v="2024-06-25T03:37:46"/>
        <d v="2024-06-25T07:07:46"/>
        <d v="2024-06-25T10:37:46"/>
        <d v="2024-06-25T14:07:45"/>
        <d v="2024-06-25T17:37:45"/>
        <d v="2024-06-25T21:07:44"/>
        <d v="2024-06-26T00:37:44"/>
        <d v="2024-06-26T04:07:44"/>
        <d v="2024-06-26T07:37:43"/>
        <d v="2024-06-26T11:07:43"/>
        <d v="2024-06-26T14:37:43"/>
        <d v="2024-06-26T18:07:42"/>
        <d v="2024-06-26T21:37:42"/>
        <d v="2024-06-27T01:07:42"/>
        <d v="2024-06-27T04:37:41"/>
        <d v="2024-06-27T08:07:41"/>
        <d v="2024-06-27T11:37:41"/>
        <d v="2024-06-27T15:07:40"/>
        <d v="2024-06-27T18:37:40"/>
        <d v="2024-06-27T22:07:39"/>
        <d v="2024-06-28T01:37:39"/>
        <d v="2024-06-28T05:07:39"/>
        <d v="2024-06-28T08:37:38"/>
        <d v="2024-06-28T12:07:38"/>
        <d v="2024-06-28T15:37:38"/>
        <d v="2024-06-28T19:07:37"/>
        <d v="2024-06-28T22:37:37"/>
        <d v="2024-06-29T02:07:37"/>
        <d v="2024-06-29T05:37:36"/>
        <d v="2024-06-29T09:07:36"/>
        <d v="2024-06-29T12:37:35"/>
        <d v="2024-06-29T16:07:35"/>
        <d v="2024-06-29T19:37:35"/>
        <d v="2024-06-29T23:07:34"/>
        <d v="2024-06-30T02:37:34"/>
        <d v="2024-06-30T06:07:34"/>
        <d v="2024-06-30T09:37:33"/>
        <d v="2024-06-30T13:07:33"/>
        <d v="2024-06-30T16:37:33"/>
        <d v="2024-06-30T20:07:32"/>
        <d v="2024-06-30T23:37:32"/>
        <d v="2024-07-01T03:07:32"/>
        <d v="2024-07-01T06:37:31"/>
        <d v="2024-07-01T10:07:31"/>
        <d v="2024-07-01T13:37:30"/>
        <d v="2024-07-01T17:07:30"/>
        <d v="2024-07-01T20:37:30"/>
        <d v="2024-07-02T00:07:29"/>
        <d v="2024-07-02T03:37:29"/>
        <d v="2024-07-02T07:07:29"/>
        <d v="2024-07-02T10:37:28"/>
        <d v="2024-07-02T14:07:28"/>
        <d v="2024-07-02T17:37:28"/>
        <d v="2024-07-02T21:07:27"/>
        <d v="2024-07-03T00:37:27"/>
        <d v="2024-07-03T04:07:26"/>
        <d v="2024-07-03T07:37:26"/>
        <d v="2024-07-03T11:07:26"/>
        <d v="2024-07-03T14:37:25"/>
        <d v="2024-07-03T18:07:25"/>
        <d v="2024-07-03T21:37:25"/>
        <d v="2024-07-04T01:07:24"/>
        <d v="2024-07-04T04:37:24"/>
        <d v="2024-07-04T08:07:24"/>
        <d v="2024-07-04T11:37:23"/>
        <d v="2024-07-04T15:07:23"/>
        <d v="2024-07-04T18:37:23"/>
        <d v="2024-07-04T22:07:22"/>
        <d v="2024-07-05T01:37:22"/>
        <d v="2024-07-05T05:07:21"/>
        <d v="2024-07-05T08:37:21"/>
        <d v="2024-07-05T12:07:21"/>
        <d v="2024-07-05T15:37:20"/>
        <d v="2024-07-05T19:07:20"/>
        <d v="2024-07-05T22:37:20"/>
        <d v="2024-07-06T02:07:19"/>
        <d v="2024-07-06T05:37:19"/>
        <d v="2024-07-06T09:07:19"/>
        <d v="2024-07-06T12:37:18"/>
        <d v="2024-07-06T16:07:18"/>
        <d v="2024-07-06T19:37:17"/>
        <d v="2024-07-06T23:07:17"/>
        <d v="2024-07-07T02:37:17"/>
        <d v="2024-07-07T06:07:16"/>
        <d v="2024-07-07T09:37:16"/>
        <d v="2024-07-07T13:07:16"/>
        <d v="2024-07-07T16:37:15"/>
        <d v="2024-07-07T20:07:15"/>
        <d v="2024-07-07T23:37:15"/>
        <d v="2024-07-08T03:07:14"/>
        <d v="2024-07-08T06:37:14"/>
        <d v="2024-07-08T10:07:14"/>
        <d v="2024-07-08T13:37:13"/>
        <d v="2024-07-08T17:07:13"/>
        <d v="2024-07-08T20:37:12"/>
        <d v="2024-07-09T00:07:12"/>
        <d v="2024-07-09T03:37:12"/>
        <d v="2024-07-09T07:07:11"/>
        <d v="2024-07-09T10:37:11"/>
        <d v="2024-07-09T14:07:11"/>
        <d v="2024-07-09T17:37:10"/>
        <d v="2024-07-09T21:07:10"/>
        <d v="2024-07-10T00:37:10"/>
        <d v="2024-07-10T04:07:09"/>
        <d v="2024-07-10T07:37:09"/>
        <d v="2024-07-10T11:07:08"/>
        <d v="2024-07-10T14:37:08"/>
        <d v="2024-07-10T18:07:08"/>
        <d v="2024-07-10T21:37:07"/>
        <d v="2024-07-11T01:07:07"/>
        <d v="2024-07-11T04:37:07"/>
        <d v="2024-07-11T08:07:06"/>
        <d v="2024-07-11T11:37:06"/>
        <d v="2024-07-11T15:07:06"/>
        <d v="2024-07-11T18:37:05"/>
        <d v="2024-07-11T22:07:05"/>
        <d v="2024-07-12T01:37:05"/>
        <d v="2024-07-12T05:07:04"/>
        <d v="2024-07-12T08:37:04"/>
        <d v="2024-07-12T12:07:03"/>
        <d v="2024-07-12T15:37:03"/>
        <d v="2024-07-12T19:07:03"/>
        <d v="2024-07-12T22:37:02"/>
        <d v="2024-07-13T02:07:02"/>
        <d v="2024-07-13T05:37:02"/>
        <d v="2024-07-13T09:07:01"/>
        <d v="2024-07-13T12:37:01"/>
        <d v="2024-07-13T16:07:01"/>
        <d v="2024-07-13T19:37:00"/>
        <d v="2024-07-13T23:07:00"/>
        <d v="2024-07-14T02:36:59"/>
        <d v="2024-07-14T06:06:59"/>
        <d v="2024-07-14T09:36:59"/>
        <d v="2024-07-14T13:06:58"/>
        <d v="2024-07-14T16:36:58"/>
        <d v="2024-07-14T20:06:58"/>
        <d v="2024-07-14T23:36:57"/>
        <d v="2024-07-15T03:06:57"/>
        <d v="2024-07-15T06:36:57"/>
        <d v="2024-07-15T10:06:56"/>
        <d v="2024-07-15T13:36:56"/>
        <d v="2024-07-15T17:06:56"/>
        <d v="2024-07-15T20:36:55"/>
        <d v="2024-07-16T00:06:55"/>
        <d v="2024-07-16T03:36:54"/>
        <d v="2024-07-16T07:06:54"/>
        <d v="2024-07-16T10:36:54"/>
        <d v="2024-07-16T14:06:53"/>
        <d v="2024-07-16T17:36:53"/>
        <d v="2024-07-16T21:06:53"/>
        <d v="2024-07-17T00:36:52"/>
        <d v="2024-07-17T04:06:52"/>
        <d v="2024-07-17T07:36:52"/>
        <d v="2024-07-17T11:06:51"/>
        <d v="2024-07-17T14:36:51"/>
        <d v="2024-07-17T18:06:50"/>
        <d v="2024-07-17T21:36:50"/>
        <d v="2024-07-18T01:06:50"/>
        <d v="2024-07-18T04:36:49"/>
        <d v="2024-07-18T08:06:49"/>
        <d v="2024-07-18T11:36:49"/>
        <d v="2024-07-18T15:06:48"/>
        <d v="2024-07-18T18:36:48"/>
        <d v="2024-07-18T22:06:48"/>
        <d v="2024-07-19T01:36:47"/>
        <d v="2024-07-19T05:06:47"/>
        <d v="2024-07-19T08:36:47"/>
        <d v="2024-07-19T12:06:46"/>
        <d v="2024-07-19T15:36:46"/>
        <d v="2024-07-19T19:06:45"/>
        <d v="2024-07-19T22:36:45"/>
        <d v="2024-07-20T02:06:45"/>
        <d v="2024-07-20T05:36:44"/>
        <d v="2024-07-20T09:06:44"/>
        <d v="2024-07-20T12:36:44"/>
        <d v="2024-07-20T16:06:43"/>
        <d v="2024-07-20T19:36:43"/>
        <d v="2024-07-20T23:06:43"/>
        <d v="2024-07-21T02:36:42"/>
        <d v="2024-07-21T06:06:42"/>
        <d v="2024-07-21T09:36:41"/>
        <d v="2024-07-21T13:06:41"/>
        <d v="2024-07-21T16:36:41"/>
        <d v="2024-07-21T20:06:40"/>
        <d v="2024-07-21T23:36:40"/>
        <d v="2024-07-22T03:06:40"/>
        <d v="2024-07-22T06:36:39"/>
        <d v="2024-07-22T10:06:39"/>
        <d v="2024-07-22T13:36:39"/>
        <d v="2024-07-22T17:06:38"/>
        <d v="2024-07-22T20:36:38"/>
        <d v="2024-07-23T00:06:38"/>
        <d v="2024-07-23T03:36:37"/>
        <d v="2024-07-23T07:06:37"/>
        <d v="2024-07-23T10:36:36"/>
        <d v="2024-07-23T14:06:36"/>
        <d v="2024-07-23T17:36:36"/>
        <d v="2024-07-23T21:06:35"/>
        <d v="2024-07-24T00:36:35"/>
        <d v="2024-07-24T04:06:35"/>
        <d v="2024-07-24T07:36:34"/>
        <d v="2024-07-24T11:06:34"/>
        <d v="2024-07-24T14:36:34"/>
        <d v="2024-07-24T18:06:33"/>
        <d v="2024-07-24T21:36:33"/>
        <d v="2024-07-25T01:06:32"/>
        <d v="2024-07-25T04:36:32"/>
        <d v="2024-07-25T08:06:32"/>
        <d v="2024-07-25T11:36:31"/>
        <d v="2024-07-25T15:06:31"/>
        <d v="2024-07-25T18:36:31"/>
        <d v="2024-07-25T22:06:30"/>
        <d v="2024-07-26T01:36:30"/>
        <d v="2024-07-26T05:06:30"/>
        <d v="2024-07-26T08:36:29"/>
        <d v="2024-07-26T12:06:29"/>
        <d v="2024-07-26T15:36:29"/>
        <d v="2024-07-26T19:06:28"/>
        <d v="2024-07-26T22:36:28"/>
        <d v="2024-07-27T02:06:27"/>
        <d v="2024-07-27T05:36:27"/>
        <d v="2024-07-27T09:06:27"/>
        <d v="2024-07-27T12:36:26"/>
        <d v="2024-07-27T16:06:26"/>
        <d v="2024-07-27T19:36:26"/>
        <d v="2024-07-27T23:06:25"/>
        <d v="2024-07-28T02:36:25"/>
        <d v="2024-07-28T06:06:25"/>
        <d v="2024-07-28T09:36:24"/>
        <d v="2024-07-28T13:06:24"/>
        <d v="2024-07-28T16:36:23"/>
        <d v="2024-07-28T20:06:23"/>
        <d v="2024-07-28T23:36:23"/>
        <d v="2024-07-29T03:06:22"/>
        <d v="2024-07-29T06:36:22"/>
        <d v="2024-07-29T10:06:22"/>
        <d v="2024-07-29T13:36:21"/>
        <d v="2024-07-29T17:06:21"/>
        <d v="2024-07-29T20:36:21"/>
        <d v="2024-07-30T00:06:20"/>
        <d v="2024-07-30T03:36:20"/>
        <d v="2024-07-30T07:06:20"/>
        <d v="2024-07-30T10:36:19"/>
        <d v="2024-07-30T14:06:19"/>
        <d v="2024-07-30T17:36:18"/>
        <d v="2024-07-30T21:06:18"/>
        <d v="2024-07-31T00:36:18"/>
        <d v="2024-07-31T04:06:17"/>
        <d v="2024-07-31T07:36:17"/>
        <d v="2024-07-31T11:06:17"/>
        <d v="2024-07-31T14:36:16"/>
        <d v="2024-07-31T18:06:16"/>
        <d v="2024-07-31T21:36:16"/>
        <d v="2024-08-01T01:06:15"/>
        <d v="2024-08-01T04:36:15"/>
        <d v="2024-08-01T08:06:14"/>
        <d v="2024-08-01T11:36:14"/>
        <d v="2024-08-01T15:06:14"/>
        <d v="2024-08-01T18:36:13"/>
        <d v="2024-08-01T22:06:13"/>
        <d v="2024-08-02T01:36:13"/>
        <d v="2024-08-02T05:06:12"/>
        <d v="2024-08-02T08:36:12"/>
        <d v="2024-08-02T12:06:12"/>
        <d v="2024-08-02T15:36:11"/>
        <d v="2024-08-02T19:06:11"/>
        <d v="2024-08-02T22:36:11"/>
        <d v="2024-08-03T02:06:10"/>
        <d v="2024-08-03T05:36:10"/>
        <d v="2024-08-03T09:06:09"/>
        <d v="2024-08-03T12:36:09"/>
        <d v="2024-08-03T16:06:09"/>
        <d v="2024-08-03T19:36:08"/>
        <d v="2024-08-03T23:06:08"/>
        <d v="2024-08-04T02:36:08"/>
        <d v="2024-08-04T06:06:07"/>
        <d v="2024-08-04T09:36:07"/>
        <d v="2024-08-04T13:06:07"/>
        <d v="2024-08-04T16:36:06"/>
        <d v="2024-08-04T20:06:06"/>
        <d v="2024-08-04T23:36:05"/>
        <d v="2024-08-05T03:06:05"/>
        <d v="2024-08-05T06:36:05"/>
        <d v="2024-08-05T10:06:04"/>
        <d v="2024-08-05T13:36:04"/>
        <d v="2024-08-05T17:06:04"/>
        <d v="2024-08-05T20:36:03"/>
        <d v="2024-08-06T00:06:03"/>
        <d v="2024-08-06T03:36:03"/>
        <d v="2024-08-06T07:06:02"/>
        <d v="2024-08-06T10:36:02"/>
        <d v="2024-08-06T14:06:02"/>
        <d v="2024-08-06T17:36:01"/>
        <d v="2024-08-06T21:06:01"/>
        <d v="2024-08-07T00:36:00"/>
        <d v="2024-08-07T04:06:00"/>
        <d v="2024-08-07T07:36:00"/>
        <d v="2024-08-07T11:05:59"/>
        <d v="2024-08-07T14:35:59"/>
        <d v="2024-08-07T18:05:59"/>
        <d v="2024-08-07T21:35:58"/>
        <d v="2024-08-08T01:05:58"/>
        <d v="2024-08-08T04:35:58"/>
        <d v="2024-08-08T08:05:57"/>
        <d v="2024-08-08T11:35:57"/>
        <d v="2024-08-08T15:05:56"/>
        <d v="2024-08-08T18:35:56"/>
        <d v="2024-08-08T22:05:56"/>
        <d v="2024-08-09T01:35:55"/>
        <d v="2024-08-09T05:05:55"/>
        <d v="2024-08-09T08:35:55"/>
        <d v="2024-08-09T12:05:54"/>
        <d v="2024-08-09T15:35:54"/>
        <d v="2024-08-09T19:05:54"/>
        <d v="2024-08-09T22:35:53"/>
        <d v="2024-08-10T02:05:53"/>
        <d v="2024-08-10T05:35:53"/>
        <d v="2024-08-10T09:05:52"/>
        <d v="2024-08-10T12:35:52"/>
        <d v="2024-08-10T16:05:51"/>
        <d v="2024-08-10T19:35:51"/>
        <d v="2024-08-10T23:05:51"/>
        <d v="2024-08-11T02:35:50"/>
        <d v="2024-08-11T06:05:50"/>
        <d v="2024-08-11T09:35:50"/>
        <d v="2024-08-11T13:05:49"/>
        <d v="2024-08-11T16:35:49"/>
        <d v="2024-08-11T20:05:49"/>
        <d v="2024-08-11T23:35:48"/>
        <d v="2024-08-12T03:05:48"/>
        <d v="2024-08-12T06:35:47"/>
        <d v="2024-08-12T10:05:47"/>
        <d v="2024-08-12T13:35:47"/>
        <d v="2024-08-12T17:05:46"/>
        <d v="2024-08-12T20:35:46"/>
        <d v="2024-08-13T00:05:46"/>
        <d v="2024-08-13T03:35:45"/>
        <d v="2024-08-13T07:05:45"/>
        <d v="2024-08-13T10:35:45"/>
        <d v="2024-08-13T14:05:44"/>
        <d v="2024-08-13T17:35:44"/>
        <d v="2024-08-13T21:05:44"/>
        <d v="2024-08-14T00:35:43"/>
        <d v="2024-08-14T04:05:43"/>
        <d v="2024-08-14T07:35:42"/>
        <d v="2024-08-14T11:05:42"/>
        <d v="2024-08-14T14:35:42"/>
        <d v="2024-08-14T18:05:41"/>
        <d v="2024-08-14T21:35:41"/>
        <d v="2024-08-15T01:05:41"/>
        <d v="2024-08-15T04:35:40"/>
        <d v="2024-08-15T08:05:40"/>
        <d v="2024-08-15T11:35:40"/>
        <d v="2024-08-15T15:05:39"/>
        <d v="2024-08-15T18:35:39"/>
        <d v="2024-08-15T22:05:38"/>
        <d v="2024-08-16T01:35:38"/>
        <d v="2024-08-16T05:05:38"/>
        <d v="2024-08-16T08:35:37"/>
        <d v="2024-08-16T12:05:37"/>
        <d v="2024-08-16T15:35:37"/>
        <d v="2024-08-16T19:05:36"/>
        <d v="2024-08-16T22:35:36"/>
        <d v="2024-08-17T02:05:36"/>
        <d v="2024-08-17T05:35:35"/>
        <d v="2024-08-17T09:05:35"/>
        <d v="2024-08-17T12:35:35"/>
        <d v="2024-08-17T16:05:34"/>
        <d v="2024-08-17T19:35:34"/>
        <d v="2024-08-17T23:05:33"/>
        <d v="2024-08-18T02:35:33"/>
        <d v="2024-08-18T06:05:33"/>
        <d v="2024-08-18T09:35:32"/>
        <d v="2024-08-18T13:05:32"/>
        <d v="2024-08-18T16:35:32"/>
        <d v="2024-08-18T20:05:31"/>
        <d v="2024-08-18T23:35:31"/>
        <d v="2024-08-19T03:05:31"/>
        <d v="2024-08-19T06:35:30"/>
        <d v="2024-08-19T10:05:30"/>
        <d v="2024-08-19T13:35:29"/>
        <d v="2024-08-19T17:05:29"/>
        <d v="2024-08-19T20:35:29"/>
        <d v="2024-08-20T00:05:28"/>
        <d v="2024-08-20T03:35:28"/>
        <d v="2024-08-20T07:05:28"/>
        <d v="2024-08-20T10:35:27"/>
        <d v="2024-08-20T14:05:27"/>
        <d v="2024-08-20T17:35:27"/>
        <d v="2024-08-20T21:05:26"/>
        <d v="2024-08-21T00:35:26"/>
        <d v="2024-08-21T04:05:26"/>
        <d v="2024-08-21T07:35:25"/>
        <d v="2024-08-21T11:05:25"/>
        <d v="2024-08-21T14:35:24"/>
        <d v="2024-08-21T18:05:24"/>
        <d v="2024-08-21T21:35:24"/>
        <d v="2024-08-22T01:05:23"/>
        <d v="2024-08-22T04:35:23"/>
        <d v="2024-08-22T08:05:23"/>
        <d v="2024-08-22T11:35:22"/>
        <d v="2024-08-22T15:05:22"/>
        <d v="2024-08-22T18:35:22"/>
        <d v="2024-08-22T22:05:21"/>
        <d v="2024-08-23T01:35:21"/>
        <d v="2024-08-23T05:05:20"/>
        <d v="2024-08-23T08:35:20"/>
        <d v="2024-08-23T12:05:20"/>
        <d v="2024-08-23T15:35:19"/>
        <d v="2024-08-23T19:05:19"/>
        <d v="2024-08-23T22:35:19"/>
        <d v="2024-08-24T02:05:18"/>
        <d v="2024-08-24T05:35:18"/>
        <d v="2024-08-24T09:05:18"/>
        <d v="2024-08-24T12:35:17"/>
        <d v="2024-08-24T16:05:17"/>
        <d v="2024-08-24T19:35:17"/>
        <d v="2024-08-24T23:05:16"/>
        <d v="2024-08-25T02:35:16"/>
        <d v="2024-08-25T06:05:15"/>
        <d v="2024-08-25T09:35:15"/>
        <d v="2024-08-25T13:05:15"/>
        <d v="2024-08-25T16:35:14"/>
        <d v="2024-08-25T20:05:14"/>
        <d v="2024-08-25T23:35:14"/>
        <d v="2024-08-26T03:05:13"/>
        <d v="2024-08-26T06:35:13"/>
        <d v="2024-08-26T10:05:13"/>
        <d v="2024-08-26T13:35:12"/>
        <d v="2024-08-26T17:05:12"/>
        <d v="2024-08-26T20:35:11"/>
        <d v="2024-08-27T00:05:11"/>
        <d v="2024-08-27T03:35:11"/>
        <d v="2024-08-27T07:05:10"/>
        <d v="2024-08-27T10:35:10"/>
        <d v="2024-08-27T14:05:10"/>
        <d v="2024-08-27T17:35:09"/>
        <d v="2024-08-27T21:05:09"/>
        <d v="2024-08-28T00:35:09"/>
        <d v="2024-08-28T04:05:08"/>
        <d v="2024-08-28T07:35:08"/>
        <d v="2024-08-28T11:05:08"/>
        <d v="2024-08-28T14:35:07"/>
        <d v="2024-08-28T18:05:07"/>
        <d v="2024-08-28T21:35:06"/>
        <d v="2024-08-29T01:05:06"/>
        <d v="2024-08-29T04:35:06"/>
        <d v="2024-08-29T08:05:05"/>
        <d v="2024-08-29T11:35:05"/>
        <d v="2024-08-29T15:05:05"/>
        <d v="2024-08-29T18:35:04"/>
        <d v="2024-08-29T22:05:04"/>
        <d v="2024-08-30T01:35:04"/>
        <d v="2024-08-30T05:05:03"/>
        <d v="2024-08-30T08:35:03"/>
        <d v="2024-08-30T12:05:02"/>
        <d v="2024-08-30T15:35:02"/>
        <d v="2024-08-30T19:05:02"/>
        <d v="2024-08-30T22:35:01"/>
        <d v="2024-08-31T02:05:01"/>
        <d v="2024-08-31T05:35:01"/>
        <d v="2024-08-31T09:05:00"/>
        <d v="2024-08-31T12:35:00"/>
        <d v="2024-08-31T16:05:00"/>
        <d v="2024-08-31T19:34:59"/>
        <d v="2024-08-31T23:04:59"/>
        <d v="2024-09-01T02:34:58"/>
        <d v="2024-09-01T06:04:58"/>
        <d v="2024-09-01T09:34:58"/>
        <d v="2024-09-01T13:04:57"/>
        <d v="2024-09-01T16:34:57"/>
        <d v="2024-09-01T20:04:57"/>
        <d v="2024-09-01T23:34:56"/>
        <d v="2024-09-02T03:04:56"/>
        <d v="2024-09-02T06:34:56"/>
        <d v="2024-09-02T10:04:55"/>
        <d v="2024-09-02T13:34:55"/>
        <d v="2024-09-02T17:04:55"/>
        <d v="2024-09-02T20:34:54"/>
        <d v="2024-09-03T00:04:54"/>
        <d v="2024-09-03T03:34:53"/>
        <d v="2024-09-03T07:04:53"/>
        <d v="2024-09-03T10:34:53"/>
        <d v="2024-09-03T14:04:52"/>
        <d v="2024-09-03T17:34:52"/>
        <d v="2024-09-03T21:04:52"/>
        <d v="2024-09-04T00:34:51"/>
        <d v="2024-09-04T04:04:51"/>
        <d v="2024-09-04T07:34:51"/>
        <d v="2024-09-04T11:04:50"/>
        <d v="2024-09-04T14:34:50"/>
        <d v="2024-09-04T18:04:49"/>
        <d v="2024-09-04T21:34:49"/>
        <d v="2024-09-05T01:04:49"/>
        <d v="2024-09-05T04:34:48"/>
        <d v="2024-09-05T08:04:48"/>
        <d v="2024-09-05T11:34:48"/>
        <d v="2024-09-05T15:04:47"/>
        <d v="2024-09-05T18:34:47"/>
        <d v="2024-09-05T22:04:47"/>
        <d v="2024-09-06T01:34:46"/>
        <d v="2024-09-06T05:04:46"/>
        <d v="2024-09-06T08:34:46"/>
        <d v="2024-09-06T12:04:45"/>
        <d v="2024-09-06T15:34:45"/>
        <d v="2024-09-06T19:04:44"/>
        <d v="2024-09-06T22:34:44"/>
        <d v="2024-09-07T02:04:44"/>
        <d v="2024-09-07T05:34:43"/>
        <d v="2024-09-07T09:04:43"/>
        <d v="2024-09-07T12:34:43"/>
        <d v="2024-09-07T16:04:42"/>
        <d v="2024-09-07T19:34:42"/>
        <d v="2024-09-07T23:04:42"/>
        <d v="2024-09-08T02:34:41"/>
        <d v="2024-09-08T06:04:41"/>
        <d v="2024-09-08T09:34:40"/>
        <d v="2024-09-08T13:04:40"/>
        <d v="2024-09-08T16:34:40"/>
        <d v="2024-09-08T20:04:39"/>
        <d v="2024-09-08T23:34:39"/>
        <d v="2024-09-09T03:04:39"/>
        <d v="2024-09-09T06:34:38"/>
        <d v="2024-09-09T10:04:38"/>
        <d v="2024-09-09T13:34:38"/>
        <d v="2024-09-09T17:04:37"/>
        <d v="2024-09-09T20:34:37"/>
        <d v="2024-09-10T00:04:37"/>
        <d v="2024-09-10T03:34:36"/>
        <d v="2024-09-10T07:04:36"/>
        <d v="2024-09-10T10:34:35"/>
        <d v="2024-09-10T14:04:35"/>
        <d v="2024-09-10T17:34:35"/>
        <d v="2024-09-10T21:04:34"/>
        <d v="2024-09-11T00:34:34"/>
        <d v="2024-09-11T04:04:34"/>
        <d v="2024-09-11T07:34:33"/>
        <d v="2024-09-11T11:04:33"/>
        <d v="2024-09-11T14:34:33"/>
        <d v="2024-09-11T18:04:32"/>
        <d v="2024-09-11T21:34:32"/>
        <d v="2024-09-12T01:04:31"/>
        <d v="2024-09-12T04:34:31"/>
        <d v="2024-09-12T08:04:31"/>
        <d v="2024-09-12T11:34:30"/>
        <d v="2024-09-12T15:04:30"/>
        <d v="2024-09-12T18:34:30"/>
        <d v="2024-09-12T22:04:29"/>
        <d v="2024-09-13T01:34:29"/>
        <d v="2024-09-13T05:04:29"/>
        <d v="2024-09-13T08:34:28"/>
        <d v="2024-09-13T12:04:28"/>
        <d v="2024-09-13T15:34:28"/>
        <d v="2024-09-13T19:04:27"/>
        <d v="2024-09-13T22:34:27"/>
        <d v="2024-09-14T02:04:26"/>
        <d v="2024-09-14T05:34:26"/>
        <d v="2024-09-14T09:04:26"/>
        <d v="2024-09-14T12:34:25"/>
        <d v="2024-09-14T16:04:25"/>
        <d v="2024-09-14T19:34:25"/>
        <d v="2024-09-14T23:04:24"/>
        <d v="2024-09-15T02:34:24"/>
        <d v="2024-09-15T06:04:24"/>
        <d v="2024-09-15T09:34:23"/>
        <d v="2024-09-15T13:04:23"/>
        <d v="2024-09-15T16:34:22"/>
        <d v="2024-09-15T20:04:22"/>
        <d v="2024-09-15T23:34:22"/>
        <d v="2024-09-16T03:04:21"/>
        <d v="2024-09-16T06:34:21"/>
        <d v="2024-09-16T10:04:21"/>
        <d v="2024-09-16T13:34:20"/>
        <d v="2024-09-16T17:04:20"/>
        <d v="2024-09-16T20:34:20"/>
        <d v="2024-09-17T00:04:19"/>
        <d v="2024-09-17T03:34:19"/>
        <d v="2024-09-17T07:04:19"/>
        <d v="2024-09-17T10:34:18"/>
        <d v="2024-09-17T14:04:18"/>
        <d v="2024-09-17T17:34:17"/>
        <d v="2024-09-17T21:04:17"/>
        <d v="2024-09-18T00:34:17"/>
        <d v="2024-09-18T04:04:16"/>
        <d v="2024-09-18T07:34:16"/>
        <d v="2024-09-18T11:04:16"/>
        <d v="2024-09-18T14:34:15"/>
        <d v="2024-09-18T18:04:15"/>
        <d v="2024-09-18T21:34:15"/>
        <d v="2024-09-19T01:04:14"/>
        <d v="2024-09-19T04:34:14"/>
        <d v="2024-09-19T08:04:13"/>
        <d v="2024-09-19T11:34:13"/>
        <d v="2024-09-19T15:04:13"/>
        <d v="2024-09-19T18:34:12"/>
        <d v="2024-09-19T22:04:12"/>
        <d v="2024-09-20T01:34:12"/>
        <d v="2024-09-20T05:04:11"/>
        <d v="2024-09-20T08:34:11"/>
        <d v="2024-09-20T12:04:11"/>
        <d v="2024-09-20T15:34:10"/>
        <d v="2024-09-20T19:04:10"/>
        <d v="2024-09-20T22:34:10"/>
        <d v="2024-09-21T02:04:09"/>
        <d v="2024-09-21T05:34:09"/>
        <d v="2024-09-21T09:04:08"/>
        <d v="2024-09-21T12:34:08"/>
        <d v="2024-09-21T16:04:08"/>
        <d v="2024-09-21T19:34:07"/>
        <d v="2024-09-21T23:04:07"/>
        <d v="2024-09-22T02:34:07"/>
        <d v="2024-09-22T06:04:06"/>
        <d v="2024-09-22T09:34:06"/>
        <d v="2024-09-22T13:04:06"/>
        <d v="2024-09-22T16:34:05"/>
        <d v="2024-09-22T20:04:05"/>
        <d v="2024-09-22T23:34:04"/>
        <d v="2024-09-23T03:04:04"/>
        <d v="2024-09-23T06:34:04"/>
        <d v="2024-09-23T10:04:03"/>
        <d v="2024-09-23T13:34:03"/>
        <d v="2024-09-23T17:04:03"/>
        <d v="2024-09-23T20:34:02"/>
        <d v="2024-09-24T00:04:02"/>
        <d v="2024-09-24T03:34:02"/>
        <d v="2024-09-24T07:04:01"/>
        <d v="2024-09-24T10:34:01"/>
        <d v="2024-09-24T14:04:01"/>
        <d v="2024-09-24T17:34:00"/>
        <d v="2024-09-24T21:04:00"/>
        <d v="2024-09-25T00:33:59"/>
        <d v="2024-09-25T04:03:59"/>
        <d v="2024-09-25T07:33:59"/>
        <d v="2024-09-25T11:03:58"/>
        <d v="2024-09-25T14:33:58"/>
        <d v="2024-09-25T18:03:58"/>
        <d v="2024-09-25T21:33:57"/>
        <d v="2024-09-26T01:03:57"/>
        <d v="2024-09-26T04:33:57"/>
        <d v="2024-09-26T08:03:56"/>
        <d v="2024-09-26T11:33:56"/>
        <d v="2024-09-26T15:03:55"/>
        <d v="2024-09-26T18:33:55"/>
        <d v="2024-09-26T22:03:55"/>
        <d v="2024-09-27T01:33:54"/>
        <d v="2024-09-27T05:03:54"/>
        <d v="2024-09-27T08:33:54"/>
        <d v="2024-09-27T12:03:53"/>
        <d v="2024-09-27T15:33:53"/>
        <d v="2024-09-27T19:03:53"/>
        <d v="2024-09-27T22:33:52"/>
        <d v="2024-09-28T02:03:52"/>
        <d v="2024-09-28T05:33:52"/>
        <d v="2024-09-28T09:03:51"/>
        <d v="2024-09-28T12:33:51"/>
        <d v="2024-09-28T16:03:50"/>
        <d v="2024-09-28T19:33:50"/>
        <d v="2024-09-28T23:03:50"/>
        <d v="2024-09-29T02:33:49"/>
        <d v="2024-09-29T06:03:49"/>
        <d v="2024-09-29T09:33:49"/>
        <d v="2024-09-29T13:03:48"/>
        <d v="2024-09-29T16:33:48"/>
        <d v="2024-09-29T20:03:48"/>
        <d v="2024-09-29T23:33:47"/>
        <d v="2024-09-30T03:03:47"/>
        <d v="2024-09-30T06:33:46"/>
        <d v="2024-09-30T10:03:46"/>
        <d v="2024-09-30T13:33:46"/>
        <d v="2024-09-30T17:03:45"/>
        <d v="2024-09-30T20:33:45"/>
        <d v="2024-10-01T00:03:45"/>
        <d v="2024-10-01T03:33:44"/>
        <d v="2024-10-01T07:03:44"/>
        <d v="2024-10-01T10:33:44"/>
        <d v="2024-10-01T14:03:43"/>
        <d v="2024-10-01T17:33:43"/>
        <d v="2024-10-01T21:03:43"/>
        <d v="2024-10-02T00:33:42"/>
        <d v="2024-10-02T04:03:42"/>
        <d v="2024-10-02T07:33:41"/>
        <d v="2024-10-02T11:03:41"/>
        <d v="2024-10-02T14:33:41"/>
        <d v="2024-10-02T18:03:40"/>
        <d v="2024-10-02T21:33:40"/>
        <d v="2024-10-03T01:03:40"/>
        <d v="2024-10-03T04:33:39"/>
        <d v="2024-10-03T08:03:39"/>
        <d v="2024-10-03T11:33:39"/>
        <d v="2024-10-03T15:03:38"/>
        <d v="2024-10-03T18:33:38"/>
        <d v="2024-10-03T22:03:37"/>
        <d v="2024-10-04T01:33:37"/>
        <d v="2024-10-04T05:03:37"/>
        <d v="2024-10-04T08:33:36"/>
        <d v="2024-10-04T12:03:36"/>
        <d v="2024-10-04T15:33:36"/>
        <d v="2024-10-04T19:03:35"/>
        <d v="2024-10-04T22:33:35"/>
        <d v="2024-10-05T02:03:35"/>
        <d v="2024-10-05T05:33:34"/>
        <d v="2024-10-05T09:03:34"/>
        <d v="2024-10-05T12:33:34"/>
        <d v="2024-10-05T16:03:33"/>
        <d v="2024-10-05T19:33:33"/>
        <d v="2024-10-05T23:03:32"/>
        <d v="2024-10-06T02:33:32"/>
        <d v="2024-10-06T06:03:32"/>
        <d v="2024-10-06T09:33:31"/>
        <d v="2024-10-06T13:03:31"/>
        <d v="2024-10-06T16:33:31"/>
        <d v="2024-10-06T20:03:30"/>
        <d v="2024-10-06T23:33:30"/>
        <d v="2024-10-07T03:03:30"/>
        <d v="2024-10-07T06:33:29"/>
        <d v="2024-10-07T10:03:29"/>
        <d v="2024-10-07T13:33:28"/>
        <d v="2024-10-07T17:03:28"/>
        <d v="2024-10-07T20:33:28"/>
        <d v="2024-10-08T00:03:27"/>
        <d v="2024-10-08T03:33:27"/>
        <d v="2024-10-08T07:03:27"/>
        <d v="2024-10-08T10:33:26"/>
        <d v="2024-10-08T14:03:26"/>
        <d v="2024-10-08T17:33:26"/>
        <d v="2024-10-08T21:03:25"/>
        <d v="2024-10-09T00:33:25"/>
        <d v="2024-10-09T04:03:25"/>
        <d v="2024-10-09T07:33:24"/>
        <d v="2024-10-09T11:03:24"/>
        <d v="2024-10-09T14:33:23"/>
        <d v="2024-10-09T18:03:23"/>
        <d v="2024-10-09T21:33:23"/>
        <d v="2024-10-10T01:03:22"/>
        <d v="2024-10-10T04:33:22"/>
        <d v="2024-10-10T08:03:22"/>
        <d v="2024-10-10T11:33:21"/>
        <d v="2024-10-10T15:03:21"/>
        <d v="2024-10-10T18:33:21"/>
        <d v="2024-10-10T22:03:20"/>
        <d v="2024-10-11T01:33:20"/>
        <d v="2024-10-11T05:03:19"/>
        <d v="2024-10-11T08:33:19"/>
        <d v="2024-10-11T12:03:19"/>
        <d v="2024-10-11T15:33:18"/>
        <d v="2024-10-11T19:03:18"/>
        <d v="2024-10-11T22:33:18"/>
        <d v="2024-10-12T02:03:17"/>
        <d v="2024-10-12T05:33:17"/>
        <d v="2024-10-12T09:03:17"/>
        <d v="2024-10-12T12:33:16"/>
        <d v="2024-10-12T16:03:16"/>
        <d v="2024-10-12T19:33:16"/>
        <d v="2024-10-12T23:03:15"/>
        <d v="2024-10-13T02:33:15"/>
        <d v="2024-10-13T06:03:14"/>
        <d v="2024-10-13T09:33:14"/>
        <d v="2024-10-13T13:03:14"/>
        <d v="2024-10-13T16:33:13"/>
        <d v="2024-10-13T20:03:13"/>
        <d v="2024-10-13T23:33:13"/>
        <d v="2024-10-14T03:03:12"/>
        <d v="2024-10-14T06:33:12"/>
        <d v="2024-10-14T10:03:12"/>
        <d v="2024-10-14T13:33:11"/>
        <d v="2024-10-14T17:03:11"/>
        <d v="2024-10-14T20:33:10"/>
        <d v="2024-10-15T00:03:10"/>
        <d v="2024-10-15T03:33:10"/>
        <d v="2024-10-15T07:03:09"/>
        <d v="2024-10-15T10:33:09"/>
        <d v="2024-10-15T14:03:09"/>
        <d v="2024-10-15T17:33:08"/>
        <d v="2024-10-15T21:03:08"/>
        <d v="2024-10-16T00:33:08"/>
        <d v="2024-10-16T04:03:07"/>
        <d v="2024-10-16T07:33:07"/>
        <d v="2024-10-16T11:03:07"/>
        <d v="2024-10-16T14:33:06"/>
        <d v="2024-10-16T18:03:06"/>
        <d v="2024-10-16T21:33:05"/>
        <d v="2024-10-17T01:03:05"/>
        <d v="2024-10-17T04:33:05"/>
        <d v="2024-10-17T08:03:04"/>
        <d v="2024-10-17T11:33:04"/>
        <d v="2024-10-17T15:03:04"/>
        <d v="2024-10-17T18:33:03"/>
        <d v="2024-10-17T22:03:03"/>
        <d v="2024-10-18T01:33:03"/>
        <d v="2024-10-18T05:03:02"/>
        <d v="2024-10-18T08:33:02"/>
        <d v="2024-10-18T12:03:01"/>
        <d v="2024-10-18T15:33:01"/>
        <d v="2024-10-18T19:03:01"/>
        <d v="2024-10-18T22:33:00"/>
        <d v="2024-10-19T02:03:00"/>
        <d v="2024-10-19T05:33:00"/>
        <d v="2024-10-19T09:02:59"/>
        <d v="2024-10-19T12:32:59"/>
        <d v="2024-10-19T16:02:59"/>
        <d v="2024-10-19T19:32:58"/>
        <d v="2024-10-19T23:02:58"/>
        <d v="2024-10-20T02:32:58"/>
        <d v="2024-10-20T06:02:57"/>
        <d v="2024-10-20T09:32:57"/>
        <d v="2024-10-20T13:02:56"/>
        <d v="2024-10-20T16:32:56"/>
        <d v="2024-10-20T20:02:56"/>
        <d v="2024-10-20T23:32:55"/>
        <d v="2024-10-21T03:02:55"/>
        <d v="2024-10-21T06:32:55"/>
        <d v="2024-10-21T10:02:54"/>
        <d v="2024-10-21T13:32:54"/>
        <d v="2024-10-21T17:02:54"/>
        <d v="2024-10-21T20:32:53"/>
        <d v="2024-10-22T00:02:53"/>
        <d v="2024-10-22T03:32:52"/>
        <d v="2024-10-22T07:02:52"/>
        <d v="2024-10-22T10:32:52"/>
        <d v="2024-10-22T14:02:51"/>
        <d v="2024-10-22T17:32:51"/>
        <d v="2024-10-22T21:02:51"/>
        <d v="2024-10-23T00:32:50"/>
        <d v="2024-10-23T04:02:50"/>
        <d v="2024-10-23T07:32:50"/>
        <d v="2024-10-23T11:02:49"/>
        <d v="2024-10-23T14:32:49"/>
        <d v="2024-10-23T18:02:49"/>
        <d v="2024-10-23T21:32:48"/>
        <d v="2024-10-24T01:02:48"/>
        <d v="2024-10-24T04:32:47"/>
        <d v="2024-10-24T08:02:47"/>
        <d v="2024-10-24T11:32:47"/>
        <d v="2024-10-24T15:02:46"/>
        <d v="2024-10-24T18:32:46"/>
        <d v="2024-10-24T22:02:46"/>
        <d v="2024-10-25T01:32:45"/>
        <d v="2024-10-25T05:02:45"/>
        <d v="2024-10-25T08:32:45"/>
        <d v="2024-10-25T12:02:44"/>
        <d v="2024-10-25T15:32:44"/>
        <d v="2024-10-25T19:02:43"/>
        <d v="2024-10-25T22:32:43"/>
        <d v="2024-10-26T02:02:43"/>
        <d v="2024-10-26T05:32:42"/>
        <d v="2024-10-26T09:02:42"/>
        <d v="2024-10-26T12:32:42"/>
        <d v="2024-10-26T16:02:41"/>
        <d v="2024-10-26T19:32:41"/>
        <d v="2024-10-26T23:02:41"/>
        <d v="2024-10-27T02:32:40"/>
        <d v="2024-10-27T06:02:40"/>
        <d v="2024-10-27T09:32:40"/>
        <d v="2024-10-27T13:02:39"/>
        <d v="2024-10-27T16:32:39"/>
        <d v="2024-10-27T20:02:38"/>
        <d v="2024-10-27T23:32:38"/>
        <d v="2024-10-28T03:02:38"/>
        <d v="2024-10-28T06:32:37"/>
        <d v="2024-10-28T10:02:37"/>
        <d v="2024-10-28T13:32:37"/>
        <d v="2024-10-28T17:02:36"/>
        <d v="2024-10-28T20:32:36"/>
        <d v="2024-10-29T00:02:36"/>
        <d v="2024-10-29T03:32:35"/>
        <d v="2024-10-29T07:02:35"/>
        <d v="2024-10-29T10:32:34"/>
        <d v="2024-10-29T14:02:34"/>
        <d v="2024-10-29T17:32:34"/>
        <d v="2024-10-29T21:02:33"/>
        <d v="2024-10-30T00:32:33"/>
        <d v="2024-10-30T04:02:33"/>
        <d v="2024-10-30T07:32:32"/>
        <d v="2024-10-30T11:02:32"/>
        <d v="2024-10-30T14:32:32"/>
        <d v="2024-10-30T18:02:31"/>
        <d v="2024-10-30T21:32:31"/>
        <d v="2024-10-31T01:02:31"/>
        <d v="2024-10-31T04:32:30"/>
        <d v="2024-10-31T08:02:30"/>
        <d v="2024-10-31T11:32:29"/>
        <d v="2024-10-31T15:02:29"/>
        <d v="2024-10-31T18:32:29"/>
        <d v="2024-10-31T22:02:28"/>
        <d v="2024-11-01T01:32:28"/>
        <d v="2024-11-01T05:02:28"/>
        <d v="2024-11-01T08:32:27"/>
        <d v="2024-11-01T12:02:27"/>
        <d v="2024-11-01T15:32:27"/>
        <d v="2024-11-01T19:02:26"/>
        <d v="2024-11-01T22:32:26"/>
        <d v="2024-11-02T02:02:25"/>
        <d v="2024-11-02T05:32:25"/>
        <d v="2024-11-02T09:02:25"/>
        <d v="2024-11-02T12:32:24"/>
        <d v="2024-11-02T16:02:24"/>
        <d v="2024-11-02T19:32:24"/>
        <d v="2024-11-02T23:02:23"/>
        <d v="2024-11-03T02:32:23"/>
        <d v="2024-11-03T06:02:23"/>
        <d v="2024-11-03T09:32:22"/>
        <d v="2024-11-03T13:02:22"/>
        <d v="2024-11-03T16:32:22"/>
        <d v="2024-11-03T20:02:21"/>
        <d v="2024-11-03T23:32:21"/>
        <d v="2024-11-04T03:02:20"/>
        <d v="2024-11-04T06:32:20"/>
        <d v="2024-11-04T10:02:20"/>
        <d v="2024-11-04T13:32:19"/>
        <d v="2024-11-04T17:02:19"/>
        <d v="2024-11-04T20:32:19"/>
        <d v="2024-11-05T00:02:18"/>
        <d v="2024-11-05T03:32:18"/>
        <d v="2024-11-05T07:02:18"/>
        <d v="2024-11-05T10:32:17"/>
        <d v="2024-11-05T14:02:17"/>
        <d v="2024-11-05T17:32:16"/>
        <d v="2024-11-05T21:02:16"/>
        <d v="2024-11-06T00:32:16"/>
        <d v="2024-11-06T04:02:15"/>
        <d v="2024-11-06T07:32:15"/>
        <d v="2024-11-06T11:02:15"/>
        <d v="2024-11-06T14:32:14"/>
        <d v="2024-11-06T18:02:14"/>
        <d v="2024-11-06T21:32:14"/>
        <d v="2024-11-07T01:02:13"/>
        <d v="2024-11-07T04:32:13"/>
        <d v="2024-11-07T08:02:13"/>
        <d v="2024-11-07T11:32:12"/>
        <d v="2024-11-07T15:02:12"/>
        <d v="2024-11-07T18:32:11"/>
        <d v="2024-11-07T22:02:11"/>
        <d v="2024-11-08T01:32:11"/>
        <d v="2024-11-08T05:02:10"/>
        <d v="2024-11-08T08:32:10"/>
        <d v="2024-11-08T12:02:10"/>
        <d v="2024-11-08T15:32:09"/>
        <d v="2024-11-08T19:02:09"/>
        <d v="2024-11-08T22:32:09"/>
        <d v="2024-11-09T02:02:08"/>
        <d v="2024-11-09T05:32:08"/>
        <d v="2024-11-09T09:02:07"/>
        <d v="2024-11-09T12:32:07"/>
        <d v="2024-11-09T16:02:07"/>
        <d v="2024-11-09T19:32:06"/>
        <d v="2024-11-09T23:02:06"/>
        <d v="2024-11-10T02:32:06"/>
        <d v="2024-11-10T06:02:05"/>
        <d v="2024-11-10T09:32:05"/>
        <d v="2024-11-10T13:02:05"/>
        <d v="2024-11-10T16:32:04"/>
        <d v="2024-11-10T20:02:04"/>
        <d v="2024-11-10T23:32:04"/>
        <d v="2024-11-11T03:02:03"/>
        <d v="2024-11-11T06:32:03"/>
        <d v="2024-11-11T10:02:02"/>
        <d v="2024-11-11T13:32:02"/>
        <d v="2024-11-11T17:02:02"/>
        <d v="2024-11-11T20:32:01"/>
        <d v="2024-11-12T00:02:01"/>
        <d v="2024-11-12T03:32:01"/>
        <d v="2024-11-12T07:02:00"/>
        <d v="2024-11-12T10:32:00"/>
        <d v="2024-11-12T14:02:00"/>
        <d v="2024-11-12T17:31:59"/>
        <d v="2024-11-12T21:01:59"/>
        <d v="2024-11-13T00:31:58"/>
        <d v="2024-11-13T04:01:58"/>
        <d v="2024-11-13T07:31:58"/>
        <d v="2024-11-13T11:01:57"/>
        <d v="2024-11-13T14:31:57"/>
        <d v="2024-11-13T18:01:57"/>
        <d v="2024-11-13T21:31:56"/>
        <d v="2024-11-14T01:01:56"/>
        <d v="2024-11-14T04:31:56"/>
        <d v="2024-11-14T08:01:55"/>
        <d v="2024-11-14T11:31:55"/>
        <d v="2024-11-14T15:01:55"/>
        <d v="2024-11-14T18:31:54"/>
        <d v="2024-11-14T22:01:54"/>
        <d v="2024-11-15T01:31:53"/>
        <d v="2024-11-15T05:01:53"/>
        <d v="2024-11-15T08:31:53"/>
        <d v="2024-11-15T12:01:52"/>
        <d v="2024-11-15T15:31:52"/>
        <d v="2024-11-15T19:01:52"/>
        <d v="2024-11-15T22:31:51"/>
        <d v="2024-11-16T02:01:51"/>
        <d v="2024-11-16T05:31:51"/>
        <d v="2024-11-16T09:01:50"/>
        <d v="2024-11-16T12:31:50"/>
        <d v="2024-11-16T16:01:49"/>
        <d v="2024-11-16T19:31:49"/>
        <d v="2024-11-16T23:01:49"/>
        <d v="2024-11-17T02:31:48"/>
        <d v="2024-11-17T06:01:48"/>
        <d v="2024-11-17T09:31:48"/>
        <d v="2024-11-17T13:01:47"/>
        <d v="2024-11-17T16:31:47"/>
        <d v="2024-11-17T20:01:47"/>
        <d v="2024-11-17T23:31:46"/>
        <d v="2024-11-18T03:01:46"/>
        <d v="2024-11-18T06:31:46"/>
        <d v="2024-11-18T10:01:45"/>
        <d v="2024-11-18T13:31:45"/>
        <d v="2024-11-18T17:01:44"/>
        <d v="2024-11-18T20:31:44"/>
        <d v="2024-11-19T00:01:44"/>
        <d v="2024-11-19T03:31:43"/>
        <d v="2024-11-19T07:01:43"/>
        <d v="2024-11-19T10:31:43"/>
        <d v="2024-11-19T14:01:42"/>
        <d v="2024-11-19T17:31:42"/>
        <d v="2024-11-19T21:01:42"/>
        <d v="2024-11-20T00:31:41"/>
        <d v="2024-11-20T04:01:41"/>
        <d v="2024-11-20T07:31:40"/>
        <d v="2024-11-20T11:01:40"/>
        <d v="2024-11-20T14:31:40"/>
        <d v="2024-11-20T18:01:39"/>
        <d v="2024-11-20T21:31:39"/>
        <d v="2024-11-21T01:01:39"/>
        <d v="2024-11-21T04:31:38"/>
        <d v="2024-11-21T08:01:38"/>
        <d v="2024-11-21T11:31:38"/>
        <d v="2024-11-21T15:01:37"/>
        <d v="2024-11-21T18:31:37"/>
        <d v="2024-11-21T22:01:36"/>
        <d v="2024-11-22T01:31:36"/>
        <d v="2024-11-22T05:01:36"/>
        <d v="2024-11-22T08:31:35"/>
        <d v="2024-11-22T12:01:35"/>
        <d v="2024-11-22T15:31:35"/>
        <d v="2024-11-22T19:01:34"/>
        <d v="2024-11-22T22:31:34"/>
        <d v="2024-11-23T02:01:34"/>
        <d v="2024-11-23T05:31:33"/>
        <d v="2024-11-23T09:01:33"/>
        <d v="2024-11-23T12:31:33"/>
        <d v="2024-11-23T16:01:32"/>
        <d v="2024-11-23T19:31:32"/>
        <d v="2024-11-23T23:01:31"/>
        <d v="2024-11-24T02:31:31"/>
        <d v="2024-11-24T06:01:31"/>
        <d v="2024-11-24T09:31:30"/>
        <d v="2024-11-24T13:01:30"/>
        <d v="2024-11-24T16:31:30"/>
        <d v="2024-11-24T20:01:29"/>
        <d v="2024-11-24T23:31:29"/>
        <d v="2024-11-25T03:01:29"/>
        <d v="2024-11-25T06:31:28"/>
        <d v="2024-11-25T10:01:28"/>
        <d v="2024-11-25T13:31:27"/>
        <d v="2024-11-25T17:01:27"/>
        <d v="2024-11-25T20:31:27"/>
        <d v="2024-11-26T00:01:26"/>
        <d v="2024-11-26T03:31:26"/>
        <d v="2024-11-26T07:01:26"/>
        <d v="2024-11-26T10:31:25"/>
        <d v="2024-11-26T14:01:25"/>
        <d v="2024-11-26T17:31:25"/>
        <d v="2024-11-26T21:01:24"/>
        <d v="2024-11-27T00:31:24"/>
        <d v="2024-11-27T04:01:24"/>
        <d v="2024-11-27T07:31:23"/>
        <d v="2024-11-27T11:01:23"/>
        <d v="2024-11-27T14:31:22"/>
        <d v="2024-11-27T18:01:22"/>
        <d v="2024-11-27T21:31:22"/>
        <d v="2024-11-28T01:01:21"/>
        <d v="2024-11-28T04:31:21"/>
        <d v="2024-11-28T08:01:21"/>
        <d v="2024-11-28T11:31:20"/>
        <d v="2024-11-28T15:01:20"/>
        <d v="2024-11-28T18:31:20"/>
        <d v="2024-11-28T22:01:19"/>
        <d v="2024-11-29T01:31:19"/>
        <d v="2024-11-29T05:01:18"/>
        <d v="2024-11-29T08:31:18"/>
        <d v="2024-11-29T12:01:18"/>
        <d v="2024-11-29T15:31:17"/>
        <d v="2024-11-29T19:01:17"/>
        <d v="2024-11-29T22:31:17"/>
        <d v="2024-11-30T02:01:16"/>
        <d v="2024-11-30T05:31:16"/>
        <d v="2024-11-30T09:01:16"/>
        <d v="2024-11-30T12:31:15"/>
        <d v="2024-11-30T16:01:15"/>
        <d v="2024-11-30T19:31:15"/>
        <d v="2024-11-30T23:01:14"/>
        <d v="2024-12-01T02:31:14"/>
        <d v="2024-12-01T06:01:13"/>
        <d v="2024-12-01T09:31:13"/>
        <d v="2024-12-01T13:01:13"/>
        <d v="2024-12-01T16:31:12"/>
        <d v="2024-12-01T20:01:12"/>
        <d v="2024-12-01T23:31:12"/>
        <d v="2024-12-02T03:01:11"/>
        <d v="2024-12-02T06:31:11"/>
        <d v="2024-12-02T10:01:11"/>
        <d v="2024-12-02T13:31:10"/>
        <d v="2024-12-02T17:01:10"/>
        <d v="2024-12-02T20:31:09"/>
        <d v="2024-12-03T00:01:09"/>
        <d v="2024-12-03T03:31:09"/>
        <d v="2024-12-03T07:01:08"/>
        <d v="2024-12-03T10:31:08"/>
        <d v="2024-12-03T14:01:08"/>
        <d v="2024-12-03T17:31:07"/>
        <d v="2024-12-03T21:01:07"/>
        <d v="2024-12-04T00:31:07"/>
        <d v="2024-12-04T04:01:06"/>
        <d v="2024-12-04T07:31:06"/>
        <d v="2024-12-04T11:01:06"/>
        <d v="2024-12-04T14:31:05"/>
        <d v="2024-12-04T18:01:05"/>
        <d v="2024-12-04T21:31:04"/>
        <d v="2024-12-05T01:01:04"/>
        <d v="2024-12-05T04:31:04"/>
        <d v="2024-12-05T08:01:03"/>
        <d v="2024-12-05T11:31:03"/>
        <d v="2024-12-05T15:01:03"/>
        <d v="2024-12-05T18:31:02"/>
        <d v="2024-12-05T22:01:02"/>
        <d v="2024-12-06T01:31:02"/>
        <d v="2024-12-06T05:01:01"/>
        <d v="2024-12-06T08:31:01"/>
        <d v="2024-12-06T12:01:00"/>
        <d v="2024-12-06T15:31:00"/>
        <d v="2024-12-06T19:01:00"/>
        <d v="2024-12-06T22:30:59"/>
        <d v="2024-12-07T02:00:59"/>
        <d v="2024-12-07T05:30:59"/>
        <d v="2024-12-07T09:00:58"/>
        <d v="2024-12-07T12:30:58"/>
        <d v="2024-12-07T16:00:58"/>
        <d v="2024-12-07T19:30:57"/>
        <d v="2024-12-07T23:00:57"/>
        <d v="2024-12-08T02:30:57"/>
        <d v="2024-12-08T06:00:56"/>
        <d v="2024-12-08T09:30:56"/>
        <d v="2024-12-08T13:00:55"/>
        <d v="2024-12-08T16:30:55"/>
        <d v="2024-12-08T20:00:55"/>
        <d v="2024-12-08T23:30:54"/>
        <d v="2024-12-09T03:00:54"/>
        <d v="2024-12-09T06:30:54"/>
        <d v="2024-12-09T10:00:53"/>
        <d v="2024-12-09T13:30:53"/>
        <d v="2024-12-09T17:00:53"/>
        <d v="2024-12-09T20:30:52"/>
        <d v="2024-12-10T00:00:52"/>
        <d v="2024-12-10T03:30:51"/>
        <d v="2024-12-10T07:00:51"/>
        <d v="2024-12-10T10:30:51"/>
        <d v="2024-12-10T14:00:50"/>
        <d v="2024-12-10T17:30:50"/>
        <d v="2024-12-10T21:00:50"/>
        <d v="2024-12-11T00:30:49"/>
        <d v="2024-12-11T04:00:49"/>
        <d v="2024-12-11T07:30:49"/>
        <d v="2024-12-11T11:00:48"/>
        <d v="2024-12-11T14:30:48"/>
        <d v="2024-12-11T18:00:48"/>
        <d v="2024-12-11T21:30:47"/>
        <d v="2024-12-12T01:00:47"/>
        <d v="2024-12-12T04:30:46"/>
        <d v="2024-12-12T08:00:46"/>
        <d v="2024-12-12T11:30:46"/>
        <d v="2024-12-12T15:00:45"/>
        <d v="2024-12-12T18:30:45"/>
        <d v="2024-12-12T22:00:45"/>
        <d v="2024-12-13T01:30:44"/>
        <d v="2024-12-13T05:00:44"/>
        <d v="2024-12-13T08:30:44"/>
        <d v="2024-12-13T12:00:43"/>
        <d v="2024-12-13T15:30:43"/>
        <d v="2024-12-13T19:00:42"/>
        <d v="2024-12-13T22:30:42"/>
        <d v="2024-12-14T02:00:42"/>
        <d v="2024-12-14T05:30:41"/>
        <d v="2024-12-14T09:00:41"/>
        <d v="2024-12-14T12:30:41"/>
        <d v="2024-12-14T16:00:40"/>
        <d v="2024-12-14T19:30:40"/>
        <d v="2024-12-14T23:00:40"/>
        <d v="2024-12-15T02:30:39"/>
        <d v="2024-12-15T06:00:39"/>
        <d v="2024-12-15T09:30:39"/>
        <d v="2024-12-15T13:00:38"/>
        <d v="2024-12-15T16:30:38"/>
        <d v="2024-12-15T20:00:37"/>
        <d v="2024-12-15T23:30:37"/>
        <d v="2024-12-16T03:00:37"/>
        <d v="2024-12-16T06:30:36"/>
        <d v="2024-12-16T10:00:36"/>
        <d v="2024-12-16T13:30:36"/>
        <d v="2024-12-16T17:00:35"/>
        <d v="2024-12-16T20:30:35"/>
        <d v="2024-12-17T00:00:35"/>
        <d v="2024-12-17T03:30:34"/>
        <d v="2024-12-17T07:00:34"/>
        <d v="2024-12-17T10:30:33"/>
        <d v="2024-12-17T14:00:33"/>
        <d v="2024-12-17T17:30:33"/>
        <d v="2024-12-17T21:00:32"/>
        <d v="2024-12-18T00:30:32"/>
        <d v="2024-12-18T04:00:32"/>
        <d v="2024-12-18T07:30:31"/>
        <d v="2024-12-18T11:00:31"/>
        <d v="2024-12-18T14:30:31"/>
        <d v="2024-12-18T18:00:30"/>
        <d v="2024-12-18T21:30:30"/>
        <d v="2024-12-19T01:00:30"/>
        <d v="2024-12-19T04:30:29"/>
        <d v="2024-12-19T08:00:29"/>
        <d v="2024-12-19T11:30:28"/>
        <d v="2024-12-19T15:00:28"/>
        <d v="2024-12-19T18:30:28"/>
        <d v="2024-12-19T22:00:27"/>
        <d v="2024-12-20T01:30:27"/>
        <d v="2024-12-20T05:00:27"/>
        <d v="2024-12-20T08:30:26"/>
        <d v="2024-12-20T12:00:26"/>
        <d v="2024-12-20T15:30:26"/>
        <d v="2024-12-20T19:00:25"/>
        <d v="2024-12-20T22:30:25"/>
        <d v="2024-12-21T02:00:24"/>
        <d v="2024-12-21T05:30:24"/>
        <d v="2024-12-21T09:00:24"/>
        <d v="2024-12-21T12:30:23"/>
        <d v="2024-12-21T16:00:23"/>
        <d v="2024-12-21T19:30:23"/>
        <d v="2024-12-21T23:00:22"/>
        <d v="2024-12-22T02:30:22"/>
        <d v="2024-12-22T06:00:22"/>
        <d v="2024-12-22T09:30:21"/>
        <d v="2024-12-22T13:00:21"/>
        <d v="2024-12-22T16:30:21"/>
        <d v="2024-12-22T20:00:20"/>
        <d v="2024-12-22T23:30:20"/>
        <d v="2024-12-23T03:00:19"/>
        <d v="2024-12-23T06:30:19"/>
        <d v="2024-12-23T10:00:19"/>
        <d v="2024-12-23T13:30:18"/>
        <d v="2024-12-23T17:00:18"/>
        <d v="2024-12-23T20:30:18"/>
        <d v="2024-12-24T00:00:17"/>
        <d v="2024-12-24T03:30:17"/>
        <d v="2024-12-24T07:00:17"/>
        <d v="2024-12-24T10:30:16"/>
        <d v="2024-12-24T14:00:16"/>
        <d v="2024-12-24T17:30:15"/>
        <d v="2024-12-24T21:00:15"/>
        <d v="2024-12-25T00:30:15"/>
        <d v="2024-12-25T04:00:14"/>
        <d v="2024-12-25T07:30:14"/>
        <d v="2024-12-25T11:00:14"/>
        <d v="2024-12-25T14:30:13"/>
        <d v="2024-12-25T18:00:13"/>
        <d v="2024-12-25T21:30:13"/>
        <d v="2024-12-26T01:00:12"/>
        <d v="2024-12-26T04:30:12"/>
        <d v="2024-12-26T08:00:12"/>
        <d v="2024-12-26T11:30:11"/>
        <d v="2024-12-26T15:00:11"/>
        <d v="2024-12-26T18:30:10"/>
        <d v="2024-12-26T22:00:10"/>
        <d v="2024-12-27T01:30:10"/>
        <d v="2024-12-27T05:00:09"/>
        <d v="2024-12-27T08:30:09"/>
        <d v="2024-12-27T12:00:09"/>
        <d v="2024-12-27T15:30:08"/>
        <d v="2024-12-27T19:00:08"/>
        <d v="2024-12-27T22:30:08"/>
        <d v="2024-12-28T02:00:07"/>
        <d v="2024-12-28T05:30:07"/>
        <d v="2024-12-28T09:00:06"/>
        <d v="2024-12-28T12:30:06"/>
        <d v="2024-12-28T16:00:06"/>
        <d v="2024-12-28T19:30:05"/>
        <d v="2024-12-28T23:00:05"/>
        <d v="2024-12-29T02:30:05"/>
        <d v="2024-12-29T06:00:04"/>
        <d v="2024-12-29T09:30:04"/>
        <d v="2024-12-29T13:00:04"/>
        <d v="2024-12-29T16:30:03"/>
        <d v="2024-12-29T20:00:03"/>
        <d v="2024-12-29T23:30:03"/>
        <d v="2024-12-30T03:00:02"/>
        <d v="2024-12-30T06:30:02"/>
        <d v="2024-12-30T10:00:01"/>
        <d v="2024-12-30T13:30:01"/>
        <d v="2024-12-30T17:00:01"/>
        <d v="2024-12-30T20:30:00"/>
        <d v="2024-12-31T00:00:00"/>
      </sharedItems>
      <fieldGroup par="11"/>
    </cacheField>
    <cacheField name="Product Category" numFmtId="0">
      <sharedItems count="5">
        <s v="Beauty Products"/>
        <s v="Clothing"/>
        <s v="Food"/>
        <s v="Electronics"/>
        <s v="Household"/>
      </sharedItems>
    </cacheField>
    <cacheField name="Amount Spent" numFmtId="164">
      <sharedItems containsSemiMixedTypes="0" containsString="0" containsNumber="1" minValue="20.07" maxValue="199.99"/>
    </cacheField>
    <cacheField name="Customer Feedback Score" numFmtId="0">
      <sharedItems containsSemiMixedTypes="0" containsString="0" containsNumber="1" containsInteger="1" minValue="1" maxValue="5" count="5">
        <n v="5"/>
        <n v="3"/>
        <n v="2"/>
        <n v="1"/>
        <n v="4"/>
      </sharedItems>
    </cacheField>
    <cacheField name="Loyalty Program Status" numFmtId="0">
      <sharedItems/>
    </cacheField>
    <cacheField name="Quantity" numFmtId="0">
      <sharedItems containsSemiMixedTypes="0" containsString="0" containsNumber="1" containsInteger="1" minValue="1" maxValue="14"/>
    </cacheField>
    <cacheField name="Location" numFmtId="0">
      <sharedItems count="5">
        <s v="Athens"/>
        <s v="Patras"/>
        <s v="Thessaloniki"/>
        <s v="Heraklion"/>
        <s v="Larissa"/>
      </sharedItems>
    </cacheField>
    <cacheField name="Purchase Method" numFmtId="0">
      <sharedItems count="2">
        <s v="Online"/>
        <s v="In-Store"/>
      </sharedItems>
    </cacheField>
    <cacheField name="Months (Purchase Date)" numFmtId="0" databaseField="0">
      <fieldGroup base="2">
        <rangePr groupBy="months" startDate="2023-01-01T00:00:00" endDate="2025-01-01T00:00:00"/>
        <groupItems count="14">
          <s v="&lt;1/1/2023"/>
          <s v="Ιαν"/>
          <s v="Φεβ"/>
          <s v="Μαρ"/>
          <s v="Απρ"/>
          <s v="Μαϊ"/>
          <s v="Ιουν"/>
          <s v="Ιουλ"/>
          <s v="Αυγ"/>
          <s v="Σεπ"/>
          <s v="Οκτ"/>
          <s v="Νοε"/>
          <s v="Δεκ"/>
          <s v="&gt;1/1/2025"/>
        </groupItems>
      </fieldGroup>
    </cacheField>
    <cacheField name="Years (Purchase Date)" numFmtId="0" databaseField="0">
      <fieldGroup base="2">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490948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20079"/>
    <n v="40001"/>
    <x v="0"/>
    <x v="0"/>
    <n v="180.25"/>
    <x v="0"/>
    <s v="No"/>
    <n v="9"/>
    <x v="0"/>
    <x v="0"/>
  </r>
  <r>
    <n v="20409"/>
    <n v="40002"/>
    <x v="1"/>
    <x v="0"/>
    <n v="29.07"/>
    <x v="1"/>
    <s v="Yes"/>
    <n v="11"/>
    <x v="1"/>
    <x v="1"/>
  </r>
  <r>
    <n v="20851"/>
    <n v="40003"/>
    <x v="2"/>
    <x v="1"/>
    <n v="171.3"/>
    <x v="1"/>
    <s v="Yes"/>
    <n v="3"/>
    <x v="2"/>
    <x v="0"/>
  </r>
  <r>
    <n v="20803"/>
    <n v="40004"/>
    <x v="3"/>
    <x v="2"/>
    <n v="40.840000000000003"/>
    <x v="1"/>
    <s v="Yes"/>
    <n v="10"/>
    <x v="2"/>
    <x v="0"/>
  </r>
  <r>
    <n v="20888"/>
    <n v="40005"/>
    <x v="4"/>
    <x v="3"/>
    <n v="150.44"/>
    <x v="0"/>
    <s v="No"/>
    <n v="6"/>
    <x v="3"/>
    <x v="1"/>
  </r>
  <r>
    <n v="20980"/>
    <n v="40006"/>
    <x v="5"/>
    <x v="2"/>
    <n v="44.61"/>
    <x v="2"/>
    <s v="Yes"/>
    <n v="5"/>
    <x v="0"/>
    <x v="1"/>
  </r>
  <r>
    <n v="20368"/>
    <n v="40007"/>
    <x v="6"/>
    <x v="0"/>
    <n v="71.3"/>
    <x v="1"/>
    <s v="Yes"/>
    <n v="9"/>
    <x v="3"/>
    <x v="1"/>
  </r>
  <r>
    <n v="20605"/>
    <n v="40008"/>
    <x v="7"/>
    <x v="0"/>
    <n v="21.04"/>
    <x v="3"/>
    <s v="Yes"/>
    <n v="3"/>
    <x v="4"/>
    <x v="0"/>
  </r>
  <r>
    <n v="20972"/>
    <n v="40009"/>
    <x v="8"/>
    <x v="0"/>
    <n v="80.709999999999994"/>
    <x v="3"/>
    <s v="Yes"/>
    <n v="8"/>
    <x v="1"/>
    <x v="0"/>
  </r>
  <r>
    <n v="20723"/>
    <n v="40010"/>
    <x v="9"/>
    <x v="1"/>
    <n v="73.44"/>
    <x v="2"/>
    <s v="No"/>
    <n v="8"/>
    <x v="3"/>
    <x v="0"/>
  </r>
  <r>
    <n v="20833"/>
    <n v="40011"/>
    <x v="10"/>
    <x v="4"/>
    <n v="172.92"/>
    <x v="1"/>
    <s v="Yes"/>
    <n v="12"/>
    <x v="4"/>
    <x v="0"/>
  </r>
  <r>
    <n v="20423"/>
    <n v="40012"/>
    <x v="11"/>
    <x v="0"/>
    <n v="115.15"/>
    <x v="1"/>
    <s v="Yes"/>
    <n v="5"/>
    <x v="4"/>
    <x v="1"/>
  </r>
  <r>
    <n v="20235"/>
    <n v="40013"/>
    <x v="12"/>
    <x v="1"/>
    <n v="188.77"/>
    <x v="4"/>
    <s v="No"/>
    <n v="2"/>
    <x v="1"/>
    <x v="0"/>
  </r>
  <r>
    <n v="20046"/>
    <n v="40014"/>
    <x v="13"/>
    <x v="2"/>
    <n v="40.93"/>
    <x v="4"/>
    <s v="Yes"/>
    <n v="10"/>
    <x v="4"/>
    <x v="1"/>
  </r>
  <r>
    <n v="20293"/>
    <n v="40015"/>
    <x v="14"/>
    <x v="4"/>
    <n v="102.42"/>
    <x v="1"/>
    <s v="No"/>
    <n v="6"/>
    <x v="3"/>
    <x v="0"/>
  </r>
  <r>
    <n v="20514"/>
    <n v="40016"/>
    <x v="15"/>
    <x v="4"/>
    <n v="95.43"/>
    <x v="2"/>
    <s v="No"/>
    <n v="13"/>
    <x v="3"/>
    <x v="0"/>
  </r>
  <r>
    <n v="20041"/>
    <n v="40017"/>
    <x v="16"/>
    <x v="2"/>
    <n v="89.94"/>
    <x v="2"/>
    <s v="No"/>
    <n v="5"/>
    <x v="3"/>
    <x v="1"/>
  </r>
  <r>
    <n v="20365"/>
    <n v="40018"/>
    <x v="17"/>
    <x v="2"/>
    <n v="183.19"/>
    <x v="4"/>
    <s v="Yes"/>
    <n v="9"/>
    <x v="2"/>
    <x v="0"/>
  </r>
  <r>
    <n v="20096"/>
    <n v="40019"/>
    <x v="18"/>
    <x v="3"/>
    <n v="31.81"/>
    <x v="4"/>
    <s v="No"/>
    <n v="8"/>
    <x v="4"/>
    <x v="0"/>
  </r>
  <r>
    <n v="20876"/>
    <n v="40020"/>
    <x v="19"/>
    <x v="0"/>
    <n v="166.75"/>
    <x v="0"/>
    <s v="No"/>
    <n v="5"/>
    <x v="1"/>
    <x v="1"/>
  </r>
  <r>
    <n v="20626"/>
    <n v="40021"/>
    <x v="20"/>
    <x v="0"/>
    <n v="27"/>
    <x v="2"/>
    <s v="No"/>
    <n v="4"/>
    <x v="3"/>
    <x v="1"/>
  </r>
  <r>
    <n v="20353"/>
    <n v="40022"/>
    <x v="21"/>
    <x v="2"/>
    <n v="57.84"/>
    <x v="3"/>
    <s v="No"/>
    <n v="12"/>
    <x v="4"/>
    <x v="1"/>
  </r>
  <r>
    <n v="20409"/>
    <n v="40023"/>
    <x v="22"/>
    <x v="2"/>
    <n v="31.6"/>
    <x v="0"/>
    <s v="Yes"/>
    <n v="1"/>
    <x v="2"/>
    <x v="1"/>
  </r>
  <r>
    <n v="20193"/>
    <n v="40024"/>
    <x v="23"/>
    <x v="0"/>
    <n v="173.63"/>
    <x v="0"/>
    <s v="No"/>
    <n v="5"/>
    <x v="4"/>
    <x v="0"/>
  </r>
  <r>
    <n v="20158"/>
    <n v="40025"/>
    <x v="24"/>
    <x v="0"/>
    <n v="121.19"/>
    <x v="2"/>
    <s v="No"/>
    <n v="3"/>
    <x v="3"/>
    <x v="0"/>
  </r>
  <r>
    <n v="20959"/>
    <n v="40026"/>
    <x v="25"/>
    <x v="2"/>
    <n v="146.02000000000001"/>
    <x v="2"/>
    <s v="Yes"/>
    <n v="8"/>
    <x v="1"/>
    <x v="0"/>
  </r>
  <r>
    <n v="20504"/>
    <n v="40027"/>
    <x v="26"/>
    <x v="4"/>
    <n v="21.41"/>
    <x v="3"/>
    <s v="No"/>
    <n v="3"/>
    <x v="0"/>
    <x v="1"/>
  </r>
  <r>
    <n v="20109"/>
    <n v="40028"/>
    <x v="27"/>
    <x v="2"/>
    <n v="75.989999999999995"/>
    <x v="4"/>
    <s v="Yes"/>
    <n v="11"/>
    <x v="0"/>
    <x v="0"/>
  </r>
  <r>
    <n v="20227"/>
    <n v="40029"/>
    <x v="28"/>
    <x v="0"/>
    <n v="145.18"/>
    <x v="3"/>
    <s v="Yes"/>
    <n v="6"/>
    <x v="2"/>
    <x v="0"/>
  </r>
  <r>
    <n v="20496"/>
    <n v="40030"/>
    <x v="29"/>
    <x v="1"/>
    <n v="131.97"/>
    <x v="4"/>
    <s v="No"/>
    <n v="5"/>
    <x v="4"/>
    <x v="1"/>
  </r>
  <r>
    <n v="20685"/>
    <n v="40031"/>
    <x v="30"/>
    <x v="1"/>
    <n v="110.62"/>
    <x v="4"/>
    <s v="Yes"/>
    <n v="7"/>
    <x v="2"/>
    <x v="1"/>
  </r>
  <r>
    <n v="20323"/>
    <n v="40032"/>
    <x v="31"/>
    <x v="1"/>
    <n v="158.52000000000001"/>
    <x v="0"/>
    <s v="Yes"/>
    <n v="10"/>
    <x v="3"/>
    <x v="1"/>
  </r>
  <r>
    <n v="20531"/>
    <n v="40033"/>
    <x v="32"/>
    <x v="1"/>
    <n v="176.85"/>
    <x v="4"/>
    <s v="No"/>
    <n v="3"/>
    <x v="0"/>
    <x v="0"/>
  </r>
  <r>
    <n v="20718"/>
    <n v="40034"/>
    <x v="33"/>
    <x v="4"/>
    <n v="176.87"/>
    <x v="1"/>
    <s v="Yes"/>
    <n v="5"/>
    <x v="2"/>
    <x v="0"/>
  </r>
  <r>
    <n v="20502"/>
    <n v="40035"/>
    <x v="34"/>
    <x v="4"/>
    <n v="96.29"/>
    <x v="3"/>
    <s v="Yes"/>
    <n v="6"/>
    <x v="3"/>
    <x v="1"/>
  </r>
  <r>
    <n v="20201"/>
    <n v="40036"/>
    <x v="35"/>
    <x v="2"/>
    <n v="153.35"/>
    <x v="4"/>
    <s v="Yes"/>
    <n v="13"/>
    <x v="4"/>
    <x v="1"/>
  </r>
  <r>
    <n v="20517"/>
    <n v="40037"/>
    <x v="36"/>
    <x v="0"/>
    <n v="44.84"/>
    <x v="0"/>
    <s v="No"/>
    <n v="5"/>
    <x v="4"/>
    <x v="0"/>
  </r>
  <r>
    <n v="20276"/>
    <n v="40038"/>
    <x v="37"/>
    <x v="0"/>
    <n v="74.34"/>
    <x v="3"/>
    <s v="Yes"/>
    <n v="4"/>
    <x v="0"/>
    <x v="0"/>
  </r>
  <r>
    <n v="20906"/>
    <n v="40039"/>
    <x v="38"/>
    <x v="0"/>
    <n v="115.01"/>
    <x v="2"/>
    <s v="No"/>
    <n v="10"/>
    <x v="1"/>
    <x v="0"/>
  </r>
  <r>
    <n v="20094"/>
    <n v="40040"/>
    <x v="39"/>
    <x v="3"/>
    <n v="49.17"/>
    <x v="4"/>
    <s v="Yes"/>
    <n v="10"/>
    <x v="4"/>
    <x v="0"/>
  </r>
  <r>
    <n v="20577"/>
    <n v="40041"/>
    <x v="40"/>
    <x v="2"/>
    <n v="21.47"/>
    <x v="0"/>
    <s v="No"/>
    <n v="1"/>
    <x v="2"/>
    <x v="1"/>
  </r>
  <r>
    <n v="20295"/>
    <n v="40042"/>
    <x v="41"/>
    <x v="0"/>
    <n v="114.47"/>
    <x v="3"/>
    <s v="No"/>
    <n v="11"/>
    <x v="0"/>
    <x v="0"/>
  </r>
  <r>
    <n v="20535"/>
    <n v="40043"/>
    <x v="42"/>
    <x v="4"/>
    <n v="88"/>
    <x v="3"/>
    <s v="No"/>
    <n v="10"/>
    <x v="2"/>
    <x v="1"/>
  </r>
  <r>
    <n v="20922"/>
    <n v="40044"/>
    <x v="43"/>
    <x v="4"/>
    <n v="194.69"/>
    <x v="4"/>
    <s v="No"/>
    <n v="1"/>
    <x v="0"/>
    <x v="1"/>
  </r>
  <r>
    <n v="20540"/>
    <n v="40045"/>
    <x v="44"/>
    <x v="2"/>
    <n v="149.08000000000001"/>
    <x v="4"/>
    <s v="Yes"/>
    <n v="14"/>
    <x v="4"/>
    <x v="1"/>
  </r>
  <r>
    <n v="20658"/>
    <n v="40046"/>
    <x v="45"/>
    <x v="4"/>
    <n v="111.1"/>
    <x v="4"/>
    <s v="Yes"/>
    <n v="1"/>
    <x v="1"/>
    <x v="0"/>
  </r>
  <r>
    <n v="20702"/>
    <n v="40047"/>
    <x v="46"/>
    <x v="4"/>
    <n v="100.18"/>
    <x v="0"/>
    <s v="No"/>
    <n v="7"/>
    <x v="2"/>
    <x v="0"/>
  </r>
  <r>
    <n v="20699"/>
    <n v="40048"/>
    <x v="47"/>
    <x v="0"/>
    <n v="91.61"/>
    <x v="0"/>
    <s v="Yes"/>
    <n v="4"/>
    <x v="4"/>
    <x v="0"/>
  </r>
  <r>
    <n v="20247"/>
    <n v="40049"/>
    <x v="48"/>
    <x v="1"/>
    <n v="160.16999999999999"/>
    <x v="1"/>
    <s v="Yes"/>
    <n v="10"/>
    <x v="4"/>
    <x v="1"/>
  </r>
  <r>
    <n v="20346"/>
    <n v="40050"/>
    <x v="49"/>
    <x v="1"/>
    <n v="157.16"/>
    <x v="3"/>
    <s v="No"/>
    <n v="3"/>
    <x v="2"/>
    <x v="0"/>
  </r>
  <r>
    <n v="20119"/>
    <n v="40051"/>
    <x v="50"/>
    <x v="0"/>
    <n v="189.99"/>
    <x v="1"/>
    <s v="Yes"/>
    <n v="13"/>
    <x v="2"/>
    <x v="1"/>
  </r>
  <r>
    <n v="20119"/>
    <n v="40052"/>
    <x v="51"/>
    <x v="3"/>
    <n v="84.06"/>
    <x v="4"/>
    <s v="No"/>
    <n v="10"/>
    <x v="3"/>
    <x v="0"/>
  </r>
  <r>
    <n v="20108"/>
    <n v="40053"/>
    <x v="52"/>
    <x v="1"/>
    <n v="79.64"/>
    <x v="0"/>
    <s v="No"/>
    <n v="12"/>
    <x v="2"/>
    <x v="0"/>
  </r>
  <r>
    <n v="20972"/>
    <n v="40054"/>
    <x v="53"/>
    <x v="4"/>
    <n v="62.4"/>
    <x v="0"/>
    <s v="No"/>
    <n v="8"/>
    <x v="2"/>
    <x v="1"/>
  </r>
  <r>
    <n v="20455"/>
    <n v="40055"/>
    <x v="54"/>
    <x v="4"/>
    <n v="197.31"/>
    <x v="3"/>
    <s v="No"/>
    <n v="5"/>
    <x v="2"/>
    <x v="0"/>
  </r>
  <r>
    <n v="20325"/>
    <n v="40056"/>
    <x v="55"/>
    <x v="1"/>
    <n v="145.05000000000001"/>
    <x v="1"/>
    <s v="No"/>
    <n v="2"/>
    <x v="0"/>
    <x v="1"/>
  </r>
  <r>
    <n v="20671"/>
    <n v="40057"/>
    <x v="56"/>
    <x v="4"/>
    <n v="59.17"/>
    <x v="0"/>
    <s v="Yes"/>
    <n v="4"/>
    <x v="0"/>
    <x v="1"/>
  </r>
  <r>
    <n v="20649"/>
    <n v="40058"/>
    <x v="57"/>
    <x v="4"/>
    <n v="24.59"/>
    <x v="3"/>
    <s v="No"/>
    <n v="8"/>
    <x v="3"/>
    <x v="1"/>
  </r>
  <r>
    <n v="20829"/>
    <n v="40059"/>
    <x v="58"/>
    <x v="3"/>
    <n v="113.12"/>
    <x v="1"/>
    <s v="Yes"/>
    <n v="1"/>
    <x v="1"/>
    <x v="0"/>
  </r>
  <r>
    <n v="20656"/>
    <n v="40060"/>
    <x v="59"/>
    <x v="0"/>
    <n v="167.06"/>
    <x v="0"/>
    <s v="Yes"/>
    <n v="8"/>
    <x v="3"/>
    <x v="0"/>
  </r>
  <r>
    <n v="20532"/>
    <n v="40061"/>
    <x v="60"/>
    <x v="4"/>
    <n v="114.05"/>
    <x v="3"/>
    <s v="Yes"/>
    <n v="8"/>
    <x v="1"/>
    <x v="0"/>
  </r>
  <r>
    <n v="20145"/>
    <n v="40062"/>
    <x v="61"/>
    <x v="4"/>
    <n v="107.35"/>
    <x v="0"/>
    <s v="No"/>
    <n v="14"/>
    <x v="4"/>
    <x v="0"/>
  </r>
  <r>
    <n v="20481"/>
    <n v="40063"/>
    <x v="62"/>
    <x v="0"/>
    <n v="145.58000000000001"/>
    <x v="0"/>
    <s v="Yes"/>
    <n v="14"/>
    <x v="0"/>
    <x v="0"/>
  </r>
  <r>
    <n v="20861"/>
    <n v="40064"/>
    <x v="63"/>
    <x v="2"/>
    <n v="171.18"/>
    <x v="2"/>
    <s v="Yes"/>
    <n v="5"/>
    <x v="0"/>
    <x v="1"/>
  </r>
  <r>
    <n v="20267"/>
    <n v="40065"/>
    <x v="64"/>
    <x v="2"/>
    <n v="153.02000000000001"/>
    <x v="1"/>
    <s v="Yes"/>
    <n v="7"/>
    <x v="3"/>
    <x v="1"/>
  </r>
  <r>
    <n v="20699"/>
    <n v="40066"/>
    <x v="65"/>
    <x v="1"/>
    <n v="112.04"/>
    <x v="1"/>
    <s v="No"/>
    <n v="1"/>
    <x v="2"/>
    <x v="1"/>
  </r>
  <r>
    <n v="20158"/>
    <n v="40067"/>
    <x v="66"/>
    <x v="2"/>
    <n v="69.260000000000005"/>
    <x v="3"/>
    <s v="Yes"/>
    <n v="12"/>
    <x v="3"/>
    <x v="0"/>
  </r>
  <r>
    <n v="20718"/>
    <n v="40068"/>
    <x v="67"/>
    <x v="2"/>
    <n v="196.11"/>
    <x v="0"/>
    <s v="No"/>
    <n v="4"/>
    <x v="0"/>
    <x v="1"/>
  </r>
  <r>
    <n v="20680"/>
    <n v="40069"/>
    <x v="68"/>
    <x v="4"/>
    <n v="85.55"/>
    <x v="3"/>
    <s v="No"/>
    <n v="12"/>
    <x v="3"/>
    <x v="0"/>
  </r>
  <r>
    <n v="20996"/>
    <n v="40070"/>
    <x v="69"/>
    <x v="1"/>
    <n v="141.15"/>
    <x v="4"/>
    <s v="Yes"/>
    <n v="2"/>
    <x v="3"/>
    <x v="0"/>
  </r>
  <r>
    <n v="20370"/>
    <n v="40071"/>
    <x v="70"/>
    <x v="3"/>
    <n v="101.86"/>
    <x v="0"/>
    <s v="Yes"/>
    <n v="3"/>
    <x v="4"/>
    <x v="1"/>
  </r>
  <r>
    <n v="20116"/>
    <n v="40072"/>
    <x v="71"/>
    <x v="4"/>
    <n v="37.409999999999997"/>
    <x v="0"/>
    <s v="No"/>
    <n v="2"/>
    <x v="4"/>
    <x v="0"/>
  </r>
  <r>
    <n v="20300"/>
    <n v="40073"/>
    <x v="72"/>
    <x v="2"/>
    <n v="57.15"/>
    <x v="4"/>
    <s v="No"/>
    <n v="6"/>
    <x v="2"/>
    <x v="0"/>
  </r>
  <r>
    <n v="20443"/>
    <n v="40074"/>
    <x v="73"/>
    <x v="1"/>
    <n v="69.48"/>
    <x v="2"/>
    <s v="Yes"/>
    <n v="14"/>
    <x v="3"/>
    <x v="1"/>
  </r>
  <r>
    <n v="20647"/>
    <n v="40075"/>
    <x v="74"/>
    <x v="3"/>
    <n v="192.61"/>
    <x v="1"/>
    <s v="Yes"/>
    <n v="11"/>
    <x v="2"/>
    <x v="0"/>
  </r>
  <r>
    <n v="20107"/>
    <n v="40076"/>
    <x v="75"/>
    <x v="4"/>
    <n v="116.21"/>
    <x v="2"/>
    <s v="No"/>
    <n v="6"/>
    <x v="0"/>
    <x v="1"/>
  </r>
  <r>
    <n v="20519"/>
    <n v="40077"/>
    <x v="76"/>
    <x v="4"/>
    <n v="158.51"/>
    <x v="1"/>
    <s v="Yes"/>
    <n v="1"/>
    <x v="2"/>
    <x v="1"/>
  </r>
  <r>
    <n v="20948"/>
    <n v="40078"/>
    <x v="77"/>
    <x v="0"/>
    <n v="143.09"/>
    <x v="4"/>
    <s v="No"/>
    <n v="12"/>
    <x v="4"/>
    <x v="0"/>
  </r>
  <r>
    <n v="20477"/>
    <n v="40079"/>
    <x v="78"/>
    <x v="4"/>
    <n v="84.34"/>
    <x v="4"/>
    <s v="Yes"/>
    <n v="7"/>
    <x v="4"/>
    <x v="1"/>
  </r>
  <r>
    <n v="20042"/>
    <n v="40080"/>
    <x v="79"/>
    <x v="4"/>
    <n v="182.27"/>
    <x v="0"/>
    <s v="No"/>
    <n v="14"/>
    <x v="4"/>
    <x v="0"/>
  </r>
  <r>
    <n v="20718"/>
    <n v="40081"/>
    <x v="80"/>
    <x v="1"/>
    <n v="126.31"/>
    <x v="3"/>
    <s v="Yes"/>
    <n v="14"/>
    <x v="3"/>
    <x v="1"/>
  </r>
  <r>
    <n v="20741"/>
    <n v="40082"/>
    <x v="81"/>
    <x v="4"/>
    <n v="141.24"/>
    <x v="4"/>
    <s v="Yes"/>
    <n v="11"/>
    <x v="3"/>
    <x v="1"/>
  </r>
  <r>
    <n v="20679"/>
    <n v="40083"/>
    <x v="82"/>
    <x v="4"/>
    <n v="87.55"/>
    <x v="2"/>
    <s v="No"/>
    <n v="5"/>
    <x v="3"/>
    <x v="0"/>
  </r>
  <r>
    <n v="20754"/>
    <n v="40084"/>
    <x v="83"/>
    <x v="4"/>
    <n v="144.79"/>
    <x v="3"/>
    <s v="Yes"/>
    <n v="8"/>
    <x v="2"/>
    <x v="1"/>
  </r>
  <r>
    <n v="20661"/>
    <n v="40085"/>
    <x v="84"/>
    <x v="0"/>
    <n v="35.51"/>
    <x v="4"/>
    <s v="No"/>
    <n v="10"/>
    <x v="1"/>
    <x v="0"/>
  </r>
  <r>
    <n v="20114"/>
    <n v="40086"/>
    <x v="85"/>
    <x v="1"/>
    <n v="139.27000000000001"/>
    <x v="2"/>
    <s v="Yes"/>
    <n v="11"/>
    <x v="3"/>
    <x v="0"/>
  </r>
  <r>
    <n v="20796"/>
    <n v="40087"/>
    <x v="86"/>
    <x v="3"/>
    <n v="80.2"/>
    <x v="1"/>
    <s v="Yes"/>
    <n v="2"/>
    <x v="0"/>
    <x v="1"/>
  </r>
  <r>
    <n v="20982"/>
    <n v="40088"/>
    <x v="87"/>
    <x v="2"/>
    <n v="42.51"/>
    <x v="4"/>
    <s v="No"/>
    <n v="11"/>
    <x v="2"/>
    <x v="0"/>
  </r>
  <r>
    <n v="20100"/>
    <n v="40089"/>
    <x v="88"/>
    <x v="0"/>
    <n v="168.23"/>
    <x v="1"/>
    <s v="No"/>
    <n v="4"/>
    <x v="3"/>
    <x v="1"/>
  </r>
  <r>
    <n v="20783"/>
    <n v="40090"/>
    <x v="89"/>
    <x v="0"/>
    <n v="21.67"/>
    <x v="1"/>
    <s v="Yes"/>
    <n v="2"/>
    <x v="2"/>
    <x v="1"/>
  </r>
  <r>
    <n v="20995"/>
    <n v="40091"/>
    <x v="90"/>
    <x v="0"/>
    <n v="21.28"/>
    <x v="0"/>
    <s v="Yes"/>
    <n v="6"/>
    <x v="4"/>
    <x v="1"/>
  </r>
  <r>
    <n v="20883"/>
    <n v="40092"/>
    <x v="91"/>
    <x v="1"/>
    <n v="152.01"/>
    <x v="2"/>
    <s v="No"/>
    <n v="6"/>
    <x v="0"/>
    <x v="1"/>
  </r>
  <r>
    <n v="20401"/>
    <n v="40093"/>
    <x v="92"/>
    <x v="1"/>
    <n v="174.04"/>
    <x v="3"/>
    <s v="Yes"/>
    <n v="13"/>
    <x v="2"/>
    <x v="1"/>
  </r>
  <r>
    <n v="20317"/>
    <n v="40094"/>
    <x v="93"/>
    <x v="0"/>
    <n v="157.27000000000001"/>
    <x v="0"/>
    <s v="No"/>
    <n v="12"/>
    <x v="0"/>
    <x v="1"/>
  </r>
  <r>
    <n v="20783"/>
    <n v="40095"/>
    <x v="94"/>
    <x v="1"/>
    <n v="196.77"/>
    <x v="3"/>
    <s v="No"/>
    <n v="3"/>
    <x v="2"/>
    <x v="0"/>
  </r>
  <r>
    <n v="20162"/>
    <n v="40096"/>
    <x v="95"/>
    <x v="4"/>
    <n v="98.17"/>
    <x v="1"/>
    <s v="No"/>
    <n v="11"/>
    <x v="3"/>
    <x v="1"/>
  </r>
  <r>
    <n v="20822"/>
    <n v="40097"/>
    <x v="96"/>
    <x v="1"/>
    <n v="87.21"/>
    <x v="4"/>
    <s v="Yes"/>
    <n v="2"/>
    <x v="4"/>
    <x v="0"/>
  </r>
  <r>
    <n v="20405"/>
    <n v="40098"/>
    <x v="97"/>
    <x v="0"/>
    <n v="193.83"/>
    <x v="0"/>
    <s v="Yes"/>
    <n v="7"/>
    <x v="4"/>
    <x v="0"/>
  </r>
  <r>
    <n v="20337"/>
    <n v="40099"/>
    <x v="98"/>
    <x v="1"/>
    <n v="72.17"/>
    <x v="1"/>
    <s v="Yes"/>
    <n v="12"/>
    <x v="0"/>
    <x v="0"/>
  </r>
  <r>
    <n v="20055"/>
    <n v="40100"/>
    <x v="99"/>
    <x v="4"/>
    <n v="153.85"/>
    <x v="1"/>
    <s v="Yes"/>
    <n v="9"/>
    <x v="4"/>
    <x v="1"/>
  </r>
  <r>
    <n v="20095"/>
    <n v="40101"/>
    <x v="100"/>
    <x v="3"/>
    <n v="77.319999999999993"/>
    <x v="3"/>
    <s v="No"/>
    <n v="12"/>
    <x v="3"/>
    <x v="0"/>
  </r>
  <r>
    <n v="20811"/>
    <n v="40102"/>
    <x v="101"/>
    <x v="2"/>
    <n v="162.58000000000001"/>
    <x v="3"/>
    <s v="No"/>
    <n v="14"/>
    <x v="3"/>
    <x v="1"/>
  </r>
  <r>
    <n v="20143"/>
    <n v="40103"/>
    <x v="102"/>
    <x v="4"/>
    <n v="27.47"/>
    <x v="0"/>
    <s v="Yes"/>
    <n v="1"/>
    <x v="4"/>
    <x v="1"/>
  </r>
  <r>
    <n v="20883"/>
    <n v="40104"/>
    <x v="103"/>
    <x v="0"/>
    <n v="86.43"/>
    <x v="4"/>
    <s v="No"/>
    <n v="4"/>
    <x v="3"/>
    <x v="1"/>
  </r>
  <r>
    <n v="20918"/>
    <n v="40105"/>
    <x v="104"/>
    <x v="3"/>
    <n v="132.41999999999999"/>
    <x v="3"/>
    <s v="No"/>
    <n v="7"/>
    <x v="0"/>
    <x v="0"/>
  </r>
  <r>
    <n v="20776"/>
    <n v="40106"/>
    <x v="105"/>
    <x v="2"/>
    <n v="49.54"/>
    <x v="4"/>
    <s v="Yes"/>
    <n v="7"/>
    <x v="3"/>
    <x v="0"/>
  </r>
  <r>
    <n v="20186"/>
    <n v="40107"/>
    <x v="106"/>
    <x v="4"/>
    <n v="110.97"/>
    <x v="3"/>
    <s v="Yes"/>
    <n v="5"/>
    <x v="4"/>
    <x v="0"/>
  </r>
  <r>
    <n v="20819"/>
    <n v="40108"/>
    <x v="107"/>
    <x v="0"/>
    <n v="107.28"/>
    <x v="4"/>
    <s v="No"/>
    <n v="6"/>
    <x v="0"/>
    <x v="0"/>
  </r>
  <r>
    <n v="20186"/>
    <n v="40109"/>
    <x v="108"/>
    <x v="4"/>
    <n v="70.31"/>
    <x v="1"/>
    <s v="No"/>
    <n v="14"/>
    <x v="0"/>
    <x v="1"/>
  </r>
  <r>
    <n v="20674"/>
    <n v="40110"/>
    <x v="109"/>
    <x v="0"/>
    <n v="49.54"/>
    <x v="4"/>
    <s v="Yes"/>
    <n v="14"/>
    <x v="3"/>
    <x v="1"/>
  </r>
  <r>
    <n v="20778"/>
    <n v="40111"/>
    <x v="110"/>
    <x v="2"/>
    <n v="160.38999999999999"/>
    <x v="4"/>
    <s v="No"/>
    <n v="1"/>
    <x v="2"/>
    <x v="0"/>
  </r>
  <r>
    <n v="20258"/>
    <n v="40112"/>
    <x v="111"/>
    <x v="0"/>
    <n v="164.84"/>
    <x v="4"/>
    <s v="Yes"/>
    <n v="11"/>
    <x v="3"/>
    <x v="1"/>
  </r>
  <r>
    <n v="20969"/>
    <n v="40113"/>
    <x v="112"/>
    <x v="0"/>
    <n v="198.88"/>
    <x v="0"/>
    <s v="No"/>
    <n v="11"/>
    <x v="2"/>
    <x v="0"/>
  </r>
  <r>
    <n v="20390"/>
    <n v="40114"/>
    <x v="113"/>
    <x v="0"/>
    <n v="100.7"/>
    <x v="4"/>
    <s v="Yes"/>
    <n v="6"/>
    <x v="2"/>
    <x v="1"/>
  </r>
  <r>
    <n v="20111"/>
    <n v="40115"/>
    <x v="114"/>
    <x v="3"/>
    <n v="186.6"/>
    <x v="1"/>
    <s v="No"/>
    <n v="7"/>
    <x v="2"/>
    <x v="1"/>
  </r>
  <r>
    <n v="20557"/>
    <n v="40116"/>
    <x v="115"/>
    <x v="0"/>
    <n v="117.84"/>
    <x v="0"/>
    <s v="Yes"/>
    <n v="13"/>
    <x v="1"/>
    <x v="0"/>
  </r>
  <r>
    <n v="20668"/>
    <n v="40117"/>
    <x v="116"/>
    <x v="0"/>
    <n v="127.27"/>
    <x v="0"/>
    <s v="No"/>
    <n v="4"/>
    <x v="2"/>
    <x v="1"/>
  </r>
  <r>
    <n v="20151"/>
    <n v="40118"/>
    <x v="117"/>
    <x v="3"/>
    <n v="81.040000000000006"/>
    <x v="0"/>
    <s v="No"/>
    <n v="7"/>
    <x v="1"/>
    <x v="0"/>
  </r>
  <r>
    <n v="20772"/>
    <n v="40119"/>
    <x v="118"/>
    <x v="0"/>
    <n v="134.32"/>
    <x v="3"/>
    <s v="Yes"/>
    <n v="11"/>
    <x v="0"/>
    <x v="1"/>
  </r>
  <r>
    <n v="20828"/>
    <n v="40120"/>
    <x v="119"/>
    <x v="3"/>
    <n v="60.72"/>
    <x v="1"/>
    <s v="No"/>
    <n v="4"/>
    <x v="1"/>
    <x v="0"/>
  </r>
  <r>
    <n v="20761"/>
    <n v="40121"/>
    <x v="120"/>
    <x v="2"/>
    <n v="172.23"/>
    <x v="4"/>
    <s v="Yes"/>
    <n v="11"/>
    <x v="1"/>
    <x v="1"/>
  </r>
  <r>
    <n v="20980"/>
    <n v="40122"/>
    <x v="121"/>
    <x v="1"/>
    <n v="177.75"/>
    <x v="2"/>
    <s v="Yes"/>
    <n v="4"/>
    <x v="4"/>
    <x v="1"/>
  </r>
  <r>
    <n v="20176"/>
    <n v="40123"/>
    <x v="122"/>
    <x v="1"/>
    <n v="105.69"/>
    <x v="3"/>
    <s v="Yes"/>
    <n v="10"/>
    <x v="0"/>
    <x v="1"/>
  </r>
  <r>
    <n v="20825"/>
    <n v="40124"/>
    <x v="123"/>
    <x v="4"/>
    <n v="72.02"/>
    <x v="0"/>
    <s v="Yes"/>
    <n v="12"/>
    <x v="0"/>
    <x v="1"/>
  </r>
  <r>
    <n v="20460"/>
    <n v="40125"/>
    <x v="124"/>
    <x v="3"/>
    <n v="151.93"/>
    <x v="3"/>
    <s v="Yes"/>
    <n v="11"/>
    <x v="4"/>
    <x v="1"/>
  </r>
  <r>
    <n v="20052"/>
    <n v="40126"/>
    <x v="125"/>
    <x v="0"/>
    <n v="45.95"/>
    <x v="4"/>
    <s v="Yes"/>
    <n v="6"/>
    <x v="4"/>
    <x v="0"/>
  </r>
  <r>
    <n v="20236"/>
    <n v="40127"/>
    <x v="126"/>
    <x v="3"/>
    <n v="75.23"/>
    <x v="1"/>
    <s v="No"/>
    <n v="8"/>
    <x v="4"/>
    <x v="1"/>
  </r>
  <r>
    <n v="20069"/>
    <n v="40128"/>
    <x v="127"/>
    <x v="0"/>
    <n v="101.85"/>
    <x v="2"/>
    <s v="No"/>
    <n v="9"/>
    <x v="1"/>
    <x v="0"/>
  </r>
  <r>
    <n v="20307"/>
    <n v="40129"/>
    <x v="128"/>
    <x v="4"/>
    <n v="30.45"/>
    <x v="1"/>
    <s v="Yes"/>
    <n v="9"/>
    <x v="3"/>
    <x v="0"/>
  </r>
  <r>
    <n v="20649"/>
    <n v="40130"/>
    <x v="129"/>
    <x v="4"/>
    <n v="42.83"/>
    <x v="1"/>
    <s v="Yes"/>
    <n v="4"/>
    <x v="1"/>
    <x v="0"/>
  </r>
  <r>
    <n v="20101"/>
    <n v="40131"/>
    <x v="130"/>
    <x v="2"/>
    <n v="162.47999999999999"/>
    <x v="3"/>
    <s v="Yes"/>
    <n v="6"/>
    <x v="3"/>
    <x v="1"/>
  </r>
  <r>
    <n v="20164"/>
    <n v="40132"/>
    <x v="131"/>
    <x v="1"/>
    <n v="64.430000000000007"/>
    <x v="0"/>
    <s v="Yes"/>
    <n v="14"/>
    <x v="1"/>
    <x v="0"/>
  </r>
  <r>
    <n v="20566"/>
    <n v="40133"/>
    <x v="132"/>
    <x v="1"/>
    <n v="145.63"/>
    <x v="0"/>
    <s v="Yes"/>
    <n v="1"/>
    <x v="3"/>
    <x v="0"/>
  </r>
  <r>
    <n v="20464"/>
    <n v="40134"/>
    <x v="133"/>
    <x v="4"/>
    <n v="124.71"/>
    <x v="3"/>
    <s v="No"/>
    <n v="12"/>
    <x v="4"/>
    <x v="0"/>
  </r>
  <r>
    <n v="20018"/>
    <n v="40135"/>
    <x v="134"/>
    <x v="2"/>
    <n v="25.89"/>
    <x v="1"/>
    <s v="No"/>
    <n v="3"/>
    <x v="0"/>
    <x v="0"/>
  </r>
  <r>
    <n v="20887"/>
    <n v="40136"/>
    <x v="135"/>
    <x v="1"/>
    <n v="134.72999999999999"/>
    <x v="0"/>
    <s v="No"/>
    <n v="13"/>
    <x v="0"/>
    <x v="1"/>
  </r>
  <r>
    <n v="20470"/>
    <n v="40137"/>
    <x v="136"/>
    <x v="3"/>
    <n v="102.4"/>
    <x v="4"/>
    <s v="No"/>
    <n v="4"/>
    <x v="0"/>
    <x v="0"/>
  </r>
  <r>
    <n v="20572"/>
    <n v="40138"/>
    <x v="137"/>
    <x v="2"/>
    <n v="38.17"/>
    <x v="2"/>
    <s v="Yes"/>
    <n v="12"/>
    <x v="1"/>
    <x v="0"/>
  </r>
  <r>
    <n v="20323"/>
    <n v="40139"/>
    <x v="138"/>
    <x v="3"/>
    <n v="81.99"/>
    <x v="2"/>
    <s v="No"/>
    <n v="4"/>
    <x v="3"/>
    <x v="1"/>
  </r>
  <r>
    <n v="20988"/>
    <n v="40140"/>
    <x v="139"/>
    <x v="4"/>
    <n v="111.26"/>
    <x v="4"/>
    <s v="No"/>
    <n v="10"/>
    <x v="4"/>
    <x v="0"/>
  </r>
  <r>
    <n v="20584"/>
    <n v="40141"/>
    <x v="140"/>
    <x v="0"/>
    <n v="21.75"/>
    <x v="3"/>
    <s v="No"/>
    <n v="8"/>
    <x v="0"/>
    <x v="0"/>
  </r>
  <r>
    <n v="20411"/>
    <n v="40142"/>
    <x v="141"/>
    <x v="3"/>
    <n v="86.52"/>
    <x v="2"/>
    <s v="Yes"/>
    <n v="1"/>
    <x v="1"/>
    <x v="1"/>
  </r>
  <r>
    <n v="20001"/>
    <n v="40143"/>
    <x v="142"/>
    <x v="0"/>
    <n v="146.4"/>
    <x v="4"/>
    <s v="Yes"/>
    <n v="12"/>
    <x v="0"/>
    <x v="0"/>
  </r>
  <r>
    <n v="20609"/>
    <n v="40144"/>
    <x v="143"/>
    <x v="3"/>
    <n v="90.98"/>
    <x v="0"/>
    <s v="Yes"/>
    <n v="7"/>
    <x v="3"/>
    <x v="1"/>
  </r>
  <r>
    <n v="20265"/>
    <n v="40145"/>
    <x v="144"/>
    <x v="2"/>
    <n v="105.23"/>
    <x v="3"/>
    <s v="No"/>
    <n v="7"/>
    <x v="4"/>
    <x v="1"/>
  </r>
  <r>
    <n v="20320"/>
    <n v="40146"/>
    <x v="145"/>
    <x v="1"/>
    <n v="38.93"/>
    <x v="0"/>
    <s v="No"/>
    <n v="13"/>
    <x v="1"/>
    <x v="1"/>
  </r>
  <r>
    <n v="20955"/>
    <n v="40147"/>
    <x v="146"/>
    <x v="0"/>
    <n v="169.38"/>
    <x v="2"/>
    <s v="Yes"/>
    <n v="2"/>
    <x v="0"/>
    <x v="1"/>
  </r>
  <r>
    <n v="20072"/>
    <n v="40148"/>
    <x v="147"/>
    <x v="3"/>
    <n v="196.76"/>
    <x v="4"/>
    <s v="No"/>
    <n v="5"/>
    <x v="3"/>
    <x v="1"/>
  </r>
  <r>
    <n v="20443"/>
    <n v="40149"/>
    <x v="148"/>
    <x v="1"/>
    <n v="122.38"/>
    <x v="0"/>
    <s v="Yes"/>
    <n v="9"/>
    <x v="1"/>
    <x v="1"/>
  </r>
  <r>
    <n v="20093"/>
    <n v="40150"/>
    <x v="149"/>
    <x v="1"/>
    <n v="161.19999999999999"/>
    <x v="3"/>
    <s v="Yes"/>
    <n v="12"/>
    <x v="1"/>
    <x v="1"/>
  </r>
  <r>
    <n v="20880"/>
    <n v="40151"/>
    <x v="150"/>
    <x v="0"/>
    <n v="164.23"/>
    <x v="1"/>
    <s v="No"/>
    <n v="3"/>
    <x v="3"/>
    <x v="1"/>
  </r>
  <r>
    <n v="20284"/>
    <n v="40152"/>
    <x v="151"/>
    <x v="4"/>
    <n v="108.98"/>
    <x v="1"/>
    <s v="No"/>
    <n v="3"/>
    <x v="0"/>
    <x v="1"/>
  </r>
  <r>
    <n v="20334"/>
    <n v="40153"/>
    <x v="152"/>
    <x v="2"/>
    <n v="37.71"/>
    <x v="1"/>
    <s v="No"/>
    <n v="6"/>
    <x v="1"/>
    <x v="1"/>
  </r>
  <r>
    <n v="20405"/>
    <n v="40154"/>
    <x v="153"/>
    <x v="1"/>
    <n v="28.72"/>
    <x v="0"/>
    <s v="Yes"/>
    <n v="9"/>
    <x v="2"/>
    <x v="0"/>
  </r>
  <r>
    <n v="20704"/>
    <n v="40155"/>
    <x v="154"/>
    <x v="0"/>
    <n v="90.98"/>
    <x v="1"/>
    <s v="Yes"/>
    <n v="12"/>
    <x v="2"/>
    <x v="1"/>
  </r>
  <r>
    <n v="20358"/>
    <n v="40156"/>
    <x v="155"/>
    <x v="4"/>
    <n v="146.71"/>
    <x v="3"/>
    <s v="No"/>
    <n v="10"/>
    <x v="0"/>
    <x v="0"/>
  </r>
  <r>
    <n v="20146"/>
    <n v="40157"/>
    <x v="156"/>
    <x v="2"/>
    <n v="34.76"/>
    <x v="0"/>
    <s v="No"/>
    <n v="6"/>
    <x v="0"/>
    <x v="1"/>
  </r>
  <r>
    <n v="20881"/>
    <n v="40158"/>
    <x v="157"/>
    <x v="4"/>
    <n v="51.62"/>
    <x v="4"/>
    <s v="Yes"/>
    <n v="13"/>
    <x v="2"/>
    <x v="1"/>
  </r>
  <r>
    <n v="20089"/>
    <n v="40159"/>
    <x v="158"/>
    <x v="2"/>
    <n v="53.9"/>
    <x v="2"/>
    <s v="No"/>
    <n v="8"/>
    <x v="0"/>
    <x v="0"/>
  </r>
  <r>
    <n v="20981"/>
    <n v="40160"/>
    <x v="159"/>
    <x v="0"/>
    <n v="45.91"/>
    <x v="0"/>
    <s v="No"/>
    <n v="2"/>
    <x v="2"/>
    <x v="1"/>
  </r>
  <r>
    <n v="20069"/>
    <n v="40161"/>
    <x v="160"/>
    <x v="1"/>
    <n v="166.52"/>
    <x v="0"/>
    <s v="Yes"/>
    <n v="7"/>
    <x v="2"/>
    <x v="0"/>
  </r>
  <r>
    <n v="20525"/>
    <n v="40162"/>
    <x v="161"/>
    <x v="2"/>
    <n v="175.62"/>
    <x v="3"/>
    <s v="No"/>
    <n v="6"/>
    <x v="4"/>
    <x v="0"/>
  </r>
  <r>
    <n v="20012"/>
    <n v="40163"/>
    <x v="162"/>
    <x v="4"/>
    <n v="78.59"/>
    <x v="1"/>
    <s v="No"/>
    <n v="5"/>
    <x v="0"/>
    <x v="0"/>
  </r>
  <r>
    <n v="20523"/>
    <n v="40164"/>
    <x v="163"/>
    <x v="3"/>
    <n v="53.74"/>
    <x v="0"/>
    <s v="Yes"/>
    <n v="3"/>
    <x v="1"/>
    <x v="1"/>
  </r>
  <r>
    <n v="20569"/>
    <n v="40165"/>
    <x v="164"/>
    <x v="2"/>
    <n v="60.86"/>
    <x v="3"/>
    <s v="Yes"/>
    <n v="3"/>
    <x v="3"/>
    <x v="0"/>
  </r>
  <r>
    <n v="20846"/>
    <n v="40166"/>
    <x v="165"/>
    <x v="4"/>
    <n v="165.16"/>
    <x v="2"/>
    <s v="Yes"/>
    <n v="1"/>
    <x v="0"/>
    <x v="1"/>
  </r>
  <r>
    <n v="20059"/>
    <n v="40167"/>
    <x v="166"/>
    <x v="2"/>
    <n v="68.61"/>
    <x v="0"/>
    <s v="Yes"/>
    <n v="3"/>
    <x v="4"/>
    <x v="1"/>
  </r>
  <r>
    <n v="20524"/>
    <n v="40168"/>
    <x v="167"/>
    <x v="3"/>
    <n v="154.51"/>
    <x v="1"/>
    <s v="Yes"/>
    <n v="12"/>
    <x v="0"/>
    <x v="0"/>
  </r>
  <r>
    <n v="20673"/>
    <n v="40169"/>
    <x v="168"/>
    <x v="1"/>
    <n v="119.87"/>
    <x v="1"/>
    <s v="Yes"/>
    <n v="14"/>
    <x v="1"/>
    <x v="1"/>
  </r>
  <r>
    <n v="20221"/>
    <n v="40170"/>
    <x v="169"/>
    <x v="1"/>
    <n v="177.95"/>
    <x v="3"/>
    <s v="No"/>
    <n v="10"/>
    <x v="3"/>
    <x v="1"/>
  </r>
  <r>
    <n v="20317"/>
    <n v="40171"/>
    <x v="170"/>
    <x v="4"/>
    <n v="20.149999999999999"/>
    <x v="2"/>
    <s v="Yes"/>
    <n v="3"/>
    <x v="1"/>
    <x v="1"/>
  </r>
  <r>
    <n v="20972"/>
    <n v="40172"/>
    <x v="171"/>
    <x v="3"/>
    <n v="180.97"/>
    <x v="1"/>
    <s v="Yes"/>
    <n v="2"/>
    <x v="3"/>
    <x v="0"/>
  </r>
  <r>
    <n v="20424"/>
    <n v="40173"/>
    <x v="172"/>
    <x v="1"/>
    <n v="29.08"/>
    <x v="3"/>
    <s v="Yes"/>
    <n v="10"/>
    <x v="0"/>
    <x v="0"/>
  </r>
  <r>
    <n v="20966"/>
    <n v="40174"/>
    <x v="173"/>
    <x v="2"/>
    <n v="185.38"/>
    <x v="0"/>
    <s v="Yes"/>
    <n v="12"/>
    <x v="0"/>
    <x v="1"/>
  </r>
  <r>
    <n v="20242"/>
    <n v="40175"/>
    <x v="174"/>
    <x v="1"/>
    <n v="39.5"/>
    <x v="2"/>
    <s v="Yes"/>
    <n v="8"/>
    <x v="4"/>
    <x v="1"/>
  </r>
  <r>
    <n v="20628"/>
    <n v="40176"/>
    <x v="175"/>
    <x v="3"/>
    <n v="73.09"/>
    <x v="2"/>
    <s v="No"/>
    <n v="8"/>
    <x v="1"/>
    <x v="1"/>
  </r>
  <r>
    <n v="20418"/>
    <n v="40177"/>
    <x v="176"/>
    <x v="4"/>
    <n v="60.96"/>
    <x v="2"/>
    <s v="Yes"/>
    <n v="2"/>
    <x v="2"/>
    <x v="0"/>
  </r>
  <r>
    <n v="20741"/>
    <n v="40178"/>
    <x v="177"/>
    <x v="4"/>
    <n v="51.53"/>
    <x v="0"/>
    <s v="Yes"/>
    <n v="7"/>
    <x v="3"/>
    <x v="1"/>
  </r>
  <r>
    <n v="20190"/>
    <n v="40179"/>
    <x v="178"/>
    <x v="3"/>
    <n v="145.75"/>
    <x v="4"/>
    <s v="No"/>
    <n v="9"/>
    <x v="0"/>
    <x v="0"/>
  </r>
  <r>
    <n v="20354"/>
    <n v="40180"/>
    <x v="179"/>
    <x v="1"/>
    <n v="113.26"/>
    <x v="0"/>
    <s v="Yes"/>
    <n v="5"/>
    <x v="2"/>
    <x v="0"/>
  </r>
  <r>
    <n v="20162"/>
    <n v="40181"/>
    <x v="180"/>
    <x v="4"/>
    <n v="175.56"/>
    <x v="3"/>
    <s v="Yes"/>
    <n v="4"/>
    <x v="1"/>
    <x v="1"/>
  </r>
  <r>
    <n v="20519"/>
    <n v="40182"/>
    <x v="181"/>
    <x v="2"/>
    <n v="164.19"/>
    <x v="1"/>
    <s v="Yes"/>
    <n v="10"/>
    <x v="1"/>
    <x v="0"/>
  </r>
  <r>
    <n v="20159"/>
    <n v="40183"/>
    <x v="182"/>
    <x v="2"/>
    <n v="62.98"/>
    <x v="1"/>
    <s v="No"/>
    <n v="2"/>
    <x v="2"/>
    <x v="1"/>
  </r>
  <r>
    <n v="20487"/>
    <n v="40184"/>
    <x v="183"/>
    <x v="0"/>
    <n v="47.27"/>
    <x v="0"/>
    <s v="No"/>
    <n v="14"/>
    <x v="2"/>
    <x v="0"/>
  </r>
  <r>
    <n v="20860"/>
    <n v="40185"/>
    <x v="184"/>
    <x v="2"/>
    <n v="188.68"/>
    <x v="3"/>
    <s v="Yes"/>
    <n v="4"/>
    <x v="0"/>
    <x v="0"/>
  </r>
  <r>
    <n v="20399"/>
    <n v="40186"/>
    <x v="185"/>
    <x v="4"/>
    <n v="94.52"/>
    <x v="1"/>
    <s v="Yes"/>
    <n v="9"/>
    <x v="0"/>
    <x v="0"/>
  </r>
  <r>
    <n v="20098"/>
    <n v="40187"/>
    <x v="186"/>
    <x v="2"/>
    <n v="102.39"/>
    <x v="1"/>
    <s v="No"/>
    <n v="11"/>
    <x v="2"/>
    <x v="1"/>
  </r>
  <r>
    <n v="20987"/>
    <n v="40188"/>
    <x v="187"/>
    <x v="4"/>
    <n v="195.17"/>
    <x v="4"/>
    <s v="No"/>
    <n v="13"/>
    <x v="3"/>
    <x v="0"/>
  </r>
  <r>
    <n v="20996"/>
    <n v="40189"/>
    <x v="188"/>
    <x v="2"/>
    <n v="193.49"/>
    <x v="0"/>
    <s v="No"/>
    <n v="5"/>
    <x v="3"/>
    <x v="1"/>
  </r>
  <r>
    <n v="20856"/>
    <n v="40190"/>
    <x v="189"/>
    <x v="1"/>
    <n v="41.5"/>
    <x v="0"/>
    <s v="No"/>
    <n v="6"/>
    <x v="4"/>
    <x v="0"/>
  </r>
  <r>
    <n v="20469"/>
    <n v="40191"/>
    <x v="190"/>
    <x v="4"/>
    <n v="31.28"/>
    <x v="4"/>
    <s v="Yes"/>
    <n v="5"/>
    <x v="2"/>
    <x v="1"/>
  </r>
  <r>
    <n v="20708"/>
    <n v="40192"/>
    <x v="191"/>
    <x v="2"/>
    <n v="124.97"/>
    <x v="1"/>
    <s v="Yes"/>
    <n v="2"/>
    <x v="2"/>
    <x v="1"/>
  </r>
  <r>
    <n v="20983"/>
    <n v="40193"/>
    <x v="192"/>
    <x v="4"/>
    <n v="152.72"/>
    <x v="3"/>
    <s v="No"/>
    <n v="14"/>
    <x v="2"/>
    <x v="1"/>
  </r>
  <r>
    <n v="20326"/>
    <n v="40194"/>
    <x v="193"/>
    <x v="2"/>
    <n v="87.31"/>
    <x v="2"/>
    <s v="Yes"/>
    <n v="3"/>
    <x v="0"/>
    <x v="1"/>
  </r>
  <r>
    <n v="20782"/>
    <n v="40195"/>
    <x v="194"/>
    <x v="1"/>
    <n v="69.400000000000006"/>
    <x v="3"/>
    <s v="No"/>
    <n v="8"/>
    <x v="4"/>
    <x v="0"/>
  </r>
  <r>
    <n v="20160"/>
    <n v="40196"/>
    <x v="195"/>
    <x v="2"/>
    <n v="140.77000000000001"/>
    <x v="3"/>
    <s v="Yes"/>
    <n v="4"/>
    <x v="2"/>
    <x v="1"/>
  </r>
  <r>
    <n v="20756"/>
    <n v="40197"/>
    <x v="196"/>
    <x v="2"/>
    <n v="49.94"/>
    <x v="4"/>
    <s v="Yes"/>
    <n v="2"/>
    <x v="1"/>
    <x v="0"/>
  </r>
  <r>
    <n v="20720"/>
    <n v="40198"/>
    <x v="197"/>
    <x v="0"/>
    <n v="115.16"/>
    <x v="3"/>
    <s v="No"/>
    <n v="9"/>
    <x v="1"/>
    <x v="0"/>
  </r>
  <r>
    <n v="20326"/>
    <n v="40199"/>
    <x v="198"/>
    <x v="2"/>
    <n v="182.36"/>
    <x v="4"/>
    <s v="No"/>
    <n v="12"/>
    <x v="2"/>
    <x v="1"/>
  </r>
  <r>
    <n v="20821"/>
    <n v="40200"/>
    <x v="199"/>
    <x v="4"/>
    <n v="118.18"/>
    <x v="3"/>
    <s v="No"/>
    <n v="11"/>
    <x v="0"/>
    <x v="0"/>
  </r>
  <r>
    <n v="20082"/>
    <n v="40201"/>
    <x v="200"/>
    <x v="4"/>
    <n v="124.88"/>
    <x v="2"/>
    <s v="No"/>
    <n v="13"/>
    <x v="2"/>
    <x v="1"/>
  </r>
  <r>
    <n v="20871"/>
    <n v="40202"/>
    <x v="201"/>
    <x v="3"/>
    <n v="149.37"/>
    <x v="1"/>
    <s v="No"/>
    <n v="14"/>
    <x v="0"/>
    <x v="1"/>
  </r>
  <r>
    <n v="20480"/>
    <n v="40203"/>
    <x v="202"/>
    <x v="0"/>
    <n v="104.67"/>
    <x v="2"/>
    <s v="Yes"/>
    <n v="13"/>
    <x v="3"/>
    <x v="1"/>
  </r>
  <r>
    <n v="20116"/>
    <n v="40204"/>
    <x v="203"/>
    <x v="4"/>
    <n v="101.68"/>
    <x v="3"/>
    <s v="No"/>
    <n v="9"/>
    <x v="0"/>
    <x v="0"/>
  </r>
  <r>
    <n v="20345"/>
    <n v="40205"/>
    <x v="204"/>
    <x v="2"/>
    <n v="39.01"/>
    <x v="0"/>
    <s v="No"/>
    <n v="8"/>
    <x v="0"/>
    <x v="1"/>
  </r>
  <r>
    <n v="20855"/>
    <n v="40206"/>
    <x v="205"/>
    <x v="4"/>
    <n v="182.02"/>
    <x v="2"/>
    <s v="No"/>
    <n v="6"/>
    <x v="4"/>
    <x v="0"/>
  </r>
  <r>
    <n v="20954"/>
    <n v="40207"/>
    <x v="206"/>
    <x v="3"/>
    <n v="20.83"/>
    <x v="2"/>
    <s v="Yes"/>
    <n v="3"/>
    <x v="3"/>
    <x v="0"/>
  </r>
  <r>
    <n v="20786"/>
    <n v="40208"/>
    <x v="207"/>
    <x v="3"/>
    <n v="151.41"/>
    <x v="0"/>
    <s v="No"/>
    <n v="6"/>
    <x v="3"/>
    <x v="0"/>
  </r>
  <r>
    <n v="20636"/>
    <n v="40209"/>
    <x v="208"/>
    <x v="0"/>
    <n v="196.99"/>
    <x v="1"/>
    <s v="Yes"/>
    <n v="3"/>
    <x v="3"/>
    <x v="1"/>
  </r>
  <r>
    <n v="20191"/>
    <n v="40210"/>
    <x v="209"/>
    <x v="1"/>
    <n v="150.43"/>
    <x v="1"/>
    <s v="Yes"/>
    <n v="1"/>
    <x v="0"/>
    <x v="1"/>
  </r>
  <r>
    <n v="20837"/>
    <n v="40211"/>
    <x v="210"/>
    <x v="0"/>
    <n v="195.71"/>
    <x v="1"/>
    <s v="No"/>
    <n v="9"/>
    <x v="1"/>
    <x v="0"/>
  </r>
  <r>
    <n v="20108"/>
    <n v="40212"/>
    <x v="211"/>
    <x v="4"/>
    <n v="32.42"/>
    <x v="0"/>
    <s v="Yes"/>
    <n v="8"/>
    <x v="3"/>
    <x v="1"/>
  </r>
  <r>
    <n v="20978"/>
    <n v="40213"/>
    <x v="212"/>
    <x v="4"/>
    <n v="115.61"/>
    <x v="2"/>
    <s v="No"/>
    <n v="7"/>
    <x v="3"/>
    <x v="1"/>
  </r>
  <r>
    <n v="20174"/>
    <n v="40214"/>
    <x v="213"/>
    <x v="3"/>
    <n v="181.97"/>
    <x v="3"/>
    <s v="No"/>
    <n v="5"/>
    <x v="4"/>
    <x v="0"/>
  </r>
  <r>
    <n v="20183"/>
    <n v="40215"/>
    <x v="214"/>
    <x v="4"/>
    <n v="70.81"/>
    <x v="4"/>
    <s v="No"/>
    <n v="6"/>
    <x v="2"/>
    <x v="0"/>
  </r>
  <r>
    <n v="20704"/>
    <n v="40216"/>
    <x v="215"/>
    <x v="1"/>
    <n v="57.24"/>
    <x v="3"/>
    <s v="No"/>
    <n v="5"/>
    <x v="3"/>
    <x v="0"/>
  </r>
  <r>
    <n v="20490"/>
    <n v="40217"/>
    <x v="216"/>
    <x v="0"/>
    <n v="71.58"/>
    <x v="4"/>
    <s v="Yes"/>
    <n v="4"/>
    <x v="4"/>
    <x v="0"/>
  </r>
  <r>
    <n v="20839"/>
    <n v="40218"/>
    <x v="217"/>
    <x v="2"/>
    <n v="118.86"/>
    <x v="0"/>
    <s v="Yes"/>
    <n v="4"/>
    <x v="0"/>
    <x v="0"/>
  </r>
  <r>
    <n v="20188"/>
    <n v="40219"/>
    <x v="218"/>
    <x v="3"/>
    <n v="118.34"/>
    <x v="0"/>
    <s v="No"/>
    <n v="2"/>
    <x v="0"/>
    <x v="1"/>
  </r>
  <r>
    <n v="20726"/>
    <n v="40220"/>
    <x v="219"/>
    <x v="1"/>
    <n v="78.23"/>
    <x v="0"/>
    <s v="No"/>
    <n v="12"/>
    <x v="0"/>
    <x v="1"/>
  </r>
  <r>
    <n v="20391"/>
    <n v="40221"/>
    <x v="220"/>
    <x v="4"/>
    <n v="38.630000000000003"/>
    <x v="4"/>
    <s v="Yes"/>
    <n v="10"/>
    <x v="4"/>
    <x v="1"/>
  </r>
  <r>
    <n v="20813"/>
    <n v="40222"/>
    <x v="221"/>
    <x v="4"/>
    <n v="145.37"/>
    <x v="2"/>
    <s v="Yes"/>
    <n v="1"/>
    <x v="1"/>
    <x v="1"/>
  </r>
  <r>
    <n v="20799"/>
    <n v="40223"/>
    <x v="222"/>
    <x v="2"/>
    <n v="197.25"/>
    <x v="1"/>
    <s v="Yes"/>
    <n v="13"/>
    <x v="2"/>
    <x v="0"/>
  </r>
  <r>
    <n v="20565"/>
    <n v="40224"/>
    <x v="223"/>
    <x v="1"/>
    <n v="107.05"/>
    <x v="3"/>
    <s v="Yes"/>
    <n v="11"/>
    <x v="3"/>
    <x v="0"/>
  </r>
  <r>
    <n v="20407"/>
    <n v="40225"/>
    <x v="224"/>
    <x v="3"/>
    <n v="52.03"/>
    <x v="3"/>
    <s v="No"/>
    <n v="13"/>
    <x v="1"/>
    <x v="0"/>
  </r>
  <r>
    <n v="20497"/>
    <n v="40226"/>
    <x v="225"/>
    <x v="3"/>
    <n v="136.44"/>
    <x v="1"/>
    <s v="No"/>
    <n v="14"/>
    <x v="2"/>
    <x v="0"/>
  </r>
  <r>
    <n v="20791"/>
    <n v="40227"/>
    <x v="226"/>
    <x v="0"/>
    <n v="35.89"/>
    <x v="3"/>
    <s v="Yes"/>
    <n v="7"/>
    <x v="4"/>
    <x v="1"/>
  </r>
  <r>
    <n v="20939"/>
    <n v="40228"/>
    <x v="227"/>
    <x v="2"/>
    <n v="151.76"/>
    <x v="0"/>
    <s v="No"/>
    <n v="3"/>
    <x v="0"/>
    <x v="0"/>
  </r>
  <r>
    <n v="20054"/>
    <n v="40229"/>
    <x v="228"/>
    <x v="0"/>
    <n v="91.27"/>
    <x v="4"/>
    <s v="No"/>
    <n v="9"/>
    <x v="4"/>
    <x v="1"/>
  </r>
  <r>
    <n v="20306"/>
    <n v="40230"/>
    <x v="229"/>
    <x v="4"/>
    <n v="148.86000000000001"/>
    <x v="4"/>
    <s v="No"/>
    <n v="14"/>
    <x v="4"/>
    <x v="0"/>
  </r>
  <r>
    <n v="20091"/>
    <n v="40231"/>
    <x v="230"/>
    <x v="2"/>
    <n v="26.64"/>
    <x v="1"/>
    <s v="Yes"/>
    <n v="3"/>
    <x v="0"/>
    <x v="1"/>
  </r>
  <r>
    <n v="20425"/>
    <n v="40232"/>
    <x v="231"/>
    <x v="0"/>
    <n v="93.52"/>
    <x v="2"/>
    <s v="No"/>
    <n v="6"/>
    <x v="3"/>
    <x v="1"/>
  </r>
  <r>
    <n v="20846"/>
    <n v="40233"/>
    <x v="232"/>
    <x v="0"/>
    <n v="74.650000000000006"/>
    <x v="0"/>
    <s v="Yes"/>
    <n v="13"/>
    <x v="3"/>
    <x v="1"/>
  </r>
  <r>
    <n v="20777"/>
    <n v="40234"/>
    <x v="233"/>
    <x v="0"/>
    <n v="184.27"/>
    <x v="0"/>
    <s v="No"/>
    <n v="13"/>
    <x v="2"/>
    <x v="1"/>
  </r>
  <r>
    <n v="20304"/>
    <n v="40235"/>
    <x v="234"/>
    <x v="4"/>
    <n v="141.13"/>
    <x v="0"/>
    <s v="Yes"/>
    <n v="9"/>
    <x v="4"/>
    <x v="0"/>
  </r>
  <r>
    <n v="20510"/>
    <n v="40236"/>
    <x v="235"/>
    <x v="2"/>
    <n v="93.55"/>
    <x v="3"/>
    <s v="Yes"/>
    <n v="12"/>
    <x v="4"/>
    <x v="0"/>
  </r>
  <r>
    <n v="20909"/>
    <n v="40237"/>
    <x v="236"/>
    <x v="4"/>
    <n v="96.32"/>
    <x v="0"/>
    <s v="Yes"/>
    <n v="2"/>
    <x v="0"/>
    <x v="1"/>
  </r>
  <r>
    <n v="20985"/>
    <n v="40238"/>
    <x v="237"/>
    <x v="0"/>
    <n v="136.69"/>
    <x v="3"/>
    <s v="No"/>
    <n v="11"/>
    <x v="1"/>
    <x v="0"/>
  </r>
  <r>
    <n v="20496"/>
    <n v="40239"/>
    <x v="238"/>
    <x v="1"/>
    <n v="68.66"/>
    <x v="4"/>
    <s v="No"/>
    <n v="13"/>
    <x v="1"/>
    <x v="1"/>
  </r>
  <r>
    <n v="20664"/>
    <n v="40240"/>
    <x v="239"/>
    <x v="1"/>
    <n v="20.309999999999999"/>
    <x v="3"/>
    <s v="Yes"/>
    <n v="10"/>
    <x v="0"/>
    <x v="0"/>
  </r>
  <r>
    <n v="20627"/>
    <n v="40241"/>
    <x v="240"/>
    <x v="2"/>
    <n v="32.130000000000003"/>
    <x v="3"/>
    <s v="No"/>
    <n v="4"/>
    <x v="0"/>
    <x v="0"/>
  </r>
  <r>
    <n v="20806"/>
    <n v="40242"/>
    <x v="241"/>
    <x v="2"/>
    <n v="83.59"/>
    <x v="1"/>
    <s v="No"/>
    <n v="10"/>
    <x v="1"/>
    <x v="1"/>
  </r>
  <r>
    <n v="20010"/>
    <n v="40243"/>
    <x v="242"/>
    <x v="0"/>
    <n v="38.47"/>
    <x v="4"/>
    <s v="Yes"/>
    <n v="2"/>
    <x v="4"/>
    <x v="1"/>
  </r>
  <r>
    <n v="20290"/>
    <n v="40244"/>
    <x v="243"/>
    <x v="0"/>
    <n v="28.5"/>
    <x v="3"/>
    <s v="No"/>
    <n v="7"/>
    <x v="4"/>
    <x v="0"/>
  </r>
  <r>
    <n v="20605"/>
    <n v="40245"/>
    <x v="244"/>
    <x v="2"/>
    <n v="101.5"/>
    <x v="0"/>
    <s v="Yes"/>
    <n v="11"/>
    <x v="4"/>
    <x v="1"/>
  </r>
  <r>
    <n v="20482"/>
    <n v="40246"/>
    <x v="245"/>
    <x v="3"/>
    <n v="165.35"/>
    <x v="2"/>
    <s v="No"/>
    <n v="6"/>
    <x v="1"/>
    <x v="0"/>
  </r>
  <r>
    <n v="20651"/>
    <n v="40247"/>
    <x v="246"/>
    <x v="3"/>
    <n v="127.75"/>
    <x v="2"/>
    <s v="No"/>
    <n v="14"/>
    <x v="1"/>
    <x v="0"/>
  </r>
  <r>
    <n v="20899"/>
    <n v="40248"/>
    <x v="247"/>
    <x v="2"/>
    <n v="104.74"/>
    <x v="1"/>
    <s v="No"/>
    <n v="10"/>
    <x v="3"/>
    <x v="1"/>
  </r>
  <r>
    <n v="20220"/>
    <n v="40249"/>
    <x v="248"/>
    <x v="3"/>
    <n v="56.23"/>
    <x v="1"/>
    <s v="No"/>
    <n v="4"/>
    <x v="3"/>
    <x v="0"/>
  </r>
  <r>
    <n v="20143"/>
    <n v="40250"/>
    <x v="249"/>
    <x v="1"/>
    <n v="186.67"/>
    <x v="4"/>
    <s v="No"/>
    <n v="4"/>
    <x v="0"/>
    <x v="0"/>
  </r>
  <r>
    <n v="20859"/>
    <n v="40251"/>
    <x v="250"/>
    <x v="1"/>
    <n v="169.04"/>
    <x v="0"/>
    <s v="Yes"/>
    <n v="13"/>
    <x v="1"/>
    <x v="0"/>
  </r>
  <r>
    <n v="20772"/>
    <n v="40252"/>
    <x v="251"/>
    <x v="4"/>
    <n v="121.63"/>
    <x v="4"/>
    <s v="No"/>
    <n v="9"/>
    <x v="0"/>
    <x v="0"/>
  </r>
  <r>
    <n v="20532"/>
    <n v="40253"/>
    <x v="252"/>
    <x v="4"/>
    <n v="48.09"/>
    <x v="3"/>
    <s v="No"/>
    <n v="9"/>
    <x v="0"/>
    <x v="1"/>
  </r>
  <r>
    <n v="20448"/>
    <n v="40254"/>
    <x v="253"/>
    <x v="3"/>
    <n v="196.82"/>
    <x v="1"/>
    <s v="No"/>
    <n v="13"/>
    <x v="3"/>
    <x v="0"/>
  </r>
  <r>
    <n v="20717"/>
    <n v="40255"/>
    <x v="254"/>
    <x v="1"/>
    <n v="77.55"/>
    <x v="3"/>
    <s v="Yes"/>
    <n v="13"/>
    <x v="1"/>
    <x v="0"/>
  </r>
  <r>
    <n v="20568"/>
    <n v="40256"/>
    <x v="255"/>
    <x v="4"/>
    <n v="41.89"/>
    <x v="2"/>
    <s v="Yes"/>
    <n v="14"/>
    <x v="4"/>
    <x v="1"/>
  </r>
  <r>
    <n v="20219"/>
    <n v="40257"/>
    <x v="256"/>
    <x v="3"/>
    <n v="198.53"/>
    <x v="3"/>
    <s v="Yes"/>
    <n v="11"/>
    <x v="3"/>
    <x v="1"/>
  </r>
  <r>
    <n v="20843"/>
    <n v="40258"/>
    <x v="257"/>
    <x v="0"/>
    <n v="140.36000000000001"/>
    <x v="3"/>
    <s v="No"/>
    <n v="7"/>
    <x v="0"/>
    <x v="0"/>
  </r>
  <r>
    <n v="20819"/>
    <n v="40259"/>
    <x v="258"/>
    <x v="0"/>
    <n v="26.28"/>
    <x v="2"/>
    <s v="No"/>
    <n v="7"/>
    <x v="4"/>
    <x v="0"/>
  </r>
  <r>
    <n v="20921"/>
    <n v="40260"/>
    <x v="259"/>
    <x v="3"/>
    <n v="48.74"/>
    <x v="2"/>
    <s v="Yes"/>
    <n v="13"/>
    <x v="4"/>
    <x v="0"/>
  </r>
  <r>
    <n v="20997"/>
    <n v="40261"/>
    <x v="260"/>
    <x v="2"/>
    <n v="33.24"/>
    <x v="0"/>
    <s v="Yes"/>
    <n v="9"/>
    <x v="0"/>
    <x v="1"/>
  </r>
  <r>
    <n v="20697"/>
    <n v="40262"/>
    <x v="261"/>
    <x v="4"/>
    <n v="128.9"/>
    <x v="1"/>
    <s v="No"/>
    <n v="14"/>
    <x v="1"/>
    <x v="0"/>
  </r>
  <r>
    <n v="20884"/>
    <n v="40263"/>
    <x v="262"/>
    <x v="3"/>
    <n v="152.35"/>
    <x v="1"/>
    <s v="No"/>
    <n v="2"/>
    <x v="4"/>
    <x v="0"/>
  </r>
  <r>
    <n v="20939"/>
    <n v="40264"/>
    <x v="263"/>
    <x v="0"/>
    <n v="176.26"/>
    <x v="0"/>
    <s v="No"/>
    <n v="8"/>
    <x v="1"/>
    <x v="1"/>
  </r>
  <r>
    <n v="20998"/>
    <n v="40265"/>
    <x v="264"/>
    <x v="3"/>
    <n v="116.83"/>
    <x v="2"/>
    <s v="Yes"/>
    <n v="13"/>
    <x v="1"/>
    <x v="0"/>
  </r>
  <r>
    <n v="20389"/>
    <n v="40266"/>
    <x v="265"/>
    <x v="3"/>
    <n v="151.37"/>
    <x v="4"/>
    <s v="No"/>
    <n v="11"/>
    <x v="4"/>
    <x v="1"/>
  </r>
  <r>
    <n v="20516"/>
    <n v="40267"/>
    <x v="266"/>
    <x v="1"/>
    <n v="29.94"/>
    <x v="1"/>
    <s v="No"/>
    <n v="4"/>
    <x v="2"/>
    <x v="1"/>
  </r>
  <r>
    <n v="20965"/>
    <n v="40268"/>
    <x v="267"/>
    <x v="3"/>
    <n v="159.16"/>
    <x v="0"/>
    <s v="No"/>
    <n v="9"/>
    <x v="0"/>
    <x v="1"/>
  </r>
  <r>
    <n v="20522"/>
    <n v="40269"/>
    <x v="268"/>
    <x v="3"/>
    <n v="105.07"/>
    <x v="0"/>
    <s v="No"/>
    <n v="11"/>
    <x v="3"/>
    <x v="0"/>
  </r>
  <r>
    <n v="20106"/>
    <n v="40270"/>
    <x v="269"/>
    <x v="0"/>
    <n v="128.81"/>
    <x v="0"/>
    <s v="Yes"/>
    <n v="11"/>
    <x v="2"/>
    <x v="1"/>
  </r>
  <r>
    <n v="20976"/>
    <n v="40271"/>
    <x v="270"/>
    <x v="1"/>
    <n v="116.37"/>
    <x v="3"/>
    <s v="No"/>
    <n v="7"/>
    <x v="1"/>
    <x v="1"/>
  </r>
  <r>
    <n v="20164"/>
    <n v="40272"/>
    <x v="271"/>
    <x v="3"/>
    <n v="120.58"/>
    <x v="3"/>
    <s v="Yes"/>
    <n v="5"/>
    <x v="4"/>
    <x v="0"/>
  </r>
  <r>
    <n v="20619"/>
    <n v="40273"/>
    <x v="272"/>
    <x v="4"/>
    <n v="184.95"/>
    <x v="1"/>
    <s v="No"/>
    <n v="9"/>
    <x v="4"/>
    <x v="0"/>
  </r>
  <r>
    <n v="20381"/>
    <n v="40274"/>
    <x v="273"/>
    <x v="4"/>
    <n v="93.31"/>
    <x v="4"/>
    <s v="No"/>
    <n v="13"/>
    <x v="2"/>
    <x v="0"/>
  </r>
  <r>
    <n v="20644"/>
    <n v="40275"/>
    <x v="274"/>
    <x v="2"/>
    <n v="173.82"/>
    <x v="0"/>
    <s v="Yes"/>
    <n v="6"/>
    <x v="2"/>
    <x v="1"/>
  </r>
  <r>
    <n v="20967"/>
    <n v="40276"/>
    <x v="275"/>
    <x v="1"/>
    <n v="36.85"/>
    <x v="3"/>
    <s v="Yes"/>
    <n v="1"/>
    <x v="1"/>
    <x v="1"/>
  </r>
  <r>
    <n v="20079"/>
    <n v="40277"/>
    <x v="276"/>
    <x v="1"/>
    <n v="66.44"/>
    <x v="2"/>
    <s v="Yes"/>
    <n v="12"/>
    <x v="2"/>
    <x v="1"/>
  </r>
  <r>
    <n v="20793"/>
    <n v="40278"/>
    <x v="277"/>
    <x v="1"/>
    <n v="76.36"/>
    <x v="3"/>
    <s v="No"/>
    <n v="11"/>
    <x v="0"/>
    <x v="1"/>
  </r>
  <r>
    <n v="20326"/>
    <n v="40279"/>
    <x v="278"/>
    <x v="2"/>
    <n v="142.78"/>
    <x v="2"/>
    <s v="No"/>
    <n v="11"/>
    <x v="2"/>
    <x v="1"/>
  </r>
  <r>
    <n v="20809"/>
    <n v="40280"/>
    <x v="279"/>
    <x v="2"/>
    <n v="132.21"/>
    <x v="4"/>
    <s v="Yes"/>
    <n v="4"/>
    <x v="2"/>
    <x v="0"/>
  </r>
  <r>
    <n v="20585"/>
    <n v="40281"/>
    <x v="280"/>
    <x v="0"/>
    <n v="114.42"/>
    <x v="4"/>
    <s v="Yes"/>
    <n v="14"/>
    <x v="0"/>
    <x v="1"/>
  </r>
  <r>
    <n v="20681"/>
    <n v="40282"/>
    <x v="281"/>
    <x v="3"/>
    <n v="115.95"/>
    <x v="0"/>
    <s v="Yes"/>
    <n v="9"/>
    <x v="2"/>
    <x v="0"/>
  </r>
  <r>
    <n v="20143"/>
    <n v="40283"/>
    <x v="282"/>
    <x v="0"/>
    <n v="73.92"/>
    <x v="0"/>
    <s v="Yes"/>
    <n v="2"/>
    <x v="3"/>
    <x v="0"/>
  </r>
  <r>
    <n v="20777"/>
    <n v="40284"/>
    <x v="283"/>
    <x v="0"/>
    <n v="186.97"/>
    <x v="4"/>
    <s v="Yes"/>
    <n v="2"/>
    <x v="2"/>
    <x v="0"/>
  </r>
  <r>
    <n v="20745"/>
    <n v="40285"/>
    <x v="284"/>
    <x v="1"/>
    <n v="42.81"/>
    <x v="1"/>
    <s v="Yes"/>
    <n v="5"/>
    <x v="3"/>
    <x v="0"/>
  </r>
  <r>
    <n v="20625"/>
    <n v="40286"/>
    <x v="285"/>
    <x v="2"/>
    <n v="119.6"/>
    <x v="3"/>
    <s v="Yes"/>
    <n v="6"/>
    <x v="0"/>
    <x v="0"/>
  </r>
  <r>
    <n v="20036"/>
    <n v="40287"/>
    <x v="286"/>
    <x v="4"/>
    <n v="110.76"/>
    <x v="1"/>
    <s v="Yes"/>
    <n v="10"/>
    <x v="3"/>
    <x v="0"/>
  </r>
  <r>
    <n v="20150"/>
    <n v="40288"/>
    <x v="287"/>
    <x v="2"/>
    <n v="180.4"/>
    <x v="2"/>
    <s v="Yes"/>
    <n v="11"/>
    <x v="2"/>
    <x v="0"/>
  </r>
  <r>
    <n v="20644"/>
    <n v="40289"/>
    <x v="288"/>
    <x v="2"/>
    <n v="97.23"/>
    <x v="2"/>
    <s v="No"/>
    <n v="2"/>
    <x v="0"/>
    <x v="0"/>
  </r>
  <r>
    <n v="20679"/>
    <n v="40290"/>
    <x v="289"/>
    <x v="3"/>
    <n v="164.69"/>
    <x v="3"/>
    <s v="Yes"/>
    <n v="12"/>
    <x v="3"/>
    <x v="1"/>
  </r>
  <r>
    <n v="20215"/>
    <n v="40291"/>
    <x v="290"/>
    <x v="4"/>
    <n v="76.010000000000005"/>
    <x v="3"/>
    <s v="Yes"/>
    <n v="1"/>
    <x v="3"/>
    <x v="0"/>
  </r>
  <r>
    <n v="20198"/>
    <n v="40292"/>
    <x v="291"/>
    <x v="0"/>
    <n v="108.52"/>
    <x v="3"/>
    <s v="No"/>
    <n v="13"/>
    <x v="4"/>
    <x v="1"/>
  </r>
  <r>
    <n v="20126"/>
    <n v="40293"/>
    <x v="292"/>
    <x v="1"/>
    <n v="84.16"/>
    <x v="0"/>
    <s v="Yes"/>
    <n v="11"/>
    <x v="2"/>
    <x v="1"/>
  </r>
  <r>
    <n v="20513"/>
    <n v="40294"/>
    <x v="293"/>
    <x v="2"/>
    <n v="101.38"/>
    <x v="1"/>
    <s v="No"/>
    <n v="13"/>
    <x v="3"/>
    <x v="1"/>
  </r>
  <r>
    <n v="20049"/>
    <n v="40295"/>
    <x v="294"/>
    <x v="4"/>
    <n v="57.93"/>
    <x v="1"/>
    <s v="No"/>
    <n v="2"/>
    <x v="3"/>
    <x v="0"/>
  </r>
  <r>
    <n v="20150"/>
    <n v="40296"/>
    <x v="295"/>
    <x v="1"/>
    <n v="185.96"/>
    <x v="0"/>
    <s v="No"/>
    <n v="7"/>
    <x v="2"/>
    <x v="1"/>
  </r>
  <r>
    <n v="20560"/>
    <n v="40297"/>
    <x v="296"/>
    <x v="0"/>
    <n v="25.72"/>
    <x v="3"/>
    <s v="No"/>
    <n v="12"/>
    <x v="0"/>
    <x v="0"/>
  </r>
  <r>
    <n v="20609"/>
    <n v="40298"/>
    <x v="297"/>
    <x v="3"/>
    <n v="130.83000000000001"/>
    <x v="0"/>
    <s v="No"/>
    <n v="8"/>
    <x v="0"/>
    <x v="0"/>
  </r>
  <r>
    <n v="20817"/>
    <n v="40299"/>
    <x v="298"/>
    <x v="3"/>
    <n v="150.35"/>
    <x v="4"/>
    <s v="No"/>
    <n v="6"/>
    <x v="3"/>
    <x v="1"/>
  </r>
  <r>
    <n v="20953"/>
    <n v="40300"/>
    <x v="299"/>
    <x v="1"/>
    <n v="171.64"/>
    <x v="4"/>
    <s v="Yes"/>
    <n v="13"/>
    <x v="0"/>
    <x v="0"/>
  </r>
  <r>
    <n v="20904"/>
    <n v="40301"/>
    <x v="300"/>
    <x v="2"/>
    <n v="191.03"/>
    <x v="0"/>
    <s v="No"/>
    <n v="1"/>
    <x v="4"/>
    <x v="1"/>
  </r>
  <r>
    <n v="20408"/>
    <n v="40302"/>
    <x v="301"/>
    <x v="2"/>
    <n v="82.28"/>
    <x v="3"/>
    <s v="Yes"/>
    <n v="11"/>
    <x v="3"/>
    <x v="0"/>
  </r>
  <r>
    <n v="20389"/>
    <n v="40303"/>
    <x v="302"/>
    <x v="3"/>
    <n v="199.48"/>
    <x v="2"/>
    <s v="No"/>
    <n v="1"/>
    <x v="1"/>
    <x v="0"/>
  </r>
  <r>
    <n v="20543"/>
    <n v="40304"/>
    <x v="303"/>
    <x v="3"/>
    <n v="74.72"/>
    <x v="1"/>
    <s v="Yes"/>
    <n v="6"/>
    <x v="1"/>
    <x v="1"/>
  </r>
  <r>
    <n v="20370"/>
    <n v="40305"/>
    <x v="304"/>
    <x v="3"/>
    <n v="150.94"/>
    <x v="3"/>
    <s v="Yes"/>
    <n v="9"/>
    <x v="2"/>
    <x v="0"/>
  </r>
  <r>
    <n v="20398"/>
    <n v="40306"/>
    <x v="305"/>
    <x v="2"/>
    <n v="20.07"/>
    <x v="0"/>
    <s v="No"/>
    <n v="14"/>
    <x v="2"/>
    <x v="1"/>
  </r>
  <r>
    <n v="20691"/>
    <n v="40307"/>
    <x v="306"/>
    <x v="2"/>
    <n v="37.44"/>
    <x v="4"/>
    <s v="No"/>
    <n v="7"/>
    <x v="1"/>
    <x v="0"/>
  </r>
  <r>
    <n v="20754"/>
    <n v="40308"/>
    <x v="307"/>
    <x v="0"/>
    <n v="177.06"/>
    <x v="0"/>
    <s v="Yes"/>
    <n v="9"/>
    <x v="1"/>
    <x v="0"/>
  </r>
  <r>
    <n v="20516"/>
    <n v="40309"/>
    <x v="308"/>
    <x v="4"/>
    <n v="186.12"/>
    <x v="4"/>
    <s v="Yes"/>
    <n v="3"/>
    <x v="1"/>
    <x v="1"/>
  </r>
  <r>
    <n v="20955"/>
    <n v="40310"/>
    <x v="309"/>
    <x v="0"/>
    <n v="168.6"/>
    <x v="4"/>
    <s v="No"/>
    <n v="6"/>
    <x v="3"/>
    <x v="0"/>
  </r>
  <r>
    <n v="20197"/>
    <n v="40311"/>
    <x v="310"/>
    <x v="2"/>
    <n v="152.47"/>
    <x v="0"/>
    <s v="Yes"/>
    <n v="10"/>
    <x v="3"/>
    <x v="1"/>
  </r>
  <r>
    <n v="20683"/>
    <n v="40312"/>
    <x v="311"/>
    <x v="2"/>
    <n v="34.78"/>
    <x v="0"/>
    <s v="Yes"/>
    <n v="2"/>
    <x v="2"/>
    <x v="0"/>
  </r>
  <r>
    <n v="20666"/>
    <n v="40313"/>
    <x v="312"/>
    <x v="2"/>
    <n v="103.92"/>
    <x v="3"/>
    <s v="Yes"/>
    <n v="5"/>
    <x v="2"/>
    <x v="0"/>
  </r>
  <r>
    <n v="20851"/>
    <n v="40314"/>
    <x v="313"/>
    <x v="3"/>
    <n v="172.7"/>
    <x v="4"/>
    <s v="No"/>
    <n v="12"/>
    <x v="3"/>
    <x v="1"/>
  </r>
  <r>
    <n v="20029"/>
    <n v="40315"/>
    <x v="314"/>
    <x v="2"/>
    <n v="37.119999999999997"/>
    <x v="4"/>
    <s v="No"/>
    <n v="14"/>
    <x v="1"/>
    <x v="1"/>
  </r>
  <r>
    <n v="20849"/>
    <n v="40316"/>
    <x v="315"/>
    <x v="2"/>
    <n v="24.65"/>
    <x v="1"/>
    <s v="No"/>
    <n v="13"/>
    <x v="2"/>
    <x v="1"/>
  </r>
  <r>
    <n v="20050"/>
    <n v="40317"/>
    <x v="316"/>
    <x v="3"/>
    <n v="100.7"/>
    <x v="2"/>
    <s v="Yes"/>
    <n v="1"/>
    <x v="0"/>
    <x v="0"/>
  </r>
  <r>
    <n v="20946"/>
    <n v="40318"/>
    <x v="317"/>
    <x v="2"/>
    <n v="186.71"/>
    <x v="2"/>
    <s v="Yes"/>
    <n v="5"/>
    <x v="1"/>
    <x v="0"/>
  </r>
  <r>
    <n v="20399"/>
    <n v="40319"/>
    <x v="318"/>
    <x v="4"/>
    <n v="105.34"/>
    <x v="0"/>
    <s v="No"/>
    <n v="8"/>
    <x v="0"/>
    <x v="1"/>
  </r>
  <r>
    <n v="20620"/>
    <n v="40320"/>
    <x v="319"/>
    <x v="1"/>
    <n v="167.63"/>
    <x v="1"/>
    <s v="No"/>
    <n v="4"/>
    <x v="4"/>
    <x v="1"/>
  </r>
  <r>
    <n v="20869"/>
    <n v="40321"/>
    <x v="320"/>
    <x v="0"/>
    <n v="74.22"/>
    <x v="4"/>
    <s v="Yes"/>
    <n v="9"/>
    <x v="4"/>
    <x v="1"/>
  </r>
  <r>
    <n v="20715"/>
    <n v="40322"/>
    <x v="321"/>
    <x v="0"/>
    <n v="102.49"/>
    <x v="0"/>
    <s v="Yes"/>
    <n v="1"/>
    <x v="3"/>
    <x v="0"/>
  </r>
  <r>
    <n v="20872"/>
    <n v="40323"/>
    <x v="322"/>
    <x v="3"/>
    <n v="143.74"/>
    <x v="0"/>
    <s v="Yes"/>
    <n v="5"/>
    <x v="2"/>
    <x v="1"/>
  </r>
  <r>
    <n v="20354"/>
    <n v="40324"/>
    <x v="323"/>
    <x v="4"/>
    <n v="68.91"/>
    <x v="4"/>
    <s v="No"/>
    <n v="4"/>
    <x v="0"/>
    <x v="1"/>
  </r>
  <r>
    <n v="20575"/>
    <n v="40325"/>
    <x v="324"/>
    <x v="1"/>
    <n v="40.24"/>
    <x v="2"/>
    <s v="No"/>
    <n v="8"/>
    <x v="4"/>
    <x v="0"/>
  </r>
  <r>
    <n v="20090"/>
    <n v="40326"/>
    <x v="325"/>
    <x v="1"/>
    <n v="191.28"/>
    <x v="4"/>
    <s v="Yes"/>
    <n v="14"/>
    <x v="3"/>
    <x v="0"/>
  </r>
  <r>
    <n v="20439"/>
    <n v="40327"/>
    <x v="326"/>
    <x v="2"/>
    <n v="128.56"/>
    <x v="2"/>
    <s v="Yes"/>
    <n v="14"/>
    <x v="0"/>
    <x v="1"/>
  </r>
  <r>
    <n v="20758"/>
    <n v="40328"/>
    <x v="327"/>
    <x v="4"/>
    <n v="197.73"/>
    <x v="4"/>
    <s v="No"/>
    <n v="11"/>
    <x v="1"/>
    <x v="0"/>
  </r>
  <r>
    <n v="20988"/>
    <n v="40329"/>
    <x v="328"/>
    <x v="2"/>
    <n v="111.92"/>
    <x v="4"/>
    <s v="Yes"/>
    <n v="9"/>
    <x v="4"/>
    <x v="1"/>
  </r>
  <r>
    <n v="20629"/>
    <n v="40330"/>
    <x v="329"/>
    <x v="0"/>
    <n v="133.28"/>
    <x v="4"/>
    <s v="No"/>
    <n v="13"/>
    <x v="4"/>
    <x v="0"/>
  </r>
  <r>
    <n v="20336"/>
    <n v="40331"/>
    <x v="330"/>
    <x v="1"/>
    <n v="174.3"/>
    <x v="1"/>
    <s v="Yes"/>
    <n v="4"/>
    <x v="2"/>
    <x v="0"/>
  </r>
  <r>
    <n v="20940"/>
    <n v="40332"/>
    <x v="331"/>
    <x v="1"/>
    <n v="191.41"/>
    <x v="2"/>
    <s v="Yes"/>
    <n v="7"/>
    <x v="2"/>
    <x v="1"/>
  </r>
  <r>
    <n v="20754"/>
    <n v="40333"/>
    <x v="332"/>
    <x v="0"/>
    <n v="137.58000000000001"/>
    <x v="3"/>
    <s v="Yes"/>
    <n v="4"/>
    <x v="1"/>
    <x v="0"/>
  </r>
  <r>
    <n v="20627"/>
    <n v="40334"/>
    <x v="333"/>
    <x v="0"/>
    <n v="24.93"/>
    <x v="1"/>
    <s v="No"/>
    <n v="12"/>
    <x v="1"/>
    <x v="0"/>
  </r>
  <r>
    <n v="20249"/>
    <n v="40335"/>
    <x v="334"/>
    <x v="1"/>
    <n v="38.14"/>
    <x v="4"/>
    <s v="Yes"/>
    <n v="3"/>
    <x v="2"/>
    <x v="1"/>
  </r>
  <r>
    <n v="20428"/>
    <n v="40336"/>
    <x v="335"/>
    <x v="1"/>
    <n v="186.69"/>
    <x v="0"/>
    <s v="Yes"/>
    <n v="14"/>
    <x v="0"/>
    <x v="0"/>
  </r>
  <r>
    <n v="20810"/>
    <n v="40337"/>
    <x v="336"/>
    <x v="2"/>
    <n v="82.06"/>
    <x v="0"/>
    <s v="No"/>
    <n v="3"/>
    <x v="2"/>
    <x v="1"/>
  </r>
  <r>
    <n v="20415"/>
    <n v="40338"/>
    <x v="337"/>
    <x v="2"/>
    <n v="108.23"/>
    <x v="3"/>
    <s v="Yes"/>
    <n v="7"/>
    <x v="1"/>
    <x v="1"/>
  </r>
  <r>
    <n v="20699"/>
    <n v="40339"/>
    <x v="338"/>
    <x v="4"/>
    <n v="54.66"/>
    <x v="4"/>
    <s v="No"/>
    <n v="5"/>
    <x v="1"/>
    <x v="1"/>
  </r>
  <r>
    <n v="20726"/>
    <n v="40340"/>
    <x v="339"/>
    <x v="3"/>
    <n v="76.8"/>
    <x v="1"/>
    <s v="No"/>
    <n v="14"/>
    <x v="2"/>
    <x v="1"/>
  </r>
  <r>
    <n v="20326"/>
    <n v="40341"/>
    <x v="340"/>
    <x v="1"/>
    <n v="149.08000000000001"/>
    <x v="0"/>
    <s v="Yes"/>
    <n v="4"/>
    <x v="1"/>
    <x v="0"/>
  </r>
  <r>
    <n v="20405"/>
    <n v="40342"/>
    <x v="341"/>
    <x v="1"/>
    <n v="101.35"/>
    <x v="1"/>
    <s v="Yes"/>
    <n v="10"/>
    <x v="4"/>
    <x v="0"/>
  </r>
  <r>
    <n v="20926"/>
    <n v="40343"/>
    <x v="342"/>
    <x v="3"/>
    <n v="140.15"/>
    <x v="1"/>
    <s v="Yes"/>
    <n v="7"/>
    <x v="0"/>
    <x v="1"/>
  </r>
  <r>
    <n v="20994"/>
    <n v="40344"/>
    <x v="343"/>
    <x v="3"/>
    <n v="52.74"/>
    <x v="4"/>
    <s v="No"/>
    <n v="1"/>
    <x v="2"/>
    <x v="0"/>
  </r>
  <r>
    <n v="20826"/>
    <n v="40345"/>
    <x v="344"/>
    <x v="2"/>
    <n v="42.41"/>
    <x v="0"/>
    <s v="Yes"/>
    <n v="14"/>
    <x v="4"/>
    <x v="1"/>
  </r>
  <r>
    <n v="20256"/>
    <n v="40346"/>
    <x v="345"/>
    <x v="2"/>
    <n v="150.16"/>
    <x v="3"/>
    <s v="No"/>
    <n v="1"/>
    <x v="1"/>
    <x v="1"/>
  </r>
  <r>
    <n v="20563"/>
    <n v="40347"/>
    <x v="346"/>
    <x v="0"/>
    <n v="52"/>
    <x v="4"/>
    <s v="Yes"/>
    <n v="3"/>
    <x v="4"/>
    <x v="0"/>
  </r>
  <r>
    <n v="20461"/>
    <n v="40348"/>
    <x v="347"/>
    <x v="4"/>
    <n v="69.12"/>
    <x v="3"/>
    <s v="No"/>
    <n v="3"/>
    <x v="2"/>
    <x v="1"/>
  </r>
  <r>
    <n v="20845"/>
    <n v="40349"/>
    <x v="348"/>
    <x v="0"/>
    <n v="187.35"/>
    <x v="1"/>
    <s v="No"/>
    <n v="10"/>
    <x v="2"/>
    <x v="0"/>
  </r>
  <r>
    <n v="20103"/>
    <n v="40350"/>
    <x v="349"/>
    <x v="2"/>
    <n v="93.52"/>
    <x v="3"/>
    <s v="Yes"/>
    <n v="12"/>
    <x v="0"/>
    <x v="0"/>
  </r>
  <r>
    <n v="20538"/>
    <n v="40351"/>
    <x v="350"/>
    <x v="0"/>
    <n v="170.1"/>
    <x v="4"/>
    <s v="Yes"/>
    <n v="4"/>
    <x v="3"/>
    <x v="0"/>
  </r>
  <r>
    <n v="20519"/>
    <n v="40352"/>
    <x v="351"/>
    <x v="1"/>
    <n v="38.89"/>
    <x v="3"/>
    <s v="Yes"/>
    <n v="4"/>
    <x v="4"/>
    <x v="1"/>
  </r>
  <r>
    <n v="20163"/>
    <n v="40353"/>
    <x v="352"/>
    <x v="2"/>
    <n v="25.4"/>
    <x v="4"/>
    <s v="No"/>
    <n v="1"/>
    <x v="0"/>
    <x v="1"/>
  </r>
  <r>
    <n v="20806"/>
    <n v="40354"/>
    <x v="353"/>
    <x v="0"/>
    <n v="125.92"/>
    <x v="0"/>
    <s v="No"/>
    <n v="9"/>
    <x v="1"/>
    <x v="1"/>
  </r>
  <r>
    <n v="20939"/>
    <n v="40355"/>
    <x v="354"/>
    <x v="0"/>
    <n v="111.15"/>
    <x v="0"/>
    <s v="Yes"/>
    <n v="2"/>
    <x v="4"/>
    <x v="1"/>
  </r>
  <r>
    <n v="20754"/>
    <n v="40356"/>
    <x v="355"/>
    <x v="2"/>
    <n v="153.5"/>
    <x v="1"/>
    <s v="No"/>
    <n v="5"/>
    <x v="4"/>
    <x v="1"/>
  </r>
  <r>
    <n v="20615"/>
    <n v="40357"/>
    <x v="356"/>
    <x v="1"/>
    <n v="110.5"/>
    <x v="1"/>
    <s v="Yes"/>
    <n v="6"/>
    <x v="4"/>
    <x v="1"/>
  </r>
  <r>
    <n v="20817"/>
    <n v="40358"/>
    <x v="357"/>
    <x v="4"/>
    <n v="129.63"/>
    <x v="3"/>
    <s v="Yes"/>
    <n v="9"/>
    <x v="0"/>
    <x v="1"/>
  </r>
  <r>
    <n v="20439"/>
    <n v="40359"/>
    <x v="358"/>
    <x v="3"/>
    <n v="157.62"/>
    <x v="4"/>
    <s v="No"/>
    <n v="10"/>
    <x v="4"/>
    <x v="1"/>
  </r>
  <r>
    <n v="20947"/>
    <n v="40360"/>
    <x v="359"/>
    <x v="1"/>
    <n v="32.590000000000003"/>
    <x v="3"/>
    <s v="No"/>
    <n v="1"/>
    <x v="4"/>
    <x v="1"/>
  </r>
  <r>
    <n v="20096"/>
    <n v="40361"/>
    <x v="360"/>
    <x v="4"/>
    <n v="78.290000000000006"/>
    <x v="1"/>
    <s v="No"/>
    <n v="7"/>
    <x v="0"/>
    <x v="0"/>
  </r>
  <r>
    <n v="20711"/>
    <n v="40362"/>
    <x v="361"/>
    <x v="4"/>
    <n v="108.79"/>
    <x v="1"/>
    <s v="Yes"/>
    <n v="1"/>
    <x v="0"/>
    <x v="0"/>
  </r>
  <r>
    <n v="20366"/>
    <n v="40363"/>
    <x v="362"/>
    <x v="3"/>
    <n v="187.56"/>
    <x v="3"/>
    <s v="Yes"/>
    <n v="2"/>
    <x v="0"/>
    <x v="0"/>
  </r>
  <r>
    <n v="20777"/>
    <n v="40364"/>
    <x v="363"/>
    <x v="1"/>
    <n v="183.04"/>
    <x v="4"/>
    <s v="No"/>
    <n v="13"/>
    <x v="2"/>
    <x v="1"/>
  </r>
  <r>
    <n v="20956"/>
    <n v="40365"/>
    <x v="364"/>
    <x v="2"/>
    <n v="190.75"/>
    <x v="1"/>
    <s v="No"/>
    <n v="6"/>
    <x v="0"/>
    <x v="1"/>
  </r>
  <r>
    <n v="20126"/>
    <n v="40366"/>
    <x v="365"/>
    <x v="3"/>
    <n v="125.27"/>
    <x v="0"/>
    <s v="Yes"/>
    <n v="1"/>
    <x v="2"/>
    <x v="1"/>
  </r>
  <r>
    <n v="20671"/>
    <n v="40367"/>
    <x v="366"/>
    <x v="2"/>
    <n v="113.15"/>
    <x v="1"/>
    <s v="No"/>
    <n v="6"/>
    <x v="3"/>
    <x v="1"/>
  </r>
  <r>
    <n v="20679"/>
    <n v="40368"/>
    <x v="367"/>
    <x v="3"/>
    <n v="192.89"/>
    <x v="4"/>
    <s v="No"/>
    <n v="3"/>
    <x v="4"/>
    <x v="0"/>
  </r>
  <r>
    <n v="20991"/>
    <n v="40369"/>
    <x v="368"/>
    <x v="4"/>
    <n v="117.13"/>
    <x v="3"/>
    <s v="Yes"/>
    <n v="14"/>
    <x v="0"/>
    <x v="0"/>
  </r>
  <r>
    <n v="20890"/>
    <n v="40370"/>
    <x v="369"/>
    <x v="3"/>
    <n v="99.62"/>
    <x v="1"/>
    <s v="Yes"/>
    <n v="3"/>
    <x v="3"/>
    <x v="1"/>
  </r>
  <r>
    <n v="20926"/>
    <n v="40371"/>
    <x v="370"/>
    <x v="0"/>
    <n v="38.47"/>
    <x v="0"/>
    <s v="Yes"/>
    <n v="4"/>
    <x v="3"/>
    <x v="0"/>
  </r>
  <r>
    <n v="20351"/>
    <n v="40372"/>
    <x v="371"/>
    <x v="0"/>
    <n v="129.75"/>
    <x v="3"/>
    <s v="Yes"/>
    <n v="2"/>
    <x v="4"/>
    <x v="1"/>
  </r>
  <r>
    <n v="20515"/>
    <n v="40373"/>
    <x v="372"/>
    <x v="4"/>
    <n v="105.95"/>
    <x v="0"/>
    <s v="Yes"/>
    <n v="10"/>
    <x v="0"/>
    <x v="0"/>
  </r>
  <r>
    <n v="20127"/>
    <n v="40374"/>
    <x v="373"/>
    <x v="1"/>
    <n v="199.85"/>
    <x v="2"/>
    <s v="Yes"/>
    <n v="8"/>
    <x v="0"/>
    <x v="1"/>
  </r>
  <r>
    <n v="20635"/>
    <n v="40375"/>
    <x v="374"/>
    <x v="0"/>
    <n v="101.64"/>
    <x v="0"/>
    <s v="Yes"/>
    <n v="5"/>
    <x v="4"/>
    <x v="1"/>
  </r>
  <r>
    <n v="20213"/>
    <n v="40376"/>
    <x v="375"/>
    <x v="3"/>
    <n v="176.57"/>
    <x v="2"/>
    <s v="Yes"/>
    <n v="14"/>
    <x v="4"/>
    <x v="0"/>
  </r>
  <r>
    <n v="20442"/>
    <n v="40377"/>
    <x v="376"/>
    <x v="0"/>
    <n v="81.13"/>
    <x v="4"/>
    <s v="Yes"/>
    <n v="2"/>
    <x v="4"/>
    <x v="1"/>
  </r>
  <r>
    <n v="20083"/>
    <n v="40378"/>
    <x v="377"/>
    <x v="3"/>
    <n v="155.13"/>
    <x v="2"/>
    <s v="Yes"/>
    <n v="14"/>
    <x v="2"/>
    <x v="0"/>
  </r>
  <r>
    <n v="20757"/>
    <n v="40379"/>
    <x v="378"/>
    <x v="2"/>
    <n v="61.47"/>
    <x v="1"/>
    <s v="No"/>
    <n v="5"/>
    <x v="1"/>
    <x v="0"/>
  </r>
  <r>
    <n v="20312"/>
    <n v="40380"/>
    <x v="379"/>
    <x v="0"/>
    <n v="39.159999999999997"/>
    <x v="4"/>
    <s v="Yes"/>
    <n v="13"/>
    <x v="0"/>
    <x v="1"/>
  </r>
  <r>
    <n v="20473"/>
    <n v="40381"/>
    <x v="380"/>
    <x v="0"/>
    <n v="180.83"/>
    <x v="0"/>
    <s v="Yes"/>
    <n v="2"/>
    <x v="1"/>
    <x v="0"/>
  </r>
  <r>
    <n v="20732"/>
    <n v="40382"/>
    <x v="381"/>
    <x v="1"/>
    <n v="92.27"/>
    <x v="2"/>
    <s v="Yes"/>
    <n v="3"/>
    <x v="1"/>
    <x v="1"/>
  </r>
  <r>
    <n v="20545"/>
    <n v="40383"/>
    <x v="382"/>
    <x v="4"/>
    <n v="145.94"/>
    <x v="3"/>
    <s v="No"/>
    <n v="6"/>
    <x v="0"/>
    <x v="1"/>
  </r>
  <r>
    <n v="20853"/>
    <n v="40384"/>
    <x v="383"/>
    <x v="1"/>
    <n v="21.52"/>
    <x v="4"/>
    <s v="No"/>
    <n v="2"/>
    <x v="1"/>
    <x v="0"/>
  </r>
  <r>
    <n v="20166"/>
    <n v="40385"/>
    <x v="384"/>
    <x v="3"/>
    <n v="43.12"/>
    <x v="2"/>
    <s v="No"/>
    <n v="7"/>
    <x v="1"/>
    <x v="0"/>
  </r>
  <r>
    <n v="20502"/>
    <n v="40386"/>
    <x v="385"/>
    <x v="4"/>
    <n v="181.82"/>
    <x v="1"/>
    <s v="Yes"/>
    <n v="3"/>
    <x v="2"/>
    <x v="1"/>
  </r>
  <r>
    <n v="20578"/>
    <n v="40387"/>
    <x v="386"/>
    <x v="4"/>
    <n v="31.74"/>
    <x v="3"/>
    <s v="No"/>
    <n v="3"/>
    <x v="0"/>
    <x v="1"/>
  </r>
  <r>
    <n v="20767"/>
    <n v="40388"/>
    <x v="387"/>
    <x v="4"/>
    <n v="22.28"/>
    <x v="3"/>
    <s v="No"/>
    <n v="11"/>
    <x v="3"/>
    <x v="1"/>
  </r>
  <r>
    <n v="20167"/>
    <n v="40389"/>
    <x v="388"/>
    <x v="0"/>
    <n v="177"/>
    <x v="4"/>
    <s v="Yes"/>
    <n v="13"/>
    <x v="2"/>
    <x v="1"/>
  </r>
  <r>
    <n v="20462"/>
    <n v="40390"/>
    <x v="389"/>
    <x v="1"/>
    <n v="101.47"/>
    <x v="3"/>
    <s v="Yes"/>
    <n v="1"/>
    <x v="3"/>
    <x v="0"/>
  </r>
  <r>
    <n v="20014"/>
    <n v="40391"/>
    <x v="390"/>
    <x v="3"/>
    <n v="77.77"/>
    <x v="1"/>
    <s v="Yes"/>
    <n v="6"/>
    <x v="3"/>
    <x v="0"/>
  </r>
  <r>
    <n v="20471"/>
    <n v="40392"/>
    <x v="391"/>
    <x v="1"/>
    <n v="109.89"/>
    <x v="3"/>
    <s v="Yes"/>
    <n v="5"/>
    <x v="0"/>
    <x v="0"/>
  </r>
  <r>
    <n v="20888"/>
    <n v="40393"/>
    <x v="392"/>
    <x v="4"/>
    <n v="160.9"/>
    <x v="0"/>
    <s v="Yes"/>
    <n v="7"/>
    <x v="4"/>
    <x v="1"/>
  </r>
  <r>
    <n v="20838"/>
    <n v="40394"/>
    <x v="393"/>
    <x v="3"/>
    <n v="196.99"/>
    <x v="0"/>
    <s v="No"/>
    <n v="8"/>
    <x v="0"/>
    <x v="1"/>
  </r>
  <r>
    <n v="20482"/>
    <n v="40395"/>
    <x v="394"/>
    <x v="2"/>
    <n v="60.41"/>
    <x v="2"/>
    <s v="Yes"/>
    <n v="4"/>
    <x v="3"/>
    <x v="0"/>
  </r>
  <r>
    <n v="20900"/>
    <n v="40396"/>
    <x v="395"/>
    <x v="1"/>
    <n v="174.92"/>
    <x v="3"/>
    <s v="No"/>
    <n v="5"/>
    <x v="0"/>
    <x v="1"/>
  </r>
  <r>
    <n v="20682"/>
    <n v="40397"/>
    <x v="396"/>
    <x v="2"/>
    <n v="141.53"/>
    <x v="1"/>
    <s v="Yes"/>
    <n v="9"/>
    <x v="3"/>
    <x v="0"/>
  </r>
  <r>
    <n v="20774"/>
    <n v="40398"/>
    <x v="397"/>
    <x v="3"/>
    <n v="55.62"/>
    <x v="2"/>
    <s v="Yes"/>
    <n v="2"/>
    <x v="1"/>
    <x v="0"/>
  </r>
  <r>
    <n v="20415"/>
    <n v="40399"/>
    <x v="398"/>
    <x v="2"/>
    <n v="89.69"/>
    <x v="0"/>
    <s v="Yes"/>
    <n v="7"/>
    <x v="2"/>
    <x v="0"/>
  </r>
  <r>
    <n v="20389"/>
    <n v="40400"/>
    <x v="399"/>
    <x v="0"/>
    <n v="109.52"/>
    <x v="2"/>
    <s v="No"/>
    <n v="2"/>
    <x v="3"/>
    <x v="1"/>
  </r>
  <r>
    <n v="20760"/>
    <n v="40401"/>
    <x v="400"/>
    <x v="3"/>
    <n v="157.81"/>
    <x v="1"/>
    <s v="No"/>
    <n v="5"/>
    <x v="4"/>
    <x v="1"/>
  </r>
  <r>
    <n v="20869"/>
    <n v="40402"/>
    <x v="401"/>
    <x v="0"/>
    <n v="130.12"/>
    <x v="0"/>
    <s v="Yes"/>
    <n v="1"/>
    <x v="2"/>
    <x v="0"/>
  </r>
  <r>
    <n v="20891"/>
    <n v="40403"/>
    <x v="402"/>
    <x v="4"/>
    <n v="94.37"/>
    <x v="3"/>
    <s v="No"/>
    <n v="2"/>
    <x v="2"/>
    <x v="1"/>
  </r>
  <r>
    <n v="20052"/>
    <n v="40404"/>
    <x v="403"/>
    <x v="3"/>
    <n v="40.5"/>
    <x v="0"/>
    <s v="Yes"/>
    <n v="11"/>
    <x v="0"/>
    <x v="1"/>
  </r>
  <r>
    <n v="20615"/>
    <n v="40405"/>
    <x v="404"/>
    <x v="4"/>
    <n v="46.77"/>
    <x v="1"/>
    <s v="Yes"/>
    <n v="6"/>
    <x v="2"/>
    <x v="0"/>
  </r>
  <r>
    <n v="20898"/>
    <n v="40406"/>
    <x v="405"/>
    <x v="1"/>
    <n v="109.54"/>
    <x v="2"/>
    <s v="Yes"/>
    <n v="13"/>
    <x v="1"/>
    <x v="1"/>
  </r>
  <r>
    <n v="20780"/>
    <n v="40407"/>
    <x v="406"/>
    <x v="0"/>
    <n v="28.89"/>
    <x v="2"/>
    <s v="No"/>
    <n v="4"/>
    <x v="4"/>
    <x v="1"/>
  </r>
  <r>
    <n v="20947"/>
    <n v="40408"/>
    <x v="407"/>
    <x v="0"/>
    <n v="191.64"/>
    <x v="4"/>
    <s v="No"/>
    <n v="6"/>
    <x v="2"/>
    <x v="0"/>
  </r>
  <r>
    <n v="20633"/>
    <n v="40409"/>
    <x v="408"/>
    <x v="0"/>
    <n v="149.06"/>
    <x v="2"/>
    <s v="No"/>
    <n v="7"/>
    <x v="2"/>
    <x v="0"/>
  </r>
  <r>
    <n v="20340"/>
    <n v="40410"/>
    <x v="409"/>
    <x v="0"/>
    <n v="120.07"/>
    <x v="1"/>
    <s v="Yes"/>
    <n v="11"/>
    <x v="3"/>
    <x v="0"/>
  </r>
  <r>
    <n v="20469"/>
    <n v="40411"/>
    <x v="410"/>
    <x v="2"/>
    <n v="157.91999999999999"/>
    <x v="4"/>
    <s v="Yes"/>
    <n v="6"/>
    <x v="4"/>
    <x v="1"/>
  </r>
  <r>
    <n v="20848"/>
    <n v="40412"/>
    <x v="411"/>
    <x v="2"/>
    <n v="151.34"/>
    <x v="3"/>
    <s v="No"/>
    <n v="2"/>
    <x v="3"/>
    <x v="0"/>
  </r>
  <r>
    <n v="20065"/>
    <n v="40413"/>
    <x v="412"/>
    <x v="0"/>
    <n v="185.82"/>
    <x v="2"/>
    <s v="No"/>
    <n v="6"/>
    <x v="2"/>
    <x v="1"/>
  </r>
  <r>
    <n v="20238"/>
    <n v="40414"/>
    <x v="413"/>
    <x v="3"/>
    <n v="173.42"/>
    <x v="0"/>
    <s v="No"/>
    <n v="4"/>
    <x v="4"/>
    <x v="0"/>
  </r>
  <r>
    <n v="20438"/>
    <n v="40415"/>
    <x v="414"/>
    <x v="2"/>
    <n v="174.48"/>
    <x v="4"/>
    <s v="Yes"/>
    <n v="14"/>
    <x v="4"/>
    <x v="0"/>
  </r>
  <r>
    <n v="20295"/>
    <n v="40416"/>
    <x v="415"/>
    <x v="4"/>
    <n v="56.71"/>
    <x v="1"/>
    <s v="No"/>
    <n v="11"/>
    <x v="3"/>
    <x v="0"/>
  </r>
  <r>
    <n v="20345"/>
    <n v="40417"/>
    <x v="416"/>
    <x v="4"/>
    <n v="113.3"/>
    <x v="2"/>
    <s v="No"/>
    <n v="10"/>
    <x v="1"/>
    <x v="0"/>
  </r>
  <r>
    <n v="20922"/>
    <n v="40418"/>
    <x v="417"/>
    <x v="4"/>
    <n v="54.81"/>
    <x v="0"/>
    <s v="Yes"/>
    <n v="7"/>
    <x v="3"/>
    <x v="0"/>
  </r>
  <r>
    <n v="20107"/>
    <n v="40419"/>
    <x v="418"/>
    <x v="0"/>
    <n v="171.9"/>
    <x v="4"/>
    <s v="Yes"/>
    <n v="14"/>
    <x v="1"/>
    <x v="1"/>
  </r>
  <r>
    <n v="20116"/>
    <n v="40420"/>
    <x v="419"/>
    <x v="4"/>
    <n v="117.5"/>
    <x v="0"/>
    <s v="Yes"/>
    <n v="14"/>
    <x v="1"/>
    <x v="0"/>
  </r>
  <r>
    <n v="20975"/>
    <n v="40421"/>
    <x v="420"/>
    <x v="1"/>
    <n v="73.19"/>
    <x v="0"/>
    <s v="Yes"/>
    <n v="14"/>
    <x v="4"/>
    <x v="0"/>
  </r>
  <r>
    <n v="20657"/>
    <n v="40422"/>
    <x v="421"/>
    <x v="2"/>
    <n v="36"/>
    <x v="1"/>
    <s v="No"/>
    <n v="1"/>
    <x v="3"/>
    <x v="0"/>
  </r>
  <r>
    <n v="20867"/>
    <n v="40423"/>
    <x v="422"/>
    <x v="0"/>
    <n v="148.87"/>
    <x v="0"/>
    <s v="Yes"/>
    <n v="10"/>
    <x v="1"/>
    <x v="1"/>
  </r>
  <r>
    <n v="20926"/>
    <n v="40424"/>
    <x v="423"/>
    <x v="3"/>
    <n v="84.83"/>
    <x v="2"/>
    <s v="No"/>
    <n v="12"/>
    <x v="1"/>
    <x v="1"/>
  </r>
  <r>
    <n v="20694"/>
    <n v="40425"/>
    <x v="424"/>
    <x v="3"/>
    <n v="53.05"/>
    <x v="4"/>
    <s v="Yes"/>
    <n v="14"/>
    <x v="2"/>
    <x v="1"/>
  </r>
  <r>
    <n v="20345"/>
    <n v="40426"/>
    <x v="425"/>
    <x v="4"/>
    <n v="101.68"/>
    <x v="3"/>
    <s v="Yes"/>
    <n v="6"/>
    <x v="0"/>
    <x v="0"/>
  </r>
  <r>
    <n v="20185"/>
    <n v="40427"/>
    <x v="426"/>
    <x v="1"/>
    <n v="134.16999999999999"/>
    <x v="4"/>
    <s v="No"/>
    <n v="5"/>
    <x v="1"/>
    <x v="0"/>
  </r>
  <r>
    <n v="20922"/>
    <n v="40428"/>
    <x v="427"/>
    <x v="3"/>
    <n v="139.32"/>
    <x v="1"/>
    <s v="No"/>
    <n v="12"/>
    <x v="0"/>
    <x v="1"/>
  </r>
  <r>
    <n v="20255"/>
    <n v="40429"/>
    <x v="428"/>
    <x v="2"/>
    <n v="31.96"/>
    <x v="4"/>
    <s v="Yes"/>
    <n v="6"/>
    <x v="1"/>
    <x v="0"/>
  </r>
  <r>
    <n v="20271"/>
    <n v="40430"/>
    <x v="429"/>
    <x v="0"/>
    <n v="123.2"/>
    <x v="2"/>
    <s v="Yes"/>
    <n v="5"/>
    <x v="1"/>
    <x v="0"/>
  </r>
  <r>
    <n v="20093"/>
    <n v="40431"/>
    <x v="430"/>
    <x v="4"/>
    <n v="194.27"/>
    <x v="0"/>
    <s v="Yes"/>
    <n v="2"/>
    <x v="3"/>
    <x v="0"/>
  </r>
  <r>
    <n v="20084"/>
    <n v="40432"/>
    <x v="431"/>
    <x v="0"/>
    <n v="115.91"/>
    <x v="1"/>
    <s v="Yes"/>
    <n v="10"/>
    <x v="4"/>
    <x v="0"/>
  </r>
  <r>
    <n v="20960"/>
    <n v="40433"/>
    <x v="432"/>
    <x v="2"/>
    <n v="134.03"/>
    <x v="0"/>
    <s v="No"/>
    <n v="9"/>
    <x v="4"/>
    <x v="0"/>
  </r>
  <r>
    <n v="20137"/>
    <n v="40434"/>
    <x v="433"/>
    <x v="3"/>
    <n v="96.24"/>
    <x v="2"/>
    <s v="Yes"/>
    <n v="6"/>
    <x v="2"/>
    <x v="0"/>
  </r>
  <r>
    <n v="20127"/>
    <n v="40435"/>
    <x v="434"/>
    <x v="3"/>
    <n v="186.03"/>
    <x v="2"/>
    <s v="No"/>
    <n v="4"/>
    <x v="3"/>
    <x v="1"/>
  </r>
  <r>
    <n v="20084"/>
    <n v="40436"/>
    <x v="435"/>
    <x v="4"/>
    <n v="58.82"/>
    <x v="1"/>
    <s v="No"/>
    <n v="5"/>
    <x v="4"/>
    <x v="0"/>
  </r>
  <r>
    <n v="20765"/>
    <n v="40437"/>
    <x v="436"/>
    <x v="0"/>
    <n v="93.9"/>
    <x v="1"/>
    <s v="No"/>
    <n v="13"/>
    <x v="2"/>
    <x v="1"/>
  </r>
  <r>
    <n v="20161"/>
    <n v="40438"/>
    <x v="437"/>
    <x v="3"/>
    <n v="25.43"/>
    <x v="1"/>
    <s v="No"/>
    <n v="3"/>
    <x v="0"/>
    <x v="0"/>
  </r>
  <r>
    <n v="20151"/>
    <n v="40439"/>
    <x v="438"/>
    <x v="1"/>
    <n v="188.95"/>
    <x v="2"/>
    <s v="No"/>
    <n v="9"/>
    <x v="0"/>
    <x v="0"/>
  </r>
  <r>
    <n v="20273"/>
    <n v="40440"/>
    <x v="439"/>
    <x v="0"/>
    <n v="186.37"/>
    <x v="2"/>
    <s v="Yes"/>
    <n v="1"/>
    <x v="3"/>
    <x v="0"/>
  </r>
  <r>
    <n v="20042"/>
    <n v="40441"/>
    <x v="440"/>
    <x v="2"/>
    <n v="67.89"/>
    <x v="3"/>
    <s v="Yes"/>
    <n v="1"/>
    <x v="2"/>
    <x v="0"/>
  </r>
  <r>
    <n v="20160"/>
    <n v="40442"/>
    <x v="441"/>
    <x v="1"/>
    <n v="166.39"/>
    <x v="0"/>
    <s v="Yes"/>
    <n v="10"/>
    <x v="0"/>
    <x v="1"/>
  </r>
  <r>
    <n v="20709"/>
    <n v="40443"/>
    <x v="442"/>
    <x v="3"/>
    <n v="100.52"/>
    <x v="0"/>
    <s v="No"/>
    <n v="10"/>
    <x v="3"/>
    <x v="1"/>
  </r>
  <r>
    <n v="20021"/>
    <n v="40444"/>
    <x v="443"/>
    <x v="0"/>
    <n v="76.73"/>
    <x v="1"/>
    <s v="No"/>
    <n v="2"/>
    <x v="4"/>
    <x v="1"/>
  </r>
  <r>
    <n v="20623"/>
    <n v="40445"/>
    <x v="444"/>
    <x v="2"/>
    <n v="157.5"/>
    <x v="4"/>
    <s v="Yes"/>
    <n v="3"/>
    <x v="4"/>
    <x v="0"/>
  </r>
  <r>
    <n v="20078"/>
    <n v="40446"/>
    <x v="445"/>
    <x v="2"/>
    <n v="43.1"/>
    <x v="2"/>
    <s v="Yes"/>
    <n v="12"/>
    <x v="2"/>
    <x v="1"/>
  </r>
  <r>
    <n v="20063"/>
    <n v="40447"/>
    <x v="446"/>
    <x v="3"/>
    <n v="185.76"/>
    <x v="0"/>
    <s v="Yes"/>
    <n v="5"/>
    <x v="0"/>
    <x v="0"/>
  </r>
  <r>
    <n v="20273"/>
    <n v="40448"/>
    <x v="447"/>
    <x v="2"/>
    <n v="58.51"/>
    <x v="4"/>
    <s v="No"/>
    <n v="8"/>
    <x v="4"/>
    <x v="0"/>
  </r>
  <r>
    <n v="20974"/>
    <n v="40449"/>
    <x v="448"/>
    <x v="2"/>
    <n v="66.52"/>
    <x v="0"/>
    <s v="No"/>
    <n v="11"/>
    <x v="3"/>
    <x v="0"/>
  </r>
  <r>
    <n v="20219"/>
    <n v="40450"/>
    <x v="449"/>
    <x v="1"/>
    <n v="134.15"/>
    <x v="4"/>
    <s v="Yes"/>
    <n v="4"/>
    <x v="2"/>
    <x v="1"/>
  </r>
  <r>
    <n v="20545"/>
    <n v="40451"/>
    <x v="450"/>
    <x v="3"/>
    <n v="79.900000000000006"/>
    <x v="0"/>
    <s v="No"/>
    <n v="3"/>
    <x v="3"/>
    <x v="1"/>
  </r>
  <r>
    <n v="20199"/>
    <n v="40452"/>
    <x v="451"/>
    <x v="1"/>
    <n v="53.88"/>
    <x v="4"/>
    <s v="Yes"/>
    <n v="13"/>
    <x v="1"/>
    <x v="0"/>
  </r>
  <r>
    <n v="20382"/>
    <n v="40453"/>
    <x v="452"/>
    <x v="0"/>
    <n v="57.14"/>
    <x v="3"/>
    <s v="Yes"/>
    <n v="10"/>
    <x v="2"/>
    <x v="0"/>
  </r>
  <r>
    <n v="20230"/>
    <n v="40454"/>
    <x v="453"/>
    <x v="2"/>
    <n v="85.58"/>
    <x v="3"/>
    <s v="Yes"/>
    <n v="2"/>
    <x v="1"/>
    <x v="0"/>
  </r>
  <r>
    <n v="20729"/>
    <n v="40455"/>
    <x v="454"/>
    <x v="2"/>
    <n v="145.34"/>
    <x v="4"/>
    <s v="No"/>
    <n v="7"/>
    <x v="1"/>
    <x v="1"/>
  </r>
  <r>
    <n v="20778"/>
    <n v="40456"/>
    <x v="455"/>
    <x v="3"/>
    <n v="190.2"/>
    <x v="3"/>
    <s v="No"/>
    <n v="7"/>
    <x v="0"/>
    <x v="1"/>
  </r>
  <r>
    <n v="20470"/>
    <n v="40457"/>
    <x v="456"/>
    <x v="2"/>
    <n v="140.33000000000001"/>
    <x v="1"/>
    <s v="No"/>
    <n v="14"/>
    <x v="3"/>
    <x v="0"/>
  </r>
  <r>
    <n v="20277"/>
    <n v="40458"/>
    <x v="457"/>
    <x v="4"/>
    <n v="142.15"/>
    <x v="3"/>
    <s v="No"/>
    <n v="8"/>
    <x v="3"/>
    <x v="1"/>
  </r>
  <r>
    <n v="20669"/>
    <n v="40459"/>
    <x v="458"/>
    <x v="0"/>
    <n v="24.49"/>
    <x v="0"/>
    <s v="Yes"/>
    <n v="14"/>
    <x v="3"/>
    <x v="0"/>
  </r>
  <r>
    <n v="20848"/>
    <n v="40460"/>
    <x v="459"/>
    <x v="1"/>
    <n v="179.37"/>
    <x v="1"/>
    <s v="Yes"/>
    <n v="2"/>
    <x v="1"/>
    <x v="1"/>
  </r>
  <r>
    <n v="20016"/>
    <n v="40461"/>
    <x v="460"/>
    <x v="1"/>
    <n v="43.2"/>
    <x v="1"/>
    <s v="No"/>
    <n v="11"/>
    <x v="3"/>
    <x v="1"/>
  </r>
  <r>
    <n v="20365"/>
    <n v="40462"/>
    <x v="461"/>
    <x v="4"/>
    <n v="137.38"/>
    <x v="1"/>
    <s v="Yes"/>
    <n v="5"/>
    <x v="3"/>
    <x v="0"/>
  </r>
  <r>
    <n v="20525"/>
    <n v="40463"/>
    <x v="462"/>
    <x v="0"/>
    <n v="30.92"/>
    <x v="1"/>
    <s v="No"/>
    <n v="4"/>
    <x v="1"/>
    <x v="1"/>
  </r>
  <r>
    <n v="20352"/>
    <n v="40464"/>
    <x v="463"/>
    <x v="4"/>
    <n v="169.17"/>
    <x v="3"/>
    <s v="No"/>
    <n v="5"/>
    <x v="0"/>
    <x v="1"/>
  </r>
  <r>
    <n v="20045"/>
    <n v="40465"/>
    <x v="464"/>
    <x v="3"/>
    <n v="31.55"/>
    <x v="1"/>
    <s v="Yes"/>
    <n v="7"/>
    <x v="0"/>
    <x v="0"/>
  </r>
  <r>
    <n v="20815"/>
    <n v="40466"/>
    <x v="465"/>
    <x v="1"/>
    <n v="121.55"/>
    <x v="0"/>
    <s v="No"/>
    <n v="7"/>
    <x v="1"/>
    <x v="1"/>
  </r>
  <r>
    <n v="20120"/>
    <n v="40467"/>
    <x v="466"/>
    <x v="1"/>
    <n v="184.85"/>
    <x v="4"/>
    <s v="No"/>
    <n v="3"/>
    <x v="0"/>
    <x v="1"/>
  </r>
  <r>
    <n v="20824"/>
    <n v="40468"/>
    <x v="467"/>
    <x v="1"/>
    <n v="65.34"/>
    <x v="0"/>
    <s v="No"/>
    <n v="9"/>
    <x v="0"/>
    <x v="0"/>
  </r>
  <r>
    <n v="20590"/>
    <n v="40469"/>
    <x v="468"/>
    <x v="2"/>
    <n v="132.13999999999999"/>
    <x v="2"/>
    <s v="No"/>
    <n v="11"/>
    <x v="1"/>
    <x v="0"/>
  </r>
  <r>
    <n v="20339"/>
    <n v="40470"/>
    <x v="469"/>
    <x v="1"/>
    <n v="139.09"/>
    <x v="1"/>
    <s v="No"/>
    <n v="4"/>
    <x v="2"/>
    <x v="1"/>
  </r>
  <r>
    <n v="20474"/>
    <n v="40471"/>
    <x v="470"/>
    <x v="4"/>
    <n v="110.06"/>
    <x v="1"/>
    <s v="Yes"/>
    <n v="1"/>
    <x v="3"/>
    <x v="0"/>
  </r>
  <r>
    <n v="20901"/>
    <n v="40472"/>
    <x v="471"/>
    <x v="3"/>
    <n v="191.97"/>
    <x v="4"/>
    <s v="Yes"/>
    <n v="7"/>
    <x v="2"/>
    <x v="1"/>
  </r>
  <r>
    <n v="20326"/>
    <n v="40473"/>
    <x v="472"/>
    <x v="4"/>
    <n v="41.84"/>
    <x v="0"/>
    <s v="Yes"/>
    <n v="2"/>
    <x v="0"/>
    <x v="0"/>
  </r>
  <r>
    <n v="20415"/>
    <n v="40474"/>
    <x v="473"/>
    <x v="0"/>
    <n v="50.32"/>
    <x v="2"/>
    <s v="Yes"/>
    <n v="8"/>
    <x v="1"/>
    <x v="1"/>
  </r>
  <r>
    <n v="20265"/>
    <n v="40475"/>
    <x v="474"/>
    <x v="3"/>
    <n v="144.79"/>
    <x v="2"/>
    <s v="No"/>
    <n v="4"/>
    <x v="2"/>
    <x v="0"/>
  </r>
  <r>
    <n v="20743"/>
    <n v="40476"/>
    <x v="475"/>
    <x v="2"/>
    <n v="78.959999999999994"/>
    <x v="0"/>
    <s v="Yes"/>
    <n v="2"/>
    <x v="4"/>
    <x v="1"/>
  </r>
  <r>
    <n v="20643"/>
    <n v="40477"/>
    <x v="476"/>
    <x v="3"/>
    <n v="140.91"/>
    <x v="4"/>
    <s v="No"/>
    <n v="5"/>
    <x v="4"/>
    <x v="1"/>
  </r>
  <r>
    <n v="20930"/>
    <n v="40478"/>
    <x v="477"/>
    <x v="2"/>
    <n v="132.52000000000001"/>
    <x v="1"/>
    <s v="Yes"/>
    <n v="6"/>
    <x v="3"/>
    <x v="0"/>
  </r>
  <r>
    <n v="20291"/>
    <n v="40479"/>
    <x v="478"/>
    <x v="4"/>
    <n v="123.46"/>
    <x v="2"/>
    <s v="No"/>
    <n v="11"/>
    <x v="0"/>
    <x v="0"/>
  </r>
  <r>
    <n v="20848"/>
    <n v="40480"/>
    <x v="479"/>
    <x v="1"/>
    <n v="100.16"/>
    <x v="3"/>
    <s v="No"/>
    <n v="1"/>
    <x v="3"/>
    <x v="0"/>
  </r>
  <r>
    <n v="20547"/>
    <n v="40481"/>
    <x v="480"/>
    <x v="3"/>
    <n v="149.35"/>
    <x v="1"/>
    <s v="No"/>
    <n v="12"/>
    <x v="4"/>
    <x v="0"/>
  </r>
  <r>
    <n v="20865"/>
    <n v="40482"/>
    <x v="481"/>
    <x v="2"/>
    <n v="89.97"/>
    <x v="2"/>
    <s v="Yes"/>
    <n v="11"/>
    <x v="2"/>
    <x v="0"/>
  </r>
  <r>
    <n v="20516"/>
    <n v="40483"/>
    <x v="482"/>
    <x v="0"/>
    <n v="180.11"/>
    <x v="4"/>
    <s v="No"/>
    <n v="13"/>
    <x v="3"/>
    <x v="0"/>
  </r>
  <r>
    <n v="20571"/>
    <n v="40484"/>
    <x v="483"/>
    <x v="0"/>
    <n v="39.25"/>
    <x v="4"/>
    <s v="Yes"/>
    <n v="7"/>
    <x v="0"/>
    <x v="1"/>
  </r>
  <r>
    <n v="20949"/>
    <n v="40485"/>
    <x v="484"/>
    <x v="1"/>
    <n v="194.49"/>
    <x v="2"/>
    <s v="No"/>
    <n v="11"/>
    <x v="4"/>
    <x v="1"/>
  </r>
  <r>
    <n v="20235"/>
    <n v="40486"/>
    <x v="485"/>
    <x v="4"/>
    <n v="44.79"/>
    <x v="4"/>
    <s v="No"/>
    <n v="11"/>
    <x v="4"/>
    <x v="0"/>
  </r>
  <r>
    <n v="20058"/>
    <n v="40487"/>
    <x v="486"/>
    <x v="2"/>
    <n v="57.44"/>
    <x v="4"/>
    <s v="No"/>
    <n v="6"/>
    <x v="2"/>
    <x v="0"/>
  </r>
  <r>
    <n v="20764"/>
    <n v="40488"/>
    <x v="487"/>
    <x v="3"/>
    <n v="21.93"/>
    <x v="3"/>
    <s v="No"/>
    <n v="1"/>
    <x v="2"/>
    <x v="1"/>
  </r>
  <r>
    <n v="20452"/>
    <n v="40489"/>
    <x v="488"/>
    <x v="1"/>
    <n v="34.979999999999997"/>
    <x v="4"/>
    <s v="No"/>
    <n v="4"/>
    <x v="4"/>
    <x v="1"/>
  </r>
  <r>
    <n v="20854"/>
    <n v="40490"/>
    <x v="489"/>
    <x v="0"/>
    <n v="84.78"/>
    <x v="4"/>
    <s v="Yes"/>
    <n v="3"/>
    <x v="2"/>
    <x v="1"/>
  </r>
  <r>
    <n v="20824"/>
    <n v="40491"/>
    <x v="490"/>
    <x v="2"/>
    <n v="155.1"/>
    <x v="2"/>
    <s v="No"/>
    <n v="9"/>
    <x v="1"/>
    <x v="1"/>
  </r>
  <r>
    <n v="20805"/>
    <n v="40492"/>
    <x v="491"/>
    <x v="0"/>
    <n v="162.75"/>
    <x v="3"/>
    <s v="No"/>
    <n v="1"/>
    <x v="1"/>
    <x v="1"/>
  </r>
  <r>
    <n v="20958"/>
    <n v="40493"/>
    <x v="492"/>
    <x v="4"/>
    <n v="83.01"/>
    <x v="0"/>
    <s v="No"/>
    <n v="7"/>
    <x v="4"/>
    <x v="0"/>
  </r>
  <r>
    <n v="20187"/>
    <n v="40494"/>
    <x v="493"/>
    <x v="1"/>
    <n v="99.04"/>
    <x v="1"/>
    <s v="Yes"/>
    <n v="6"/>
    <x v="4"/>
    <x v="1"/>
  </r>
  <r>
    <n v="20583"/>
    <n v="40495"/>
    <x v="494"/>
    <x v="4"/>
    <n v="100.24"/>
    <x v="4"/>
    <s v="Yes"/>
    <n v="6"/>
    <x v="3"/>
    <x v="1"/>
  </r>
  <r>
    <n v="20086"/>
    <n v="40496"/>
    <x v="495"/>
    <x v="2"/>
    <n v="51.36"/>
    <x v="3"/>
    <s v="Yes"/>
    <n v="4"/>
    <x v="2"/>
    <x v="1"/>
  </r>
  <r>
    <n v="20378"/>
    <n v="40497"/>
    <x v="496"/>
    <x v="3"/>
    <n v="97.52"/>
    <x v="4"/>
    <s v="Yes"/>
    <n v="11"/>
    <x v="2"/>
    <x v="0"/>
  </r>
  <r>
    <n v="20783"/>
    <n v="40498"/>
    <x v="497"/>
    <x v="4"/>
    <n v="33.44"/>
    <x v="3"/>
    <s v="No"/>
    <n v="7"/>
    <x v="0"/>
    <x v="1"/>
  </r>
  <r>
    <n v="20374"/>
    <n v="40499"/>
    <x v="498"/>
    <x v="2"/>
    <n v="130.82"/>
    <x v="3"/>
    <s v="No"/>
    <n v="3"/>
    <x v="1"/>
    <x v="1"/>
  </r>
  <r>
    <n v="20015"/>
    <n v="40500"/>
    <x v="499"/>
    <x v="0"/>
    <n v="114.74"/>
    <x v="1"/>
    <s v="No"/>
    <n v="8"/>
    <x v="3"/>
    <x v="1"/>
  </r>
  <r>
    <n v="20722"/>
    <n v="40501"/>
    <x v="500"/>
    <x v="2"/>
    <n v="45.86"/>
    <x v="2"/>
    <s v="No"/>
    <n v="7"/>
    <x v="4"/>
    <x v="0"/>
  </r>
  <r>
    <n v="20351"/>
    <n v="40502"/>
    <x v="501"/>
    <x v="2"/>
    <n v="52.54"/>
    <x v="1"/>
    <s v="Yes"/>
    <n v="9"/>
    <x v="4"/>
    <x v="1"/>
  </r>
  <r>
    <n v="20060"/>
    <n v="40503"/>
    <x v="502"/>
    <x v="3"/>
    <n v="52.99"/>
    <x v="4"/>
    <s v="No"/>
    <n v="10"/>
    <x v="1"/>
    <x v="0"/>
  </r>
  <r>
    <n v="20468"/>
    <n v="40504"/>
    <x v="503"/>
    <x v="0"/>
    <n v="38.53"/>
    <x v="0"/>
    <s v="No"/>
    <n v="8"/>
    <x v="0"/>
    <x v="1"/>
  </r>
  <r>
    <n v="20877"/>
    <n v="40505"/>
    <x v="504"/>
    <x v="4"/>
    <n v="191.02"/>
    <x v="4"/>
    <s v="No"/>
    <n v="8"/>
    <x v="1"/>
    <x v="0"/>
  </r>
  <r>
    <n v="20494"/>
    <n v="40506"/>
    <x v="505"/>
    <x v="4"/>
    <n v="185.4"/>
    <x v="2"/>
    <s v="No"/>
    <n v="9"/>
    <x v="1"/>
    <x v="0"/>
  </r>
  <r>
    <n v="20611"/>
    <n v="40507"/>
    <x v="506"/>
    <x v="1"/>
    <n v="145.18"/>
    <x v="0"/>
    <s v="Yes"/>
    <n v="3"/>
    <x v="2"/>
    <x v="1"/>
  </r>
  <r>
    <n v="20353"/>
    <n v="40508"/>
    <x v="507"/>
    <x v="0"/>
    <n v="85.48"/>
    <x v="3"/>
    <s v="Yes"/>
    <n v="13"/>
    <x v="0"/>
    <x v="1"/>
  </r>
  <r>
    <n v="20609"/>
    <n v="40509"/>
    <x v="508"/>
    <x v="0"/>
    <n v="133.88"/>
    <x v="4"/>
    <s v="No"/>
    <n v="9"/>
    <x v="1"/>
    <x v="0"/>
  </r>
  <r>
    <n v="20478"/>
    <n v="40510"/>
    <x v="509"/>
    <x v="3"/>
    <n v="118.37"/>
    <x v="0"/>
    <s v="Yes"/>
    <n v="13"/>
    <x v="3"/>
    <x v="1"/>
  </r>
  <r>
    <n v="20055"/>
    <n v="40511"/>
    <x v="510"/>
    <x v="4"/>
    <n v="198.77"/>
    <x v="0"/>
    <s v="Yes"/>
    <n v="10"/>
    <x v="3"/>
    <x v="0"/>
  </r>
  <r>
    <n v="20024"/>
    <n v="40512"/>
    <x v="511"/>
    <x v="4"/>
    <n v="139.94999999999999"/>
    <x v="2"/>
    <s v="Yes"/>
    <n v="8"/>
    <x v="0"/>
    <x v="1"/>
  </r>
  <r>
    <n v="20327"/>
    <n v="40513"/>
    <x v="512"/>
    <x v="2"/>
    <n v="23.31"/>
    <x v="1"/>
    <s v="Yes"/>
    <n v="3"/>
    <x v="3"/>
    <x v="0"/>
  </r>
  <r>
    <n v="20363"/>
    <n v="40514"/>
    <x v="513"/>
    <x v="4"/>
    <n v="101.2"/>
    <x v="0"/>
    <s v="No"/>
    <n v="11"/>
    <x v="1"/>
    <x v="1"/>
  </r>
  <r>
    <n v="20056"/>
    <n v="40515"/>
    <x v="514"/>
    <x v="0"/>
    <n v="89.63"/>
    <x v="2"/>
    <s v="Yes"/>
    <n v="3"/>
    <x v="2"/>
    <x v="1"/>
  </r>
  <r>
    <n v="20992"/>
    <n v="40516"/>
    <x v="515"/>
    <x v="0"/>
    <n v="41.25"/>
    <x v="2"/>
    <s v="Yes"/>
    <n v="3"/>
    <x v="1"/>
    <x v="1"/>
  </r>
  <r>
    <n v="20049"/>
    <n v="40517"/>
    <x v="516"/>
    <x v="1"/>
    <n v="177.15"/>
    <x v="4"/>
    <s v="Yes"/>
    <n v="4"/>
    <x v="2"/>
    <x v="1"/>
  </r>
  <r>
    <n v="20663"/>
    <n v="40518"/>
    <x v="517"/>
    <x v="4"/>
    <n v="91.4"/>
    <x v="4"/>
    <s v="Yes"/>
    <n v="3"/>
    <x v="1"/>
    <x v="0"/>
  </r>
  <r>
    <n v="20087"/>
    <n v="40519"/>
    <x v="518"/>
    <x v="1"/>
    <n v="32.659999999999997"/>
    <x v="1"/>
    <s v="No"/>
    <n v="10"/>
    <x v="4"/>
    <x v="1"/>
  </r>
  <r>
    <n v="20951"/>
    <n v="40520"/>
    <x v="519"/>
    <x v="0"/>
    <n v="89.29"/>
    <x v="3"/>
    <s v="Yes"/>
    <n v="13"/>
    <x v="0"/>
    <x v="1"/>
  </r>
  <r>
    <n v="20353"/>
    <n v="40521"/>
    <x v="520"/>
    <x v="2"/>
    <n v="97.55"/>
    <x v="4"/>
    <s v="No"/>
    <n v="7"/>
    <x v="1"/>
    <x v="1"/>
  </r>
  <r>
    <n v="20898"/>
    <n v="40522"/>
    <x v="521"/>
    <x v="3"/>
    <n v="186.11"/>
    <x v="2"/>
    <s v="Yes"/>
    <n v="2"/>
    <x v="2"/>
    <x v="1"/>
  </r>
  <r>
    <n v="20510"/>
    <n v="40523"/>
    <x v="522"/>
    <x v="2"/>
    <n v="69.84"/>
    <x v="1"/>
    <s v="No"/>
    <n v="11"/>
    <x v="3"/>
    <x v="1"/>
  </r>
  <r>
    <n v="20853"/>
    <n v="40524"/>
    <x v="523"/>
    <x v="4"/>
    <n v="187.87"/>
    <x v="2"/>
    <s v="Yes"/>
    <n v="5"/>
    <x v="0"/>
    <x v="1"/>
  </r>
  <r>
    <n v="20661"/>
    <n v="40525"/>
    <x v="524"/>
    <x v="4"/>
    <n v="58.89"/>
    <x v="1"/>
    <s v="Yes"/>
    <n v="11"/>
    <x v="3"/>
    <x v="1"/>
  </r>
  <r>
    <n v="20654"/>
    <n v="40526"/>
    <x v="525"/>
    <x v="1"/>
    <n v="118.64"/>
    <x v="1"/>
    <s v="Yes"/>
    <n v="11"/>
    <x v="1"/>
    <x v="0"/>
  </r>
  <r>
    <n v="20319"/>
    <n v="40527"/>
    <x v="526"/>
    <x v="3"/>
    <n v="122.04"/>
    <x v="3"/>
    <s v="Yes"/>
    <n v="4"/>
    <x v="2"/>
    <x v="1"/>
  </r>
  <r>
    <n v="20967"/>
    <n v="40528"/>
    <x v="527"/>
    <x v="1"/>
    <n v="113.33"/>
    <x v="3"/>
    <s v="Yes"/>
    <n v="11"/>
    <x v="2"/>
    <x v="1"/>
  </r>
  <r>
    <n v="20358"/>
    <n v="40529"/>
    <x v="528"/>
    <x v="0"/>
    <n v="33.11"/>
    <x v="0"/>
    <s v="Yes"/>
    <n v="13"/>
    <x v="1"/>
    <x v="0"/>
  </r>
  <r>
    <n v="20575"/>
    <n v="40530"/>
    <x v="529"/>
    <x v="3"/>
    <n v="44.55"/>
    <x v="3"/>
    <s v="No"/>
    <n v="14"/>
    <x v="3"/>
    <x v="1"/>
  </r>
  <r>
    <n v="20177"/>
    <n v="40531"/>
    <x v="530"/>
    <x v="1"/>
    <n v="70.97"/>
    <x v="2"/>
    <s v="Yes"/>
    <n v="7"/>
    <x v="3"/>
    <x v="0"/>
  </r>
  <r>
    <n v="20803"/>
    <n v="40532"/>
    <x v="531"/>
    <x v="0"/>
    <n v="125.33"/>
    <x v="4"/>
    <s v="No"/>
    <n v="10"/>
    <x v="3"/>
    <x v="1"/>
  </r>
  <r>
    <n v="20230"/>
    <n v="40533"/>
    <x v="532"/>
    <x v="2"/>
    <n v="180.42"/>
    <x v="2"/>
    <s v="Yes"/>
    <n v="13"/>
    <x v="3"/>
    <x v="0"/>
  </r>
  <r>
    <n v="20487"/>
    <n v="40534"/>
    <x v="533"/>
    <x v="3"/>
    <n v="159.03"/>
    <x v="0"/>
    <s v="No"/>
    <n v="7"/>
    <x v="0"/>
    <x v="0"/>
  </r>
  <r>
    <n v="20981"/>
    <n v="40535"/>
    <x v="534"/>
    <x v="4"/>
    <n v="149.1"/>
    <x v="1"/>
    <s v="No"/>
    <n v="12"/>
    <x v="0"/>
    <x v="1"/>
  </r>
  <r>
    <n v="20547"/>
    <n v="40536"/>
    <x v="535"/>
    <x v="0"/>
    <n v="42.29"/>
    <x v="1"/>
    <s v="No"/>
    <n v="13"/>
    <x v="3"/>
    <x v="1"/>
  </r>
  <r>
    <n v="20308"/>
    <n v="40537"/>
    <x v="536"/>
    <x v="3"/>
    <n v="58.88"/>
    <x v="0"/>
    <s v="Yes"/>
    <n v="9"/>
    <x v="2"/>
    <x v="1"/>
  </r>
  <r>
    <n v="20139"/>
    <n v="40538"/>
    <x v="537"/>
    <x v="2"/>
    <n v="199.37"/>
    <x v="0"/>
    <s v="Yes"/>
    <n v="8"/>
    <x v="2"/>
    <x v="0"/>
  </r>
  <r>
    <n v="20598"/>
    <n v="40539"/>
    <x v="538"/>
    <x v="0"/>
    <n v="63.55"/>
    <x v="1"/>
    <s v="Yes"/>
    <n v="5"/>
    <x v="1"/>
    <x v="1"/>
  </r>
  <r>
    <n v="20351"/>
    <n v="40540"/>
    <x v="539"/>
    <x v="3"/>
    <n v="195.74"/>
    <x v="4"/>
    <s v="Yes"/>
    <n v="11"/>
    <x v="0"/>
    <x v="1"/>
  </r>
  <r>
    <n v="20171"/>
    <n v="40541"/>
    <x v="540"/>
    <x v="2"/>
    <n v="95.84"/>
    <x v="1"/>
    <s v="Yes"/>
    <n v="14"/>
    <x v="0"/>
    <x v="1"/>
  </r>
  <r>
    <n v="20898"/>
    <n v="40542"/>
    <x v="541"/>
    <x v="0"/>
    <n v="86.16"/>
    <x v="2"/>
    <s v="Yes"/>
    <n v="11"/>
    <x v="0"/>
    <x v="1"/>
  </r>
  <r>
    <n v="20519"/>
    <n v="40543"/>
    <x v="542"/>
    <x v="0"/>
    <n v="105.8"/>
    <x v="1"/>
    <s v="Yes"/>
    <n v="13"/>
    <x v="3"/>
    <x v="0"/>
  </r>
  <r>
    <n v="20157"/>
    <n v="40544"/>
    <x v="543"/>
    <x v="0"/>
    <n v="171.39"/>
    <x v="1"/>
    <s v="Yes"/>
    <n v="7"/>
    <x v="4"/>
    <x v="1"/>
  </r>
  <r>
    <n v="20845"/>
    <n v="40545"/>
    <x v="544"/>
    <x v="0"/>
    <n v="108.39"/>
    <x v="1"/>
    <s v="Yes"/>
    <n v="8"/>
    <x v="4"/>
    <x v="0"/>
  </r>
  <r>
    <n v="20945"/>
    <n v="40546"/>
    <x v="545"/>
    <x v="1"/>
    <n v="137.57"/>
    <x v="4"/>
    <s v="No"/>
    <n v="9"/>
    <x v="3"/>
    <x v="0"/>
  </r>
  <r>
    <n v="20316"/>
    <n v="40547"/>
    <x v="546"/>
    <x v="1"/>
    <n v="196.54"/>
    <x v="1"/>
    <s v="No"/>
    <n v="2"/>
    <x v="3"/>
    <x v="1"/>
  </r>
  <r>
    <n v="20435"/>
    <n v="40548"/>
    <x v="547"/>
    <x v="1"/>
    <n v="117.9"/>
    <x v="2"/>
    <s v="No"/>
    <n v="13"/>
    <x v="2"/>
    <x v="1"/>
  </r>
  <r>
    <n v="20192"/>
    <n v="40549"/>
    <x v="548"/>
    <x v="4"/>
    <n v="114.42"/>
    <x v="2"/>
    <s v="No"/>
    <n v="2"/>
    <x v="0"/>
    <x v="0"/>
  </r>
  <r>
    <n v="20332"/>
    <n v="40550"/>
    <x v="549"/>
    <x v="1"/>
    <n v="66.3"/>
    <x v="1"/>
    <s v="Yes"/>
    <n v="14"/>
    <x v="4"/>
    <x v="0"/>
  </r>
  <r>
    <n v="20747"/>
    <n v="40551"/>
    <x v="550"/>
    <x v="0"/>
    <n v="42.92"/>
    <x v="0"/>
    <s v="Yes"/>
    <n v="3"/>
    <x v="2"/>
    <x v="0"/>
  </r>
  <r>
    <n v="20693"/>
    <n v="40552"/>
    <x v="551"/>
    <x v="0"/>
    <n v="69.36"/>
    <x v="1"/>
    <s v="No"/>
    <n v="10"/>
    <x v="3"/>
    <x v="1"/>
  </r>
  <r>
    <n v="20374"/>
    <n v="40553"/>
    <x v="552"/>
    <x v="1"/>
    <n v="134.38999999999999"/>
    <x v="1"/>
    <s v="Yes"/>
    <n v="1"/>
    <x v="1"/>
    <x v="1"/>
  </r>
  <r>
    <n v="20077"/>
    <n v="40554"/>
    <x v="553"/>
    <x v="2"/>
    <n v="155.87"/>
    <x v="2"/>
    <s v="Yes"/>
    <n v="13"/>
    <x v="2"/>
    <x v="0"/>
  </r>
  <r>
    <n v="20752"/>
    <n v="40555"/>
    <x v="554"/>
    <x v="3"/>
    <n v="127.02"/>
    <x v="2"/>
    <s v="No"/>
    <n v="12"/>
    <x v="4"/>
    <x v="1"/>
  </r>
  <r>
    <n v="20049"/>
    <n v="40556"/>
    <x v="555"/>
    <x v="2"/>
    <n v="161.79"/>
    <x v="2"/>
    <s v="Yes"/>
    <n v="10"/>
    <x v="0"/>
    <x v="0"/>
  </r>
  <r>
    <n v="20390"/>
    <n v="40557"/>
    <x v="556"/>
    <x v="1"/>
    <n v="135.72999999999999"/>
    <x v="0"/>
    <s v="No"/>
    <n v="4"/>
    <x v="1"/>
    <x v="0"/>
  </r>
  <r>
    <n v="20303"/>
    <n v="40558"/>
    <x v="557"/>
    <x v="1"/>
    <n v="169.35"/>
    <x v="0"/>
    <s v="Yes"/>
    <n v="5"/>
    <x v="4"/>
    <x v="0"/>
  </r>
  <r>
    <n v="20760"/>
    <n v="40559"/>
    <x v="558"/>
    <x v="3"/>
    <n v="66.17"/>
    <x v="3"/>
    <s v="Yes"/>
    <n v="12"/>
    <x v="4"/>
    <x v="1"/>
  </r>
  <r>
    <n v="20853"/>
    <n v="40560"/>
    <x v="559"/>
    <x v="1"/>
    <n v="184.77"/>
    <x v="0"/>
    <s v="No"/>
    <n v="2"/>
    <x v="4"/>
    <x v="0"/>
  </r>
  <r>
    <n v="20528"/>
    <n v="40561"/>
    <x v="560"/>
    <x v="3"/>
    <n v="187.28"/>
    <x v="1"/>
    <s v="No"/>
    <n v="2"/>
    <x v="4"/>
    <x v="0"/>
  </r>
  <r>
    <n v="20017"/>
    <n v="40562"/>
    <x v="561"/>
    <x v="2"/>
    <n v="63.56"/>
    <x v="1"/>
    <s v="Yes"/>
    <n v="6"/>
    <x v="2"/>
    <x v="1"/>
  </r>
  <r>
    <n v="20884"/>
    <n v="40563"/>
    <x v="562"/>
    <x v="3"/>
    <n v="168.15"/>
    <x v="2"/>
    <s v="Yes"/>
    <n v="10"/>
    <x v="3"/>
    <x v="0"/>
  </r>
  <r>
    <n v="20493"/>
    <n v="40564"/>
    <x v="563"/>
    <x v="4"/>
    <n v="198.18"/>
    <x v="4"/>
    <s v="Yes"/>
    <n v="13"/>
    <x v="2"/>
    <x v="0"/>
  </r>
  <r>
    <n v="20321"/>
    <n v="40565"/>
    <x v="564"/>
    <x v="1"/>
    <n v="41.26"/>
    <x v="1"/>
    <s v="Yes"/>
    <n v="4"/>
    <x v="2"/>
    <x v="0"/>
  </r>
  <r>
    <n v="20410"/>
    <n v="40566"/>
    <x v="565"/>
    <x v="4"/>
    <n v="45.87"/>
    <x v="0"/>
    <s v="No"/>
    <n v="13"/>
    <x v="3"/>
    <x v="1"/>
  </r>
  <r>
    <n v="20360"/>
    <n v="40567"/>
    <x v="566"/>
    <x v="2"/>
    <n v="169.96"/>
    <x v="3"/>
    <s v="Yes"/>
    <n v="6"/>
    <x v="1"/>
    <x v="0"/>
  </r>
  <r>
    <n v="20357"/>
    <n v="40568"/>
    <x v="567"/>
    <x v="4"/>
    <n v="193.85"/>
    <x v="3"/>
    <s v="No"/>
    <n v="7"/>
    <x v="3"/>
    <x v="0"/>
  </r>
  <r>
    <n v="20361"/>
    <n v="40569"/>
    <x v="568"/>
    <x v="4"/>
    <n v="163.97"/>
    <x v="0"/>
    <s v="Yes"/>
    <n v="5"/>
    <x v="0"/>
    <x v="0"/>
  </r>
  <r>
    <n v="20192"/>
    <n v="40570"/>
    <x v="569"/>
    <x v="0"/>
    <n v="107.48"/>
    <x v="0"/>
    <s v="Yes"/>
    <n v="9"/>
    <x v="4"/>
    <x v="0"/>
  </r>
  <r>
    <n v="20038"/>
    <n v="40571"/>
    <x v="570"/>
    <x v="4"/>
    <n v="39.630000000000003"/>
    <x v="4"/>
    <s v="Yes"/>
    <n v="1"/>
    <x v="0"/>
    <x v="1"/>
  </r>
  <r>
    <n v="20880"/>
    <n v="40572"/>
    <x v="571"/>
    <x v="1"/>
    <n v="184.69"/>
    <x v="0"/>
    <s v="No"/>
    <n v="4"/>
    <x v="4"/>
    <x v="1"/>
  </r>
  <r>
    <n v="20798"/>
    <n v="40573"/>
    <x v="572"/>
    <x v="3"/>
    <n v="26.06"/>
    <x v="4"/>
    <s v="Yes"/>
    <n v="3"/>
    <x v="2"/>
    <x v="1"/>
  </r>
  <r>
    <n v="20426"/>
    <n v="40574"/>
    <x v="573"/>
    <x v="1"/>
    <n v="56.16"/>
    <x v="3"/>
    <s v="No"/>
    <n v="12"/>
    <x v="4"/>
    <x v="1"/>
  </r>
  <r>
    <n v="20332"/>
    <n v="40575"/>
    <x v="574"/>
    <x v="2"/>
    <n v="92.89"/>
    <x v="1"/>
    <s v="No"/>
    <n v="6"/>
    <x v="1"/>
    <x v="1"/>
  </r>
  <r>
    <n v="20938"/>
    <n v="40576"/>
    <x v="575"/>
    <x v="0"/>
    <n v="80.069999999999993"/>
    <x v="3"/>
    <s v="No"/>
    <n v="10"/>
    <x v="1"/>
    <x v="0"/>
  </r>
  <r>
    <n v="20091"/>
    <n v="40577"/>
    <x v="576"/>
    <x v="0"/>
    <n v="59.74"/>
    <x v="4"/>
    <s v="No"/>
    <n v="11"/>
    <x v="4"/>
    <x v="1"/>
  </r>
  <r>
    <n v="20647"/>
    <n v="40578"/>
    <x v="577"/>
    <x v="1"/>
    <n v="74.81"/>
    <x v="0"/>
    <s v="No"/>
    <n v="5"/>
    <x v="1"/>
    <x v="0"/>
  </r>
  <r>
    <n v="20727"/>
    <n v="40579"/>
    <x v="578"/>
    <x v="0"/>
    <n v="157.25"/>
    <x v="0"/>
    <s v="No"/>
    <n v="14"/>
    <x v="3"/>
    <x v="1"/>
  </r>
  <r>
    <n v="20489"/>
    <n v="40580"/>
    <x v="579"/>
    <x v="4"/>
    <n v="184.6"/>
    <x v="4"/>
    <s v="Yes"/>
    <n v="10"/>
    <x v="0"/>
    <x v="1"/>
  </r>
  <r>
    <n v="20226"/>
    <n v="40581"/>
    <x v="580"/>
    <x v="1"/>
    <n v="27.29"/>
    <x v="0"/>
    <s v="No"/>
    <n v="11"/>
    <x v="4"/>
    <x v="1"/>
  </r>
  <r>
    <n v="20365"/>
    <n v="40582"/>
    <x v="581"/>
    <x v="1"/>
    <n v="166.48"/>
    <x v="1"/>
    <s v="Yes"/>
    <n v="13"/>
    <x v="1"/>
    <x v="0"/>
  </r>
  <r>
    <n v="20286"/>
    <n v="40583"/>
    <x v="582"/>
    <x v="1"/>
    <n v="112.92"/>
    <x v="4"/>
    <s v="Yes"/>
    <n v="2"/>
    <x v="0"/>
    <x v="0"/>
  </r>
  <r>
    <n v="20851"/>
    <n v="40584"/>
    <x v="583"/>
    <x v="2"/>
    <n v="106.11"/>
    <x v="4"/>
    <s v="No"/>
    <n v="1"/>
    <x v="1"/>
    <x v="1"/>
  </r>
  <r>
    <n v="20987"/>
    <n v="40585"/>
    <x v="584"/>
    <x v="1"/>
    <n v="129.69999999999999"/>
    <x v="3"/>
    <s v="Yes"/>
    <n v="3"/>
    <x v="3"/>
    <x v="1"/>
  </r>
  <r>
    <n v="20588"/>
    <n v="40586"/>
    <x v="585"/>
    <x v="3"/>
    <n v="100.66"/>
    <x v="1"/>
    <s v="No"/>
    <n v="8"/>
    <x v="1"/>
    <x v="1"/>
  </r>
  <r>
    <n v="20434"/>
    <n v="40587"/>
    <x v="586"/>
    <x v="4"/>
    <n v="101.4"/>
    <x v="4"/>
    <s v="No"/>
    <n v="11"/>
    <x v="4"/>
    <x v="1"/>
  </r>
  <r>
    <n v="20982"/>
    <n v="40588"/>
    <x v="587"/>
    <x v="4"/>
    <n v="154.26"/>
    <x v="3"/>
    <s v="No"/>
    <n v="4"/>
    <x v="1"/>
    <x v="0"/>
  </r>
  <r>
    <n v="20137"/>
    <n v="40589"/>
    <x v="588"/>
    <x v="3"/>
    <n v="87.58"/>
    <x v="1"/>
    <s v="No"/>
    <n v="8"/>
    <x v="3"/>
    <x v="1"/>
  </r>
  <r>
    <n v="20363"/>
    <n v="40590"/>
    <x v="589"/>
    <x v="0"/>
    <n v="88.98"/>
    <x v="2"/>
    <s v="Yes"/>
    <n v="13"/>
    <x v="2"/>
    <x v="0"/>
  </r>
  <r>
    <n v="20430"/>
    <n v="40591"/>
    <x v="590"/>
    <x v="2"/>
    <n v="165.11"/>
    <x v="2"/>
    <s v="Yes"/>
    <n v="2"/>
    <x v="2"/>
    <x v="0"/>
  </r>
  <r>
    <n v="20945"/>
    <n v="40592"/>
    <x v="591"/>
    <x v="1"/>
    <n v="198.93"/>
    <x v="4"/>
    <s v="Yes"/>
    <n v="13"/>
    <x v="2"/>
    <x v="1"/>
  </r>
  <r>
    <n v="20161"/>
    <n v="40593"/>
    <x v="592"/>
    <x v="2"/>
    <n v="163.58000000000001"/>
    <x v="4"/>
    <s v="No"/>
    <n v="4"/>
    <x v="0"/>
    <x v="0"/>
  </r>
  <r>
    <n v="20411"/>
    <n v="40594"/>
    <x v="593"/>
    <x v="1"/>
    <n v="87.32"/>
    <x v="3"/>
    <s v="Yes"/>
    <n v="10"/>
    <x v="1"/>
    <x v="0"/>
  </r>
  <r>
    <n v="20272"/>
    <n v="40595"/>
    <x v="594"/>
    <x v="1"/>
    <n v="143.33000000000001"/>
    <x v="0"/>
    <s v="No"/>
    <n v="11"/>
    <x v="3"/>
    <x v="1"/>
  </r>
  <r>
    <n v="20691"/>
    <n v="40596"/>
    <x v="595"/>
    <x v="4"/>
    <n v="166.76"/>
    <x v="2"/>
    <s v="No"/>
    <n v="6"/>
    <x v="4"/>
    <x v="0"/>
  </r>
  <r>
    <n v="20209"/>
    <n v="40597"/>
    <x v="596"/>
    <x v="4"/>
    <n v="90.65"/>
    <x v="3"/>
    <s v="Yes"/>
    <n v="8"/>
    <x v="1"/>
    <x v="0"/>
  </r>
  <r>
    <n v="20641"/>
    <n v="40598"/>
    <x v="597"/>
    <x v="0"/>
    <n v="111.83"/>
    <x v="1"/>
    <s v="Yes"/>
    <n v="4"/>
    <x v="0"/>
    <x v="1"/>
  </r>
  <r>
    <n v="20586"/>
    <n v="40599"/>
    <x v="598"/>
    <x v="1"/>
    <n v="46.47"/>
    <x v="0"/>
    <s v="No"/>
    <n v="7"/>
    <x v="2"/>
    <x v="0"/>
  </r>
  <r>
    <n v="20617"/>
    <n v="40600"/>
    <x v="599"/>
    <x v="0"/>
    <n v="98.21"/>
    <x v="3"/>
    <s v="No"/>
    <n v="7"/>
    <x v="4"/>
    <x v="1"/>
  </r>
  <r>
    <n v="20904"/>
    <n v="40601"/>
    <x v="600"/>
    <x v="3"/>
    <n v="161.47"/>
    <x v="2"/>
    <s v="No"/>
    <n v="5"/>
    <x v="4"/>
    <x v="0"/>
  </r>
  <r>
    <n v="20222"/>
    <n v="40602"/>
    <x v="601"/>
    <x v="3"/>
    <n v="70.61"/>
    <x v="4"/>
    <s v="No"/>
    <n v="1"/>
    <x v="0"/>
    <x v="0"/>
  </r>
  <r>
    <n v="20484"/>
    <n v="40603"/>
    <x v="602"/>
    <x v="4"/>
    <n v="97.95"/>
    <x v="2"/>
    <s v="Yes"/>
    <n v="2"/>
    <x v="0"/>
    <x v="1"/>
  </r>
  <r>
    <n v="20385"/>
    <n v="40604"/>
    <x v="603"/>
    <x v="1"/>
    <n v="83.17"/>
    <x v="2"/>
    <s v="No"/>
    <n v="14"/>
    <x v="1"/>
    <x v="0"/>
  </r>
  <r>
    <n v="20929"/>
    <n v="40605"/>
    <x v="604"/>
    <x v="1"/>
    <n v="115.41"/>
    <x v="1"/>
    <s v="No"/>
    <n v="11"/>
    <x v="1"/>
    <x v="1"/>
  </r>
  <r>
    <n v="20993"/>
    <n v="40606"/>
    <x v="605"/>
    <x v="3"/>
    <n v="92.94"/>
    <x v="4"/>
    <s v="Yes"/>
    <n v="10"/>
    <x v="2"/>
    <x v="0"/>
  </r>
  <r>
    <n v="20399"/>
    <n v="40607"/>
    <x v="606"/>
    <x v="3"/>
    <n v="188.63"/>
    <x v="4"/>
    <s v="Yes"/>
    <n v="4"/>
    <x v="1"/>
    <x v="1"/>
  </r>
  <r>
    <n v="20563"/>
    <n v="40608"/>
    <x v="607"/>
    <x v="0"/>
    <n v="154.61000000000001"/>
    <x v="2"/>
    <s v="No"/>
    <n v="9"/>
    <x v="1"/>
    <x v="0"/>
  </r>
  <r>
    <n v="20072"/>
    <n v="40609"/>
    <x v="608"/>
    <x v="4"/>
    <n v="142.15"/>
    <x v="3"/>
    <s v="No"/>
    <n v="12"/>
    <x v="3"/>
    <x v="1"/>
  </r>
  <r>
    <n v="20611"/>
    <n v="40610"/>
    <x v="609"/>
    <x v="4"/>
    <n v="46.84"/>
    <x v="3"/>
    <s v="Yes"/>
    <n v="10"/>
    <x v="2"/>
    <x v="1"/>
  </r>
  <r>
    <n v="20281"/>
    <n v="40611"/>
    <x v="610"/>
    <x v="0"/>
    <n v="39.909999999999997"/>
    <x v="0"/>
    <s v="Yes"/>
    <n v="2"/>
    <x v="3"/>
    <x v="1"/>
  </r>
  <r>
    <n v="20803"/>
    <n v="40612"/>
    <x v="611"/>
    <x v="4"/>
    <n v="103.3"/>
    <x v="0"/>
    <s v="No"/>
    <n v="10"/>
    <x v="2"/>
    <x v="0"/>
  </r>
  <r>
    <n v="20657"/>
    <n v="40613"/>
    <x v="612"/>
    <x v="1"/>
    <n v="78.489999999999995"/>
    <x v="1"/>
    <s v="No"/>
    <n v="6"/>
    <x v="0"/>
    <x v="0"/>
  </r>
  <r>
    <n v="20779"/>
    <n v="40614"/>
    <x v="613"/>
    <x v="2"/>
    <n v="143.03"/>
    <x v="1"/>
    <s v="No"/>
    <n v="11"/>
    <x v="4"/>
    <x v="1"/>
  </r>
  <r>
    <n v="20567"/>
    <n v="40615"/>
    <x v="614"/>
    <x v="1"/>
    <n v="34.89"/>
    <x v="4"/>
    <s v="No"/>
    <n v="2"/>
    <x v="2"/>
    <x v="0"/>
  </r>
  <r>
    <n v="20755"/>
    <n v="40616"/>
    <x v="615"/>
    <x v="1"/>
    <n v="78.83"/>
    <x v="2"/>
    <s v="No"/>
    <n v="5"/>
    <x v="2"/>
    <x v="0"/>
  </r>
  <r>
    <n v="20010"/>
    <n v="40617"/>
    <x v="616"/>
    <x v="0"/>
    <n v="21.07"/>
    <x v="3"/>
    <s v="No"/>
    <n v="11"/>
    <x v="4"/>
    <x v="1"/>
  </r>
  <r>
    <n v="20396"/>
    <n v="40618"/>
    <x v="617"/>
    <x v="3"/>
    <n v="29.67"/>
    <x v="2"/>
    <s v="Yes"/>
    <n v="11"/>
    <x v="1"/>
    <x v="0"/>
  </r>
  <r>
    <n v="20661"/>
    <n v="40619"/>
    <x v="618"/>
    <x v="4"/>
    <n v="40.85"/>
    <x v="1"/>
    <s v="No"/>
    <n v="3"/>
    <x v="4"/>
    <x v="0"/>
  </r>
  <r>
    <n v="20447"/>
    <n v="40620"/>
    <x v="619"/>
    <x v="0"/>
    <n v="193.11"/>
    <x v="0"/>
    <s v="Yes"/>
    <n v="10"/>
    <x v="1"/>
    <x v="1"/>
  </r>
  <r>
    <n v="20532"/>
    <n v="40621"/>
    <x v="620"/>
    <x v="0"/>
    <n v="41.88"/>
    <x v="3"/>
    <s v="Yes"/>
    <n v="3"/>
    <x v="4"/>
    <x v="0"/>
  </r>
  <r>
    <n v="20430"/>
    <n v="40622"/>
    <x v="621"/>
    <x v="0"/>
    <n v="112.24"/>
    <x v="1"/>
    <s v="Yes"/>
    <n v="4"/>
    <x v="2"/>
    <x v="1"/>
  </r>
  <r>
    <n v="20341"/>
    <n v="40623"/>
    <x v="622"/>
    <x v="2"/>
    <n v="27.49"/>
    <x v="3"/>
    <s v="Yes"/>
    <n v="1"/>
    <x v="0"/>
    <x v="1"/>
  </r>
  <r>
    <n v="20993"/>
    <n v="40624"/>
    <x v="623"/>
    <x v="0"/>
    <n v="174.61"/>
    <x v="1"/>
    <s v="No"/>
    <n v="1"/>
    <x v="0"/>
    <x v="0"/>
  </r>
  <r>
    <n v="20243"/>
    <n v="40625"/>
    <x v="624"/>
    <x v="4"/>
    <n v="85.56"/>
    <x v="4"/>
    <s v="No"/>
    <n v="1"/>
    <x v="0"/>
    <x v="1"/>
  </r>
  <r>
    <n v="20279"/>
    <n v="40626"/>
    <x v="625"/>
    <x v="0"/>
    <n v="98.23"/>
    <x v="2"/>
    <s v="Yes"/>
    <n v="2"/>
    <x v="1"/>
    <x v="0"/>
  </r>
  <r>
    <n v="20984"/>
    <n v="40627"/>
    <x v="626"/>
    <x v="3"/>
    <n v="72.87"/>
    <x v="3"/>
    <s v="Yes"/>
    <n v="7"/>
    <x v="3"/>
    <x v="0"/>
  </r>
  <r>
    <n v="20242"/>
    <n v="40628"/>
    <x v="627"/>
    <x v="1"/>
    <n v="191.07"/>
    <x v="1"/>
    <s v="No"/>
    <n v="8"/>
    <x v="4"/>
    <x v="0"/>
  </r>
  <r>
    <n v="20862"/>
    <n v="40629"/>
    <x v="628"/>
    <x v="4"/>
    <n v="177.26"/>
    <x v="4"/>
    <s v="Yes"/>
    <n v="9"/>
    <x v="4"/>
    <x v="0"/>
  </r>
  <r>
    <n v="20856"/>
    <n v="40630"/>
    <x v="629"/>
    <x v="0"/>
    <n v="88.8"/>
    <x v="0"/>
    <s v="Yes"/>
    <n v="10"/>
    <x v="2"/>
    <x v="1"/>
  </r>
  <r>
    <n v="20064"/>
    <n v="40631"/>
    <x v="630"/>
    <x v="3"/>
    <n v="164.7"/>
    <x v="0"/>
    <s v="No"/>
    <n v="11"/>
    <x v="4"/>
    <x v="1"/>
  </r>
  <r>
    <n v="20945"/>
    <n v="40632"/>
    <x v="631"/>
    <x v="1"/>
    <n v="108.96"/>
    <x v="1"/>
    <s v="No"/>
    <n v="3"/>
    <x v="4"/>
    <x v="0"/>
  </r>
  <r>
    <n v="20455"/>
    <n v="40633"/>
    <x v="632"/>
    <x v="4"/>
    <n v="138.37"/>
    <x v="2"/>
    <s v="No"/>
    <n v="13"/>
    <x v="0"/>
    <x v="1"/>
  </r>
  <r>
    <n v="20630"/>
    <n v="40634"/>
    <x v="633"/>
    <x v="4"/>
    <n v="89.31"/>
    <x v="3"/>
    <s v="Yes"/>
    <n v="3"/>
    <x v="1"/>
    <x v="0"/>
  </r>
  <r>
    <n v="20435"/>
    <n v="40635"/>
    <x v="634"/>
    <x v="4"/>
    <n v="195.26"/>
    <x v="1"/>
    <s v="Yes"/>
    <n v="6"/>
    <x v="0"/>
    <x v="1"/>
  </r>
  <r>
    <n v="20184"/>
    <n v="40636"/>
    <x v="635"/>
    <x v="4"/>
    <n v="199.5"/>
    <x v="0"/>
    <s v="Yes"/>
    <n v="13"/>
    <x v="4"/>
    <x v="0"/>
  </r>
  <r>
    <n v="20326"/>
    <n v="40637"/>
    <x v="636"/>
    <x v="1"/>
    <n v="165.33"/>
    <x v="4"/>
    <s v="No"/>
    <n v="3"/>
    <x v="2"/>
    <x v="0"/>
  </r>
  <r>
    <n v="20655"/>
    <n v="40638"/>
    <x v="637"/>
    <x v="2"/>
    <n v="64.209999999999994"/>
    <x v="1"/>
    <s v="Yes"/>
    <n v="10"/>
    <x v="4"/>
    <x v="1"/>
  </r>
  <r>
    <n v="20076"/>
    <n v="40639"/>
    <x v="638"/>
    <x v="1"/>
    <n v="146.84"/>
    <x v="4"/>
    <s v="No"/>
    <n v="4"/>
    <x v="1"/>
    <x v="1"/>
  </r>
  <r>
    <n v="20027"/>
    <n v="40640"/>
    <x v="639"/>
    <x v="4"/>
    <n v="147.4"/>
    <x v="4"/>
    <s v="Yes"/>
    <n v="4"/>
    <x v="4"/>
    <x v="1"/>
  </r>
  <r>
    <n v="20717"/>
    <n v="40641"/>
    <x v="640"/>
    <x v="0"/>
    <n v="41.28"/>
    <x v="0"/>
    <s v="Yes"/>
    <n v="5"/>
    <x v="2"/>
    <x v="1"/>
  </r>
  <r>
    <n v="20807"/>
    <n v="40642"/>
    <x v="641"/>
    <x v="3"/>
    <n v="177.41"/>
    <x v="1"/>
    <s v="Yes"/>
    <n v="14"/>
    <x v="3"/>
    <x v="0"/>
  </r>
  <r>
    <n v="20932"/>
    <n v="40643"/>
    <x v="642"/>
    <x v="4"/>
    <n v="35.54"/>
    <x v="2"/>
    <s v="No"/>
    <n v="2"/>
    <x v="3"/>
    <x v="0"/>
  </r>
  <r>
    <n v="20814"/>
    <n v="40644"/>
    <x v="643"/>
    <x v="2"/>
    <n v="36.4"/>
    <x v="4"/>
    <s v="No"/>
    <n v="5"/>
    <x v="0"/>
    <x v="0"/>
  </r>
  <r>
    <n v="20934"/>
    <n v="40645"/>
    <x v="644"/>
    <x v="0"/>
    <n v="38.630000000000003"/>
    <x v="4"/>
    <s v="Yes"/>
    <n v="5"/>
    <x v="2"/>
    <x v="1"/>
  </r>
  <r>
    <n v="20034"/>
    <n v="40646"/>
    <x v="645"/>
    <x v="3"/>
    <n v="26.34"/>
    <x v="1"/>
    <s v="Yes"/>
    <n v="11"/>
    <x v="1"/>
    <x v="0"/>
  </r>
  <r>
    <n v="20924"/>
    <n v="40647"/>
    <x v="646"/>
    <x v="2"/>
    <n v="191.62"/>
    <x v="0"/>
    <s v="Yes"/>
    <n v="10"/>
    <x v="0"/>
    <x v="1"/>
  </r>
  <r>
    <n v="20300"/>
    <n v="40648"/>
    <x v="647"/>
    <x v="1"/>
    <n v="177.06"/>
    <x v="0"/>
    <s v="No"/>
    <n v="8"/>
    <x v="1"/>
    <x v="0"/>
  </r>
  <r>
    <n v="20319"/>
    <n v="40649"/>
    <x v="648"/>
    <x v="1"/>
    <n v="189.45"/>
    <x v="2"/>
    <s v="Yes"/>
    <n v="6"/>
    <x v="4"/>
    <x v="1"/>
  </r>
  <r>
    <n v="20345"/>
    <n v="40650"/>
    <x v="649"/>
    <x v="0"/>
    <n v="68.17"/>
    <x v="1"/>
    <s v="No"/>
    <n v="7"/>
    <x v="4"/>
    <x v="1"/>
  </r>
  <r>
    <n v="20556"/>
    <n v="40651"/>
    <x v="650"/>
    <x v="3"/>
    <n v="79.69"/>
    <x v="2"/>
    <s v="Yes"/>
    <n v="5"/>
    <x v="4"/>
    <x v="1"/>
  </r>
  <r>
    <n v="20805"/>
    <n v="40652"/>
    <x v="651"/>
    <x v="4"/>
    <n v="97.34"/>
    <x v="0"/>
    <s v="Yes"/>
    <n v="13"/>
    <x v="3"/>
    <x v="0"/>
  </r>
  <r>
    <n v="20105"/>
    <n v="40653"/>
    <x v="652"/>
    <x v="0"/>
    <n v="29.74"/>
    <x v="1"/>
    <s v="No"/>
    <n v="7"/>
    <x v="3"/>
    <x v="1"/>
  </r>
  <r>
    <n v="20558"/>
    <n v="40654"/>
    <x v="653"/>
    <x v="3"/>
    <n v="124.11"/>
    <x v="4"/>
    <s v="No"/>
    <n v="12"/>
    <x v="2"/>
    <x v="1"/>
  </r>
  <r>
    <n v="20673"/>
    <n v="40655"/>
    <x v="654"/>
    <x v="3"/>
    <n v="125.76"/>
    <x v="1"/>
    <s v="Yes"/>
    <n v="12"/>
    <x v="3"/>
    <x v="0"/>
  </r>
  <r>
    <n v="20131"/>
    <n v="40656"/>
    <x v="655"/>
    <x v="0"/>
    <n v="108.4"/>
    <x v="4"/>
    <s v="Yes"/>
    <n v="6"/>
    <x v="4"/>
    <x v="1"/>
  </r>
  <r>
    <n v="20259"/>
    <n v="40657"/>
    <x v="656"/>
    <x v="0"/>
    <n v="136.30000000000001"/>
    <x v="0"/>
    <s v="No"/>
    <n v="13"/>
    <x v="1"/>
    <x v="0"/>
  </r>
  <r>
    <n v="20205"/>
    <n v="40658"/>
    <x v="657"/>
    <x v="0"/>
    <n v="194.62"/>
    <x v="4"/>
    <s v="Yes"/>
    <n v="12"/>
    <x v="0"/>
    <x v="0"/>
  </r>
  <r>
    <n v="20792"/>
    <n v="40659"/>
    <x v="658"/>
    <x v="0"/>
    <n v="131.76"/>
    <x v="1"/>
    <s v="Yes"/>
    <n v="9"/>
    <x v="0"/>
    <x v="0"/>
  </r>
  <r>
    <n v="20598"/>
    <n v="40660"/>
    <x v="659"/>
    <x v="4"/>
    <n v="52.09"/>
    <x v="4"/>
    <s v="No"/>
    <n v="14"/>
    <x v="4"/>
    <x v="1"/>
  </r>
  <r>
    <n v="20497"/>
    <n v="40661"/>
    <x v="660"/>
    <x v="0"/>
    <n v="27.83"/>
    <x v="0"/>
    <s v="Yes"/>
    <n v="13"/>
    <x v="0"/>
    <x v="1"/>
  </r>
  <r>
    <n v="20904"/>
    <n v="40662"/>
    <x v="661"/>
    <x v="1"/>
    <n v="176.05"/>
    <x v="3"/>
    <s v="Yes"/>
    <n v="14"/>
    <x v="0"/>
    <x v="0"/>
  </r>
  <r>
    <n v="20611"/>
    <n v="40663"/>
    <x v="662"/>
    <x v="0"/>
    <n v="97.65"/>
    <x v="2"/>
    <s v="No"/>
    <n v="4"/>
    <x v="2"/>
    <x v="1"/>
  </r>
  <r>
    <n v="20480"/>
    <n v="40664"/>
    <x v="663"/>
    <x v="0"/>
    <n v="103.95"/>
    <x v="0"/>
    <s v="Yes"/>
    <n v="14"/>
    <x v="3"/>
    <x v="0"/>
  </r>
  <r>
    <n v="20324"/>
    <n v="40665"/>
    <x v="664"/>
    <x v="1"/>
    <n v="21.67"/>
    <x v="3"/>
    <s v="Yes"/>
    <n v="7"/>
    <x v="3"/>
    <x v="1"/>
  </r>
  <r>
    <n v="20955"/>
    <n v="40666"/>
    <x v="665"/>
    <x v="4"/>
    <n v="131.9"/>
    <x v="2"/>
    <s v="Yes"/>
    <n v="2"/>
    <x v="2"/>
    <x v="1"/>
  </r>
  <r>
    <n v="20455"/>
    <n v="40667"/>
    <x v="666"/>
    <x v="0"/>
    <n v="182.4"/>
    <x v="1"/>
    <s v="No"/>
    <n v="4"/>
    <x v="3"/>
    <x v="1"/>
  </r>
  <r>
    <n v="20925"/>
    <n v="40668"/>
    <x v="667"/>
    <x v="3"/>
    <n v="37.47"/>
    <x v="1"/>
    <s v="No"/>
    <n v="13"/>
    <x v="3"/>
    <x v="1"/>
  </r>
  <r>
    <n v="20297"/>
    <n v="40669"/>
    <x v="668"/>
    <x v="4"/>
    <n v="39.450000000000003"/>
    <x v="0"/>
    <s v="No"/>
    <n v="10"/>
    <x v="0"/>
    <x v="0"/>
  </r>
  <r>
    <n v="20467"/>
    <n v="40670"/>
    <x v="669"/>
    <x v="0"/>
    <n v="133.69"/>
    <x v="4"/>
    <s v="Yes"/>
    <n v="2"/>
    <x v="0"/>
    <x v="0"/>
  </r>
  <r>
    <n v="20945"/>
    <n v="40671"/>
    <x v="670"/>
    <x v="0"/>
    <n v="172.5"/>
    <x v="4"/>
    <s v="No"/>
    <n v="4"/>
    <x v="3"/>
    <x v="1"/>
  </r>
  <r>
    <n v="20565"/>
    <n v="40672"/>
    <x v="671"/>
    <x v="3"/>
    <n v="134.61000000000001"/>
    <x v="1"/>
    <s v="No"/>
    <n v="4"/>
    <x v="1"/>
    <x v="1"/>
  </r>
  <r>
    <n v="20717"/>
    <n v="40673"/>
    <x v="672"/>
    <x v="2"/>
    <n v="68.040000000000006"/>
    <x v="3"/>
    <s v="No"/>
    <n v="12"/>
    <x v="0"/>
    <x v="0"/>
  </r>
  <r>
    <n v="20194"/>
    <n v="40674"/>
    <x v="673"/>
    <x v="2"/>
    <n v="92.55"/>
    <x v="1"/>
    <s v="No"/>
    <n v="6"/>
    <x v="2"/>
    <x v="1"/>
  </r>
  <r>
    <n v="20142"/>
    <n v="40675"/>
    <x v="674"/>
    <x v="4"/>
    <n v="169.77"/>
    <x v="4"/>
    <s v="Yes"/>
    <n v="8"/>
    <x v="1"/>
    <x v="0"/>
  </r>
  <r>
    <n v="20457"/>
    <n v="40676"/>
    <x v="675"/>
    <x v="1"/>
    <n v="108.21"/>
    <x v="3"/>
    <s v="No"/>
    <n v="4"/>
    <x v="2"/>
    <x v="1"/>
  </r>
  <r>
    <n v="20031"/>
    <n v="40677"/>
    <x v="676"/>
    <x v="4"/>
    <n v="175.12"/>
    <x v="2"/>
    <s v="Yes"/>
    <n v="9"/>
    <x v="0"/>
    <x v="1"/>
  </r>
  <r>
    <n v="20720"/>
    <n v="40678"/>
    <x v="677"/>
    <x v="2"/>
    <n v="93.05"/>
    <x v="1"/>
    <s v="Yes"/>
    <n v="3"/>
    <x v="2"/>
    <x v="0"/>
  </r>
  <r>
    <n v="20057"/>
    <n v="40679"/>
    <x v="678"/>
    <x v="3"/>
    <n v="172.08"/>
    <x v="2"/>
    <s v="Yes"/>
    <n v="7"/>
    <x v="0"/>
    <x v="1"/>
  </r>
  <r>
    <n v="20050"/>
    <n v="40680"/>
    <x v="679"/>
    <x v="2"/>
    <n v="110.92"/>
    <x v="3"/>
    <s v="No"/>
    <n v="6"/>
    <x v="3"/>
    <x v="0"/>
  </r>
  <r>
    <n v="20998"/>
    <n v="40681"/>
    <x v="680"/>
    <x v="1"/>
    <n v="131.22"/>
    <x v="0"/>
    <s v="No"/>
    <n v="10"/>
    <x v="2"/>
    <x v="1"/>
  </r>
  <r>
    <n v="20861"/>
    <n v="40682"/>
    <x v="681"/>
    <x v="4"/>
    <n v="77.510000000000005"/>
    <x v="2"/>
    <s v="No"/>
    <n v="4"/>
    <x v="1"/>
    <x v="0"/>
  </r>
  <r>
    <n v="20230"/>
    <n v="40683"/>
    <x v="682"/>
    <x v="0"/>
    <n v="32.97"/>
    <x v="4"/>
    <s v="Yes"/>
    <n v="10"/>
    <x v="4"/>
    <x v="0"/>
  </r>
  <r>
    <n v="20609"/>
    <n v="40684"/>
    <x v="683"/>
    <x v="4"/>
    <n v="32.01"/>
    <x v="4"/>
    <s v="Yes"/>
    <n v="8"/>
    <x v="0"/>
    <x v="0"/>
  </r>
  <r>
    <n v="20796"/>
    <n v="40685"/>
    <x v="684"/>
    <x v="2"/>
    <n v="69.72"/>
    <x v="1"/>
    <s v="Yes"/>
    <n v="1"/>
    <x v="2"/>
    <x v="0"/>
  </r>
  <r>
    <n v="20734"/>
    <n v="40686"/>
    <x v="685"/>
    <x v="1"/>
    <n v="106.96"/>
    <x v="4"/>
    <s v="No"/>
    <n v="10"/>
    <x v="4"/>
    <x v="0"/>
  </r>
  <r>
    <n v="20858"/>
    <n v="40687"/>
    <x v="686"/>
    <x v="3"/>
    <n v="78.28"/>
    <x v="0"/>
    <s v="No"/>
    <n v="6"/>
    <x v="1"/>
    <x v="1"/>
  </r>
  <r>
    <n v="20677"/>
    <n v="40688"/>
    <x v="687"/>
    <x v="3"/>
    <n v="160.22"/>
    <x v="1"/>
    <s v="Yes"/>
    <n v="13"/>
    <x v="4"/>
    <x v="1"/>
  </r>
  <r>
    <n v="20140"/>
    <n v="40689"/>
    <x v="688"/>
    <x v="1"/>
    <n v="55.12"/>
    <x v="2"/>
    <s v="No"/>
    <n v="8"/>
    <x v="0"/>
    <x v="0"/>
  </r>
  <r>
    <n v="20083"/>
    <n v="40690"/>
    <x v="689"/>
    <x v="4"/>
    <n v="112.17"/>
    <x v="3"/>
    <s v="Yes"/>
    <n v="2"/>
    <x v="2"/>
    <x v="1"/>
  </r>
  <r>
    <n v="20826"/>
    <n v="40691"/>
    <x v="690"/>
    <x v="1"/>
    <n v="93.95"/>
    <x v="3"/>
    <s v="No"/>
    <n v="12"/>
    <x v="1"/>
    <x v="0"/>
  </r>
  <r>
    <n v="20717"/>
    <n v="40692"/>
    <x v="691"/>
    <x v="3"/>
    <n v="111.14"/>
    <x v="3"/>
    <s v="No"/>
    <n v="3"/>
    <x v="1"/>
    <x v="0"/>
  </r>
  <r>
    <n v="20214"/>
    <n v="40693"/>
    <x v="692"/>
    <x v="1"/>
    <n v="179.23"/>
    <x v="0"/>
    <s v="No"/>
    <n v="13"/>
    <x v="0"/>
    <x v="1"/>
  </r>
  <r>
    <n v="20839"/>
    <n v="40694"/>
    <x v="693"/>
    <x v="3"/>
    <n v="91.44"/>
    <x v="0"/>
    <s v="Yes"/>
    <n v="5"/>
    <x v="4"/>
    <x v="1"/>
  </r>
  <r>
    <n v="20970"/>
    <n v="40695"/>
    <x v="694"/>
    <x v="0"/>
    <n v="118.28"/>
    <x v="3"/>
    <s v="Yes"/>
    <n v="11"/>
    <x v="4"/>
    <x v="1"/>
  </r>
  <r>
    <n v="20486"/>
    <n v="40696"/>
    <x v="695"/>
    <x v="4"/>
    <n v="110.76"/>
    <x v="2"/>
    <s v="Yes"/>
    <n v="4"/>
    <x v="1"/>
    <x v="1"/>
  </r>
  <r>
    <n v="20422"/>
    <n v="40697"/>
    <x v="696"/>
    <x v="1"/>
    <n v="119.9"/>
    <x v="1"/>
    <s v="Yes"/>
    <n v="8"/>
    <x v="3"/>
    <x v="1"/>
  </r>
  <r>
    <n v="20556"/>
    <n v="40698"/>
    <x v="697"/>
    <x v="0"/>
    <n v="89.02"/>
    <x v="0"/>
    <s v="No"/>
    <n v="3"/>
    <x v="0"/>
    <x v="0"/>
  </r>
  <r>
    <n v="20257"/>
    <n v="40699"/>
    <x v="698"/>
    <x v="4"/>
    <n v="157.94999999999999"/>
    <x v="4"/>
    <s v="Yes"/>
    <n v="3"/>
    <x v="4"/>
    <x v="0"/>
  </r>
  <r>
    <n v="20106"/>
    <n v="40700"/>
    <x v="699"/>
    <x v="3"/>
    <n v="36.840000000000003"/>
    <x v="3"/>
    <s v="Yes"/>
    <n v="4"/>
    <x v="2"/>
    <x v="1"/>
  </r>
  <r>
    <n v="20966"/>
    <n v="40701"/>
    <x v="700"/>
    <x v="1"/>
    <n v="34.99"/>
    <x v="1"/>
    <s v="No"/>
    <n v="7"/>
    <x v="1"/>
    <x v="0"/>
  </r>
  <r>
    <n v="20347"/>
    <n v="40702"/>
    <x v="701"/>
    <x v="4"/>
    <n v="196.85"/>
    <x v="1"/>
    <s v="No"/>
    <n v="12"/>
    <x v="2"/>
    <x v="0"/>
  </r>
  <r>
    <n v="20037"/>
    <n v="40703"/>
    <x v="702"/>
    <x v="3"/>
    <n v="77.760000000000005"/>
    <x v="0"/>
    <s v="No"/>
    <n v="11"/>
    <x v="3"/>
    <x v="1"/>
  </r>
  <r>
    <n v="20398"/>
    <n v="40704"/>
    <x v="703"/>
    <x v="2"/>
    <n v="193.5"/>
    <x v="4"/>
    <s v="No"/>
    <n v="8"/>
    <x v="1"/>
    <x v="0"/>
  </r>
  <r>
    <n v="20015"/>
    <n v="40705"/>
    <x v="704"/>
    <x v="0"/>
    <n v="126.78"/>
    <x v="1"/>
    <s v="No"/>
    <n v="7"/>
    <x v="2"/>
    <x v="1"/>
  </r>
  <r>
    <n v="20564"/>
    <n v="40706"/>
    <x v="705"/>
    <x v="4"/>
    <n v="129.25"/>
    <x v="2"/>
    <s v="Yes"/>
    <n v="11"/>
    <x v="0"/>
    <x v="1"/>
  </r>
  <r>
    <n v="20552"/>
    <n v="40707"/>
    <x v="706"/>
    <x v="1"/>
    <n v="141.68"/>
    <x v="2"/>
    <s v="Yes"/>
    <n v="4"/>
    <x v="1"/>
    <x v="1"/>
  </r>
  <r>
    <n v="20573"/>
    <n v="40708"/>
    <x v="707"/>
    <x v="0"/>
    <n v="41.2"/>
    <x v="0"/>
    <s v="Yes"/>
    <n v="4"/>
    <x v="3"/>
    <x v="0"/>
  </r>
  <r>
    <n v="20659"/>
    <n v="40709"/>
    <x v="708"/>
    <x v="2"/>
    <n v="76.09"/>
    <x v="3"/>
    <s v="No"/>
    <n v="8"/>
    <x v="0"/>
    <x v="0"/>
  </r>
  <r>
    <n v="20508"/>
    <n v="40710"/>
    <x v="709"/>
    <x v="3"/>
    <n v="116.78"/>
    <x v="1"/>
    <s v="Yes"/>
    <n v="5"/>
    <x v="2"/>
    <x v="1"/>
  </r>
  <r>
    <n v="20378"/>
    <n v="40711"/>
    <x v="710"/>
    <x v="4"/>
    <n v="176.7"/>
    <x v="1"/>
    <s v="No"/>
    <n v="14"/>
    <x v="1"/>
    <x v="0"/>
  </r>
  <r>
    <n v="20937"/>
    <n v="40712"/>
    <x v="711"/>
    <x v="0"/>
    <n v="86.55"/>
    <x v="4"/>
    <s v="Yes"/>
    <n v="3"/>
    <x v="2"/>
    <x v="0"/>
  </r>
  <r>
    <n v="20390"/>
    <n v="40713"/>
    <x v="712"/>
    <x v="3"/>
    <n v="127.82"/>
    <x v="3"/>
    <s v="No"/>
    <n v="5"/>
    <x v="2"/>
    <x v="1"/>
  </r>
  <r>
    <n v="20767"/>
    <n v="40714"/>
    <x v="713"/>
    <x v="2"/>
    <n v="174.17"/>
    <x v="1"/>
    <s v="Yes"/>
    <n v="7"/>
    <x v="3"/>
    <x v="0"/>
  </r>
  <r>
    <n v="20215"/>
    <n v="40715"/>
    <x v="714"/>
    <x v="1"/>
    <n v="102.75"/>
    <x v="3"/>
    <s v="No"/>
    <n v="14"/>
    <x v="2"/>
    <x v="0"/>
  </r>
  <r>
    <n v="20631"/>
    <n v="40716"/>
    <x v="715"/>
    <x v="1"/>
    <n v="154.71"/>
    <x v="0"/>
    <s v="Yes"/>
    <n v="2"/>
    <x v="1"/>
    <x v="1"/>
  </r>
  <r>
    <n v="20777"/>
    <n v="40717"/>
    <x v="716"/>
    <x v="0"/>
    <n v="185.25"/>
    <x v="4"/>
    <s v="Yes"/>
    <n v="14"/>
    <x v="2"/>
    <x v="1"/>
  </r>
  <r>
    <n v="20761"/>
    <n v="40718"/>
    <x v="717"/>
    <x v="2"/>
    <n v="63.18"/>
    <x v="0"/>
    <s v="No"/>
    <n v="7"/>
    <x v="4"/>
    <x v="1"/>
  </r>
  <r>
    <n v="20228"/>
    <n v="40719"/>
    <x v="718"/>
    <x v="4"/>
    <n v="27.18"/>
    <x v="2"/>
    <s v="No"/>
    <n v="7"/>
    <x v="4"/>
    <x v="1"/>
  </r>
  <r>
    <n v="20783"/>
    <n v="40720"/>
    <x v="719"/>
    <x v="4"/>
    <n v="81.36"/>
    <x v="2"/>
    <s v="Yes"/>
    <n v="8"/>
    <x v="4"/>
    <x v="1"/>
  </r>
  <r>
    <n v="20364"/>
    <n v="40721"/>
    <x v="720"/>
    <x v="0"/>
    <n v="80.81"/>
    <x v="3"/>
    <s v="No"/>
    <n v="4"/>
    <x v="1"/>
    <x v="0"/>
  </r>
  <r>
    <n v="20692"/>
    <n v="40722"/>
    <x v="721"/>
    <x v="3"/>
    <n v="32.090000000000003"/>
    <x v="0"/>
    <s v="Yes"/>
    <n v="9"/>
    <x v="3"/>
    <x v="1"/>
  </r>
  <r>
    <n v="20970"/>
    <n v="40723"/>
    <x v="722"/>
    <x v="1"/>
    <n v="145.85"/>
    <x v="0"/>
    <s v="Yes"/>
    <n v="2"/>
    <x v="0"/>
    <x v="0"/>
  </r>
  <r>
    <n v="20366"/>
    <n v="40724"/>
    <x v="723"/>
    <x v="1"/>
    <n v="41.64"/>
    <x v="1"/>
    <s v="No"/>
    <n v="7"/>
    <x v="4"/>
    <x v="1"/>
  </r>
  <r>
    <n v="20106"/>
    <n v="40725"/>
    <x v="724"/>
    <x v="4"/>
    <n v="117.34"/>
    <x v="4"/>
    <s v="No"/>
    <n v="13"/>
    <x v="2"/>
    <x v="0"/>
  </r>
  <r>
    <n v="20957"/>
    <n v="40726"/>
    <x v="725"/>
    <x v="3"/>
    <n v="163.4"/>
    <x v="1"/>
    <s v="No"/>
    <n v="14"/>
    <x v="0"/>
    <x v="0"/>
  </r>
  <r>
    <n v="20657"/>
    <n v="40727"/>
    <x v="726"/>
    <x v="4"/>
    <n v="80.260000000000005"/>
    <x v="3"/>
    <s v="No"/>
    <n v="5"/>
    <x v="1"/>
    <x v="0"/>
  </r>
  <r>
    <n v="20619"/>
    <n v="40728"/>
    <x v="727"/>
    <x v="2"/>
    <n v="41.94"/>
    <x v="2"/>
    <s v="No"/>
    <n v="5"/>
    <x v="2"/>
    <x v="0"/>
  </r>
  <r>
    <n v="20787"/>
    <n v="40729"/>
    <x v="728"/>
    <x v="4"/>
    <n v="76.53"/>
    <x v="3"/>
    <s v="Yes"/>
    <n v="1"/>
    <x v="1"/>
    <x v="1"/>
  </r>
  <r>
    <n v="20303"/>
    <n v="40730"/>
    <x v="729"/>
    <x v="3"/>
    <n v="128.49"/>
    <x v="3"/>
    <s v="Yes"/>
    <n v="7"/>
    <x v="4"/>
    <x v="1"/>
  </r>
  <r>
    <n v="20293"/>
    <n v="40731"/>
    <x v="730"/>
    <x v="1"/>
    <n v="20.09"/>
    <x v="1"/>
    <s v="No"/>
    <n v="1"/>
    <x v="2"/>
    <x v="0"/>
  </r>
  <r>
    <n v="20350"/>
    <n v="40732"/>
    <x v="731"/>
    <x v="1"/>
    <n v="196.59"/>
    <x v="3"/>
    <s v="Yes"/>
    <n v="2"/>
    <x v="2"/>
    <x v="0"/>
  </r>
  <r>
    <n v="20450"/>
    <n v="40733"/>
    <x v="732"/>
    <x v="0"/>
    <n v="54.52"/>
    <x v="1"/>
    <s v="No"/>
    <n v="7"/>
    <x v="1"/>
    <x v="0"/>
  </r>
  <r>
    <n v="21000"/>
    <n v="40734"/>
    <x v="733"/>
    <x v="4"/>
    <n v="157.04"/>
    <x v="0"/>
    <s v="No"/>
    <n v="12"/>
    <x v="3"/>
    <x v="0"/>
  </r>
  <r>
    <n v="20470"/>
    <n v="40735"/>
    <x v="734"/>
    <x v="3"/>
    <n v="49.09"/>
    <x v="4"/>
    <s v="Yes"/>
    <n v="7"/>
    <x v="0"/>
    <x v="1"/>
  </r>
  <r>
    <n v="20763"/>
    <n v="40736"/>
    <x v="735"/>
    <x v="0"/>
    <n v="86.53"/>
    <x v="0"/>
    <s v="Yes"/>
    <n v="2"/>
    <x v="0"/>
    <x v="1"/>
  </r>
  <r>
    <n v="20818"/>
    <n v="40737"/>
    <x v="736"/>
    <x v="1"/>
    <n v="95.37"/>
    <x v="4"/>
    <s v="Yes"/>
    <n v="5"/>
    <x v="4"/>
    <x v="1"/>
  </r>
  <r>
    <n v="20292"/>
    <n v="40738"/>
    <x v="737"/>
    <x v="1"/>
    <n v="33.770000000000003"/>
    <x v="1"/>
    <s v="Yes"/>
    <n v="2"/>
    <x v="4"/>
    <x v="0"/>
  </r>
  <r>
    <n v="20344"/>
    <n v="40739"/>
    <x v="738"/>
    <x v="2"/>
    <n v="56.04"/>
    <x v="3"/>
    <s v="Yes"/>
    <n v="8"/>
    <x v="0"/>
    <x v="1"/>
  </r>
  <r>
    <n v="20709"/>
    <n v="40740"/>
    <x v="739"/>
    <x v="1"/>
    <n v="175.87"/>
    <x v="0"/>
    <s v="No"/>
    <n v="8"/>
    <x v="0"/>
    <x v="0"/>
  </r>
  <r>
    <n v="20510"/>
    <n v="40741"/>
    <x v="740"/>
    <x v="4"/>
    <n v="102.34"/>
    <x v="4"/>
    <s v="No"/>
    <n v="8"/>
    <x v="3"/>
    <x v="1"/>
  </r>
  <r>
    <n v="20834"/>
    <n v="40742"/>
    <x v="741"/>
    <x v="3"/>
    <n v="115.51"/>
    <x v="1"/>
    <s v="No"/>
    <n v="14"/>
    <x v="0"/>
    <x v="0"/>
  </r>
  <r>
    <n v="20759"/>
    <n v="40743"/>
    <x v="742"/>
    <x v="2"/>
    <n v="75.41"/>
    <x v="4"/>
    <s v="Yes"/>
    <n v="10"/>
    <x v="4"/>
    <x v="1"/>
  </r>
  <r>
    <n v="20534"/>
    <n v="40744"/>
    <x v="743"/>
    <x v="0"/>
    <n v="35.43"/>
    <x v="0"/>
    <s v="No"/>
    <n v="7"/>
    <x v="2"/>
    <x v="0"/>
  </r>
  <r>
    <n v="20948"/>
    <n v="40745"/>
    <x v="744"/>
    <x v="0"/>
    <n v="134.32"/>
    <x v="1"/>
    <s v="No"/>
    <n v="5"/>
    <x v="2"/>
    <x v="0"/>
  </r>
  <r>
    <n v="20288"/>
    <n v="40746"/>
    <x v="745"/>
    <x v="0"/>
    <n v="154.85"/>
    <x v="0"/>
    <s v="No"/>
    <n v="5"/>
    <x v="0"/>
    <x v="0"/>
  </r>
  <r>
    <n v="20356"/>
    <n v="40747"/>
    <x v="746"/>
    <x v="4"/>
    <n v="95.2"/>
    <x v="4"/>
    <s v="No"/>
    <n v="12"/>
    <x v="2"/>
    <x v="1"/>
  </r>
  <r>
    <n v="20135"/>
    <n v="40748"/>
    <x v="747"/>
    <x v="1"/>
    <n v="97.77"/>
    <x v="1"/>
    <s v="No"/>
    <n v="8"/>
    <x v="2"/>
    <x v="0"/>
  </r>
  <r>
    <n v="20515"/>
    <n v="40749"/>
    <x v="748"/>
    <x v="0"/>
    <n v="38.69"/>
    <x v="2"/>
    <s v="No"/>
    <n v="1"/>
    <x v="1"/>
    <x v="0"/>
  </r>
  <r>
    <n v="20656"/>
    <n v="40750"/>
    <x v="749"/>
    <x v="1"/>
    <n v="20.65"/>
    <x v="0"/>
    <s v="Yes"/>
    <n v="4"/>
    <x v="4"/>
    <x v="0"/>
  </r>
  <r>
    <n v="20700"/>
    <n v="40751"/>
    <x v="750"/>
    <x v="2"/>
    <n v="168.02"/>
    <x v="4"/>
    <s v="Yes"/>
    <n v="10"/>
    <x v="2"/>
    <x v="1"/>
  </r>
  <r>
    <n v="20699"/>
    <n v="40752"/>
    <x v="751"/>
    <x v="2"/>
    <n v="31.98"/>
    <x v="1"/>
    <s v="No"/>
    <n v="13"/>
    <x v="1"/>
    <x v="0"/>
  </r>
  <r>
    <n v="20251"/>
    <n v="40753"/>
    <x v="752"/>
    <x v="2"/>
    <n v="72.08"/>
    <x v="2"/>
    <s v="No"/>
    <n v="5"/>
    <x v="4"/>
    <x v="1"/>
  </r>
  <r>
    <n v="20552"/>
    <n v="40754"/>
    <x v="753"/>
    <x v="0"/>
    <n v="153.58000000000001"/>
    <x v="2"/>
    <s v="Yes"/>
    <n v="13"/>
    <x v="1"/>
    <x v="0"/>
  </r>
  <r>
    <n v="20917"/>
    <n v="40755"/>
    <x v="754"/>
    <x v="2"/>
    <n v="148.97"/>
    <x v="1"/>
    <s v="No"/>
    <n v="12"/>
    <x v="4"/>
    <x v="1"/>
  </r>
  <r>
    <n v="20289"/>
    <n v="40756"/>
    <x v="755"/>
    <x v="4"/>
    <n v="30.68"/>
    <x v="1"/>
    <s v="Yes"/>
    <n v="14"/>
    <x v="3"/>
    <x v="1"/>
  </r>
  <r>
    <n v="20217"/>
    <n v="40757"/>
    <x v="756"/>
    <x v="1"/>
    <n v="51.89"/>
    <x v="4"/>
    <s v="Yes"/>
    <n v="14"/>
    <x v="3"/>
    <x v="1"/>
  </r>
  <r>
    <n v="20931"/>
    <n v="40758"/>
    <x v="757"/>
    <x v="2"/>
    <n v="177.87"/>
    <x v="0"/>
    <s v="No"/>
    <n v="2"/>
    <x v="0"/>
    <x v="1"/>
  </r>
  <r>
    <n v="20711"/>
    <n v="40759"/>
    <x v="758"/>
    <x v="4"/>
    <n v="20.329999999999998"/>
    <x v="3"/>
    <s v="No"/>
    <n v="1"/>
    <x v="0"/>
    <x v="0"/>
  </r>
  <r>
    <n v="20828"/>
    <n v="40760"/>
    <x v="759"/>
    <x v="2"/>
    <n v="88.27"/>
    <x v="1"/>
    <s v="Yes"/>
    <n v="6"/>
    <x v="4"/>
    <x v="0"/>
  </r>
  <r>
    <n v="20439"/>
    <n v="40761"/>
    <x v="760"/>
    <x v="3"/>
    <n v="195.98"/>
    <x v="4"/>
    <s v="No"/>
    <n v="8"/>
    <x v="3"/>
    <x v="0"/>
  </r>
  <r>
    <n v="20757"/>
    <n v="40762"/>
    <x v="761"/>
    <x v="0"/>
    <n v="148.84"/>
    <x v="0"/>
    <s v="No"/>
    <n v="6"/>
    <x v="2"/>
    <x v="1"/>
  </r>
  <r>
    <n v="20745"/>
    <n v="40763"/>
    <x v="762"/>
    <x v="0"/>
    <n v="127.57"/>
    <x v="0"/>
    <s v="Yes"/>
    <n v="6"/>
    <x v="2"/>
    <x v="1"/>
  </r>
  <r>
    <n v="20138"/>
    <n v="40764"/>
    <x v="763"/>
    <x v="4"/>
    <n v="143.11000000000001"/>
    <x v="1"/>
    <s v="Yes"/>
    <n v="5"/>
    <x v="4"/>
    <x v="1"/>
  </r>
  <r>
    <n v="20044"/>
    <n v="40765"/>
    <x v="764"/>
    <x v="3"/>
    <n v="26.76"/>
    <x v="1"/>
    <s v="No"/>
    <n v="14"/>
    <x v="0"/>
    <x v="0"/>
  </r>
  <r>
    <n v="20526"/>
    <n v="40766"/>
    <x v="765"/>
    <x v="4"/>
    <n v="157.51"/>
    <x v="1"/>
    <s v="No"/>
    <n v="8"/>
    <x v="1"/>
    <x v="1"/>
  </r>
  <r>
    <n v="20202"/>
    <n v="40767"/>
    <x v="766"/>
    <x v="0"/>
    <n v="146.91"/>
    <x v="0"/>
    <s v="No"/>
    <n v="10"/>
    <x v="1"/>
    <x v="0"/>
  </r>
  <r>
    <n v="20121"/>
    <n v="40768"/>
    <x v="767"/>
    <x v="2"/>
    <n v="59.26"/>
    <x v="3"/>
    <s v="No"/>
    <n v="2"/>
    <x v="4"/>
    <x v="0"/>
  </r>
  <r>
    <n v="20853"/>
    <n v="40769"/>
    <x v="768"/>
    <x v="0"/>
    <n v="168.47"/>
    <x v="4"/>
    <s v="Yes"/>
    <n v="3"/>
    <x v="2"/>
    <x v="1"/>
  </r>
  <r>
    <n v="20846"/>
    <n v="40770"/>
    <x v="769"/>
    <x v="4"/>
    <n v="46.17"/>
    <x v="1"/>
    <s v="No"/>
    <n v="4"/>
    <x v="2"/>
    <x v="1"/>
  </r>
  <r>
    <n v="20759"/>
    <n v="40771"/>
    <x v="770"/>
    <x v="1"/>
    <n v="47.93"/>
    <x v="4"/>
    <s v="Yes"/>
    <n v="4"/>
    <x v="1"/>
    <x v="0"/>
  </r>
  <r>
    <n v="20142"/>
    <n v="40772"/>
    <x v="771"/>
    <x v="0"/>
    <n v="162.54"/>
    <x v="3"/>
    <s v="Yes"/>
    <n v="12"/>
    <x v="1"/>
    <x v="0"/>
  </r>
  <r>
    <n v="20501"/>
    <n v="40773"/>
    <x v="772"/>
    <x v="4"/>
    <n v="47.83"/>
    <x v="3"/>
    <s v="No"/>
    <n v="1"/>
    <x v="3"/>
    <x v="1"/>
  </r>
  <r>
    <n v="20717"/>
    <n v="40774"/>
    <x v="773"/>
    <x v="4"/>
    <n v="168.99"/>
    <x v="3"/>
    <s v="Yes"/>
    <n v="7"/>
    <x v="3"/>
    <x v="0"/>
  </r>
  <r>
    <n v="20470"/>
    <n v="40775"/>
    <x v="774"/>
    <x v="1"/>
    <n v="146.12"/>
    <x v="2"/>
    <s v="Yes"/>
    <n v="5"/>
    <x v="2"/>
    <x v="0"/>
  </r>
  <r>
    <n v="20635"/>
    <n v="40776"/>
    <x v="775"/>
    <x v="0"/>
    <n v="135.5"/>
    <x v="0"/>
    <s v="Yes"/>
    <n v="7"/>
    <x v="1"/>
    <x v="1"/>
  </r>
  <r>
    <n v="20294"/>
    <n v="40777"/>
    <x v="776"/>
    <x v="2"/>
    <n v="84.38"/>
    <x v="3"/>
    <s v="Yes"/>
    <n v="11"/>
    <x v="2"/>
    <x v="1"/>
  </r>
  <r>
    <n v="20205"/>
    <n v="40778"/>
    <x v="777"/>
    <x v="3"/>
    <n v="139.62"/>
    <x v="3"/>
    <s v="Yes"/>
    <n v="7"/>
    <x v="2"/>
    <x v="1"/>
  </r>
  <r>
    <n v="20079"/>
    <n v="40779"/>
    <x v="778"/>
    <x v="0"/>
    <n v="104.88"/>
    <x v="1"/>
    <s v="Yes"/>
    <n v="9"/>
    <x v="2"/>
    <x v="1"/>
  </r>
  <r>
    <n v="20458"/>
    <n v="40780"/>
    <x v="779"/>
    <x v="4"/>
    <n v="71.3"/>
    <x v="4"/>
    <s v="Yes"/>
    <n v="5"/>
    <x v="4"/>
    <x v="1"/>
  </r>
  <r>
    <n v="20872"/>
    <n v="40781"/>
    <x v="780"/>
    <x v="2"/>
    <n v="98.29"/>
    <x v="3"/>
    <s v="Yes"/>
    <n v="13"/>
    <x v="2"/>
    <x v="1"/>
  </r>
  <r>
    <n v="20284"/>
    <n v="40782"/>
    <x v="781"/>
    <x v="3"/>
    <n v="67.97"/>
    <x v="3"/>
    <s v="No"/>
    <n v="8"/>
    <x v="1"/>
    <x v="0"/>
  </r>
  <r>
    <n v="20486"/>
    <n v="40783"/>
    <x v="782"/>
    <x v="0"/>
    <n v="127.74"/>
    <x v="3"/>
    <s v="Yes"/>
    <n v="1"/>
    <x v="4"/>
    <x v="1"/>
  </r>
  <r>
    <n v="20991"/>
    <n v="40784"/>
    <x v="783"/>
    <x v="3"/>
    <n v="160.52000000000001"/>
    <x v="2"/>
    <s v="Yes"/>
    <n v="3"/>
    <x v="4"/>
    <x v="0"/>
  </r>
  <r>
    <n v="20788"/>
    <n v="40785"/>
    <x v="784"/>
    <x v="0"/>
    <n v="184.97"/>
    <x v="2"/>
    <s v="Yes"/>
    <n v="10"/>
    <x v="2"/>
    <x v="0"/>
  </r>
  <r>
    <n v="20357"/>
    <n v="40786"/>
    <x v="785"/>
    <x v="0"/>
    <n v="119.27"/>
    <x v="2"/>
    <s v="Yes"/>
    <n v="10"/>
    <x v="0"/>
    <x v="1"/>
  </r>
  <r>
    <n v="20278"/>
    <n v="40787"/>
    <x v="786"/>
    <x v="4"/>
    <n v="33.700000000000003"/>
    <x v="4"/>
    <s v="Yes"/>
    <n v="12"/>
    <x v="0"/>
    <x v="1"/>
  </r>
  <r>
    <n v="20007"/>
    <n v="40788"/>
    <x v="787"/>
    <x v="0"/>
    <n v="67.650000000000006"/>
    <x v="1"/>
    <s v="No"/>
    <n v="14"/>
    <x v="3"/>
    <x v="1"/>
  </r>
  <r>
    <n v="20612"/>
    <n v="40789"/>
    <x v="788"/>
    <x v="2"/>
    <n v="48.04"/>
    <x v="2"/>
    <s v="No"/>
    <n v="2"/>
    <x v="1"/>
    <x v="0"/>
  </r>
  <r>
    <n v="20835"/>
    <n v="40790"/>
    <x v="789"/>
    <x v="2"/>
    <n v="124.76"/>
    <x v="2"/>
    <s v="No"/>
    <n v="1"/>
    <x v="4"/>
    <x v="1"/>
  </r>
  <r>
    <n v="20758"/>
    <n v="40791"/>
    <x v="790"/>
    <x v="0"/>
    <n v="175.2"/>
    <x v="1"/>
    <s v="No"/>
    <n v="5"/>
    <x v="0"/>
    <x v="1"/>
  </r>
  <r>
    <n v="20295"/>
    <n v="40792"/>
    <x v="791"/>
    <x v="1"/>
    <n v="91.03"/>
    <x v="2"/>
    <s v="Yes"/>
    <n v="12"/>
    <x v="3"/>
    <x v="1"/>
  </r>
  <r>
    <n v="20532"/>
    <n v="40793"/>
    <x v="792"/>
    <x v="0"/>
    <n v="178.61"/>
    <x v="3"/>
    <s v="No"/>
    <n v="2"/>
    <x v="2"/>
    <x v="0"/>
  </r>
  <r>
    <n v="20773"/>
    <n v="40794"/>
    <x v="793"/>
    <x v="2"/>
    <n v="108.32"/>
    <x v="1"/>
    <s v="No"/>
    <n v="12"/>
    <x v="2"/>
    <x v="0"/>
  </r>
  <r>
    <n v="20721"/>
    <n v="40795"/>
    <x v="794"/>
    <x v="4"/>
    <n v="62.44"/>
    <x v="3"/>
    <s v="No"/>
    <n v="2"/>
    <x v="1"/>
    <x v="1"/>
  </r>
  <r>
    <n v="20210"/>
    <n v="40796"/>
    <x v="795"/>
    <x v="0"/>
    <n v="167.7"/>
    <x v="3"/>
    <s v="Yes"/>
    <n v="3"/>
    <x v="1"/>
    <x v="1"/>
  </r>
  <r>
    <n v="20679"/>
    <n v="40797"/>
    <x v="796"/>
    <x v="4"/>
    <n v="97.93"/>
    <x v="1"/>
    <s v="No"/>
    <n v="5"/>
    <x v="1"/>
    <x v="0"/>
  </r>
  <r>
    <n v="20590"/>
    <n v="40798"/>
    <x v="797"/>
    <x v="3"/>
    <n v="108.86"/>
    <x v="1"/>
    <s v="No"/>
    <n v="3"/>
    <x v="1"/>
    <x v="1"/>
  </r>
  <r>
    <n v="20383"/>
    <n v="40799"/>
    <x v="798"/>
    <x v="1"/>
    <n v="78.91"/>
    <x v="0"/>
    <s v="No"/>
    <n v="8"/>
    <x v="4"/>
    <x v="0"/>
  </r>
  <r>
    <n v="20748"/>
    <n v="40800"/>
    <x v="799"/>
    <x v="3"/>
    <n v="185.53"/>
    <x v="1"/>
    <s v="No"/>
    <n v="6"/>
    <x v="1"/>
    <x v="1"/>
  </r>
  <r>
    <n v="20943"/>
    <n v="40801"/>
    <x v="800"/>
    <x v="0"/>
    <n v="107.74"/>
    <x v="3"/>
    <s v="No"/>
    <n v="9"/>
    <x v="3"/>
    <x v="0"/>
  </r>
  <r>
    <n v="20678"/>
    <n v="40802"/>
    <x v="801"/>
    <x v="0"/>
    <n v="79.930000000000007"/>
    <x v="1"/>
    <s v="Yes"/>
    <n v="3"/>
    <x v="3"/>
    <x v="0"/>
  </r>
  <r>
    <n v="20282"/>
    <n v="40803"/>
    <x v="802"/>
    <x v="0"/>
    <n v="178.59"/>
    <x v="4"/>
    <s v="No"/>
    <n v="14"/>
    <x v="1"/>
    <x v="0"/>
  </r>
  <r>
    <n v="20526"/>
    <n v="40804"/>
    <x v="803"/>
    <x v="3"/>
    <n v="24.74"/>
    <x v="0"/>
    <s v="Yes"/>
    <n v="5"/>
    <x v="2"/>
    <x v="1"/>
  </r>
  <r>
    <n v="20982"/>
    <n v="40805"/>
    <x v="804"/>
    <x v="3"/>
    <n v="194.97"/>
    <x v="4"/>
    <s v="No"/>
    <n v="6"/>
    <x v="1"/>
    <x v="1"/>
  </r>
  <r>
    <n v="20445"/>
    <n v="40806"/>
    <x v="805"/>
    <x v="4"/>
    <n v="84.22"/>
    <x v="0"/>
    <s v="No"/>
    <n v="5"/>
    <x v="3"/>
    <x v="0"/>
  </r>
  <r>
    <n v="20294"/>
    <n v="40807"/>
    <x v="806"/>
    <x v="3"/>
    <n v="132.65"/>
    <x v="3"/>
    <s v="Yes"/>
    <n v="7"/>
    <x v="2"/>
    <x v="1"/>
  </r>
  <r>
    <n v="20299"/>
    <n v="40808"/>
    <x v="807"/>
    <x v="4"/>
    <n v="33.590000000000003"/>
    <x v="4"/>
    <s v="Yes"/>
    <n v="2"/>
    <x v="3"/>
    <x v="0"/>
  </r>
  <r>
    <n v="20362"/>
    <n v="40809"/>
    <x v="808"/>
    <x v="1"/>
    <n v="74.31"/>
    <x v="4"/>
    <s v="No"/>
    <n v="5"/>
    <x v="1"/>
    <x v="0"/>
  </r>
  <r>
    <n v="20745"/>
    <n v="40810"/>
    <x v="809"/>
    <x v="4"/>
    <n v="40.25"/>
    <x v="3"/>
    <s v="No"/>
    <n v="7"/>
    <x v="0"/>
    <x v="1"/>
  </r>
  <r>
    <n v="20261"/>
    <n v="40811"/>
    <x v="810"/>
    <x v="3"/>
    <n v="155.75"/>
    <x v="3"/>
    <s v="Yes"/>
    <n v="9"/>
    <x v="3"/>
    <x v="1"/>
  </r>
  <r>
    <n v="20603"/>
    <n v="40812"/>
    <x v="811"/>
    <x v="1"/>
    <n v="168.92"/>
    <x v="2"/>
    <s v="No"/>
    <n v="4"/>
    <x v="2"/>
    <x v="1"/>
  </r>
  <r>
    <n v="20954"/>
    <n v="40813"/>
    <x v="812"/>
    <x v="1"/>
    <n v="73.02"/>
    <x v="1"/>
    <s v="Yes"/>
    <n v="1"/>
    <x v="0"/>
    <x v="0"/>
  </r>
  <r>
    <n v="20983"/>
    <n v="40814"/>
    <x v="813"/>
    <x v="0"/>
    <n v="110.12"/>
    <x v="1"/>
    <s v="Yes"/>
    <n v="10"/>
    <x v="3"/>
    <x v="1"/>
  </r>
  <r>
    <n v="20335"/>
    <n v="40815"/>
    <x v="814"/>
    <x v="2"/>
    <n v="165.37"/>
    <x v="4"/>
    <s v="Yes"/>
    <n v="2"/>
    <x v="2"/>
    <x v="0"/>
  </r>
  <r>
    <n v="20242"/>
    <n v="40816"/>
    <x v="815"/>
    <x v="4"/>
    <n v="192.36"/>
    <x v="3"/>
    <s v="No"/>
    <n v="4"/>
    <x v="3"/>
    <x v="0"/>
  </r>
  <r>
    <n v="20847"/>
    <n v="40817"/>
    <x v="816"/>
    <x v="3"/>
    <n v="128.22"/>
    <x v="1"/>
    <s v="No"/>
    <n v="12"/>
    <x v="3"/>
    <x v="1"/>
  </r>
  <r>
    <n v="20043"/>
    <n v="40818"/>
    <x v="817"/>
    <x v="3"/>
    <n v="149.4"/>
    <x v="2"/>
    <s v="No"/>
    <n v="11"/>
    <x v="4"/>
    <x v="0"/>
  </r>
  <r>
    <n v="20724"/>
    <n v="40819"/>
    <x v="818"/>
    <x v="3"/>
    <n v="106.34"/>
    <x v="2"/>
    <s v="No"/>
    <n v="7"/>
    <x v="0"/>
    <x v="0"/>
  </r>
  <r>
    <n v="20922"/>
    <n v="40820"/>
    <x v="819"/>
    <x v="3"/>
    <n v="176.03"/>
    <x v="0"/>
    <s v="Yes"/>
    <n v="8"/>
    <x v="4"/>
    <x v="0"/>
  </r>
  <r>
    <n v="20863"/>
    <n v="40821"/>
    <x v="820"/>
    <x v="3"/>
    <n v="164.39"/>
    <x v="1"/>
    <s v="No"/>
    <n v="9"/>
    <x v="3"/>
    <x v="1"/>
  </r>
  <r>
    <n v="20177"/>
    <n v="40822"/>
    <x v="821"/>
    <x v="3"/>
    <n v="48.2"/>
    <x v="4"/>
    <s v="Yes"/>
    <n v="5"/>
    <x v="3"/>
    <x v="1"/>
  </r>
  <r>
    <n v="20037"/>
    <n v="40823"/>
    <x v="822"/>
    <x v="4"/>
    <n v="82.94"/>
    <x v="2"/>
    <s v="Yes"/>
    <n v="6"/>
    <x v="1"/>
    <x v="0"/>
  </r>
  <r>
    <n v="20908"/>
    <n v="40824"/>
    <x v="823"/>
    <x v="3"/>
    <n v="62.23"/>
    <x v="4"/>
    <s v="No"/>
    <n v="13"/>
    <x v="1"/>
    <x v="0"/>
  </r>
  <r>
    <n v="20951"/>
    <n v="40825"/>
    <x v="824"/>
    <x v="2"/>
    <n v="164.74"/>
    <x v="1"/>
    <s v="Yes"/>
    <n v="11"/>
    <x v="3"/>
    <x v="1"/>
  </r>
  <r>
    <n v="20735"/>
    <n v="40826"/>
    <x v="825"/>
    <x v="2"/>
    <n v="32.36"/>
    <x v="4"/>
    <s v="No"/>
    <n v="14"/>
    <x v="3"/>
    <x v="1"/>
  </r>
  <r>
    <n v="20571"/>
    <n v="40827"/>
    <x v="826"/>
    <x v="3"/>
    <n v="84.64"/>
    <x v="3"/>
    <s v="No"/>
    <n v="2"/>
    <x v="4"/>
    <x v="1"/>
  </r>
  <r>
    <n v="20535"/>
    <n v="40828"/>
    <x v="827"/>
    <x v="0"/>
    <n v="98.12"/>
    <x v="0"/>
    <s v="No"/>
    <n v="4"/>
    <x v="0"/>
    <x v="0"/>
  </r>
  <r>
    <n v="20578"/>
    <n v="40829"/>
    <x v="828"/>
    <x v="0"/>
    <n v="37.75"/>
    <x v="3"/>
    <s v="Yes"/>
    <n v="9"/>
    <x v="1"/>
    <x v="0"/>
  </r>
  <r>
    <n v="20876"/>
    <n v="40830"/>
    <x v="829"/>
    <x v="2"/>
    <n v="38.6"/>
    <x v="4"/>
    <s v="Yes"/>
    <n v="6"/>
    <x v="2"/>
    <x v="0"/>
  </r>
  <r>
    <n v="20629"/>
    <n v="40831"/>
    <x v="830"/>
    <x v="0"/>
    <n v="154.13999999999999"/>
    <x v="1"/>
    <s v="No"/>
    <n v="5"/>
    <x v="0"/>
    <x v="1"/>
  </r>
  <r>
    <n v="20411"/>
    <n v="40832"/>
    <x v="831"/>
    <x v="2"/>
    <n v="150.83000000000001"/>
    <x v="0"/>
    <s v="No"/>
    <n v="10"/>
    <x v="3"/>
    <x v="0"/>
  </r>
  <r>
    <n v="20977"/>
    <n v="40833"/>
    <x v="832"/>
    <x v="0"/>
    <n v="97.13"/>
    <x v="2"/>
    <s v="Yes"/>
    <n v="10"/>
    <x v="3"/>
    <x v="0"/>
  </r>
  <r>
    <n v="20657"/>
    <n v="40834"/>
    <x v="833"/>
    <x v="3"/>
    <n v="139.65"/>
    <x v="4"/>
    <s v="No"/>
    <n v="13"/>
    <x v="3"/>
    <x v="1"/>
  </r>
  <r>
    <n v="20737"/>
    <n v="40835"/>
    <x v="834"/>
    <x v="0"/>
    <n v="177.2"/>
    <x v="0"/>
    <s v="Yes"/>
    <n v="13"/>
    <x v="4"/>
    <x v="1"/>
  </r>
  <r>
    <n v="20209"/>
    <n v="40836"/>
    <x v="835"/>
    <x v="0"/>
    <n v="164.28"/>
    <x v="0"/>
    <s v="No"/>
    <n v="6"/>
    <x v="3"/>
    <x v="0"/>
  </r>
  <r>
    <n v="20838"/>
    <n v="40837"/>
    <x v="836"/>
    <x v="4"/>
    <n v="113.33"/>
    <x v="0"/>
    <s v="Yes"/>
    <n v="6"/>
    <x v="2"/>
    <x v="1"/>
  </r>
  <r>
    <n v="20139"/>
    <n v="40838"/>
    <x v="837"/>
    <x v="4"/>
    <n v="30.07"/>
    <x v="0"/>
    <s v="No"/>
    <n v="2"/>
    <x v="3"/>
    <x v="1"/>
  </r>
  <r>
    <n v="20972"/>
    <n v="40839"/>
    <x v="838"/>
    <x v="0"/>
    <n v="91.94"/>
    <x v="3"/>
    <s v="Yes"/>
    <n v="13"/>
    <x v="0"/>
    <x v="1"/>
  </r>
  <r>
    <n v="20534"/>
    <n v="40840"/>
    <x v="839"/>
    <x v="1"/>
    <n v="194.61"/>
    <x v="0"/>
    <s v="Yes"/>
    <n v="9"/>
    <x v="3"/>
    <x v="0"/>
  </r>
  <r>
    <n v="20229"/>
    <n v="40841"/>
    <x v="840"/>
    <x v="3"/>
    <n v="120.53"/>
    <x v="2"/>
    <s v="No"/>
    <n v="9"/>
    <x v="1"/>
    <x v="1"/>
  </r>
  <r>
    <n v="20420"/>
    <n v="40842"/>
    <x v="841"/>
    <x v="2"/>
    <n v="37.22"/>
    <x v="4"/>
    <s v="No"/>
    <n v="5"/>
    <x v="3"/>
    <x v="0"/>
  </r>
  <r>
    <n v="20753"/>
    <n v="40843"/>
    <x v="842"/>
    <x v="4"/>
    <n v="103.61"/>
    <x v="3"/>
    <s v="No"/>
    <n v="2"/>
    <x v="1"/>
    <x v="0"/>
  </r>
  <r>
    <n v="20061"/>
    <n v="40844"/>
    <x v="843"/>
    <x v="1"/>
    <n v="44.9"/>
    <x v="4"/>
    <s v="No"/>
    <n v="10"/>
    <x v="4"/>
    <x v="0"/>
  </r>
  <r>
    <n v="20727"/>
    <n v="40845"/>
    <x v="844"/>
    <x v="1"/>
    <n v="150.5"/>
    <x v="2"/>
    <s v="No"/>
    <n v="10"/>
    <x v="1"/>
    <x v="1"/>
  </r>
  <r>
    <n v="20481"/>
    <n v="40846"/>
    <x v="845"/>
    <x v="0"/>
    <n v="147.55000000000001"/>
    <x v="3"/>
    <s v="Yes"/>
    <n v="5"/>
    <x v="4"/>
    <x v="0"/>
  </r>
  <r>
    <n v="20442"/>
    <n v="40847"/>
    <x v="846"/>
    <x v="2"/>
    <n v="25.68"/>
    <x v="0"/>
    <s v="No"/>
    <n v="13"/>
    <x v="2"/>
    <x v="0"/>
  </r>
  <r>
    <n v="20481"/>
    <n v="40848"/>
    <x v="847"/>
    <x v="1"/>
    <n v="194.08"/>
    <x v="1"/>
    <s v="Yes"/>
    <n v="6"/>
    <x v="2"/>
    <x v="0"/>
  </r>
  <r>
    <n v="20530"/>
    <n v="40849"/>
    <x v="848"/>
    <x v="4"/>
    <n v="95.18"/>
    <x v="4"/>
    <s v="Yes"/>
    <n v="3"/>
    <x v="2"/>
    <x v="1"/>
  </r>
  <r>
    <n v="20078"/>
    <n v="40850"/>
    <x v="849"/>
    <x v="0"/>
    <n v="147.25"/>
    <x v="1"/>
    <s v="Yes"/>
    <n v="3"/>
    <x v="4"/>
    <x v="0"/>
  </r>
  <r>
    <n v="20404"/>
    <n v="40851"/>
    <x v="850"/>
    <x v="2"/>
    <n v="48.46"/>
    <x v="2"/>
    <s v="Yes"/>
    <n v="11"/>
    <x v="0"/>
    <x v="0"/>
  </r>
  <r>
    <n v="20854"/>
    <n v="40852"/>
    <x v="851"/>
    <x v="1"/>
    <n v="131.72"/>
    <x v="2"/>
    <s v="No"/>
    <n v="6"/>
    <x v="3"/>
    <x v="1"/>
  </r>
  <r>
    <n v="20760"/>
    <n v="40853"/>
    <x v="852"/>
    <x v="2"/>
    <n v="92.01"/>
    <x v="1"/>
    <s v="Yes"/>
    <n v="4"/>
    <x v="4"/>
    <x v="0"/>
  </r>
  <r>
    <n v="20747"/>
    <n v="40854"/>
    <x v="853"/>
    <x v="3"/>
    <n v="55.69"/>
    <x v="1"/>
    <s v="No"/>
    <n v="2"/>
    <x v="2"/>
    <x v="1"/>
  </r>
  <r>
    <n v="20581"/>
    <n v="40855"/>
    <x v="854"/>
    <x v="0"/>
    <n v="155.32"/>
    <x v="0"/>
    <s v="Yes"/>
    <n v="6"/>
    <x v="1"/>
    <x v="1"/>
  </r>
  <r>
    <n v="20601"/>
    <n v="40856"/>
    <x v="855"/>
    <x v="1"/>
    <n v="30.21"/>
    <x v="2"/>
    <s v="Yes"/>
    <n v="14"/>
    <x v="1"/>
    <x v="1"/>
  </r>
  <r>
    <n v="20344"/>
    <n v="40857"/>
    <x v="856"/>
    <x v="1"/>
    <n v="125.33"/>
    <x v="2"/>
    <s v="No"/>
    <n v="9"/>
    <x v="3"/>
    <x v="0"/>
  </r>
  <r>
    <n v="20898"/>
    <n v="40858"/>
    <x v="857"/>
    <x v="1"/>
    <n v="27.46"/>
    <x v="2"/>
    <s v="No"/>
    <n v="2"/>
    <x v="1"/>
    <x v="0"/>
  </r>
  <r>
    <n v="20904"/>
    <n v="40859"/>
    <x v="858"/>
    <x v="3"/>
    <n v="49.6"/>
    <x v="1"/>
    <s v="No"/>
    <n v="3"/>
    <x v="2"/>
    <x v="0"/>
  </r>
  <r>
    <n v="20555"/>
    <n v="40860"/>
    <x v="859"/>
    <x v="0"/>
    <n v="122.18"/>
    <x v="0"/>
    <s v="No"/>
    <n v="8"/>
    <x v="1"/>
    <x v="1"/>
  </r>
  <r>
    <n v="20075"/>
    <n v="40861"/>
    <x v="860"/>
    <x v="0"/>
    <n v="81.36"/>
    <x v="1"/>
    <s v="No"/>
    <n v="14"/>
    <x v="2"/>
    <x v="0"/>
  </r>
  <r>
    <n v="20770"/>
    <n v="40862"/>
    <x v="861"/>
    <x v="4"/>
    <n v="180.19"/>
    <x v="1"/>
    <s v="No"/>
    <n v="12"/>
    <x v="0"/>
    <x v="1"/>
  </r>
  <r>
    <n v="20791"/>
    <n v="40863"/>
    <x v="862"/>
    <x v="4"/>
    <n v="130.4"/>
    <x v="0"/>
    <s v="No"/>
    <n v="12"/>
    <x v="3"/>
    <x v="1"/>
  </r>
  <r>
    <n v="20307"/>
    <n v="40864"/>
    <x v="863"/>
    <x v="0"/>
    <n v="187.86"/>
    <x v="4"/>
    <s v="No"/>
    <n v="4"/>
    <x v="1"/>
    <x v="1"/>
  </r>
  <r>
    <n v="20968"/>
    <n v="40865"/>
    <x v="864"/>
    <x v="2"/>
    <n v="180.03"/>
    <x v="4"/>
    <s v="Yes"/>
    <n v="6"/>
    <x v="1"/>
    <x v="1"/>
  </r>
  <r>
    <n v="20650"/>
    <n v="40866"/>
    <x v="865"/>
    <x v="0"/>
    <n v="112.92"/>
    <x v="2"/>
    <s v="Yes"/>
    <n v="3"/>
    <x v="1"/>
    <x v="1"/>
  </r>
  <r>
    <n v="20221"/>
    <n v="40867"/>
    <x v="866"/>
    <x v="4"/>
    <n v="108.88"/>
    <x v="0"/>
    <s v="Yes"/>
    <n v="10"/>
    <x v="3"/>
    <x v="0"/>
  </r>
  <r>
    <n v="20764"/>
    <n v="40868"/>
    <x v="867"/>
    <x v="1"/>
    <n v="94.15"/>
    <x v="3"/>
    <s v="Yes"/>
    <n v="10"/>
    <x v="4"/>
    <x v="1"/>
  </r>
  <r>
    <n v="20813"/>
    <n v="40869"/>
    <x v="868"/>
    <x v="4"/>
    <n v="23.54"/>
    <x v="0"/>
    <s v="Yes"/>
    <n v="5"/>
    <x v="2"/>
    <x v="1"/>
  </r>
  <r>
    <n v="20892"/>
    <n v="40870"/>
    <x v="869"/>
    <x v="0"/>
    <n v="56.3"/>
    <x v="4"/>
    <s v="Yes"/>
    <n v="3"/>
    <x v="2"/>
    <x v="0"/>
  </r>
  <r>
    <n v="20234"/>
    <n v="40871"/>
    <x v="870"/>
    <x v="3"/>
    <n v="158.97"/>
    <x v="3"/>
    <s v="No"/>
    <n v="1"/>
    <x v="4"/>
    <x v="0"/>
  </r>
  <r>
    <n v="20815"/>
    <n v="40872"/>
    <x v="871"/>
    <x v="2"/>
    <n v="158.97999999999999"/>
    <x v="2"/>
    <s v="Yes"/>
    <n v="1"/>
    <x v="4"/>
    <x v="0"/>
  </r>
  <r>
    <n v="20916"/>
    <n v="40873"/>
    <x v="872"/>
    <x v="3"/>
    <n v="41.88"/>
    <x v="1"/>
    <s v="Yes"/>
    <n v="2"/>
    <x v="2"/>
    <x v="0"/>
  </r>
  <r>
    <n v="20251"/>
    <n v="40874"/>
    <x v="873"/>
    <x v="2"/>
    <n v="161.16999999999999"/>
    <x v="3"/>
    <s v="Yes"/>
    <n v="2"/>
    <x v="1"/>
    <x v="0"/>
  </r>
  <r>
    <n v="20104"/>
    <n v="40875"/>
    <x v="874"/>
    <x v="3"/>
    <n v="167.36"/>
    <x v="0"/>
    <s v="No"/>
    <n v="12"/>
    <x v="2"/>
    <x v="0"/>
  </r>
  <r>
    <n v="20454"/>
    <n v="40876"/>
    <x v="875"/>
    <x v="4"/>
    <n v="168.8"/>
    <x v="2"/>
    <s v="Yes"/>
    <n v="10"/>
    <x v="4"/>
    <x v="0"/>
  </r>
  <r>
    <n v="20091"/>
    <n v="40877"/>
    <x v="876"/>
    <x v="1"/>
    <n v="72.22"/>
    <x v="1"/>
    <s v="No"/>
    <n v="10"/>
    <x v="2"/>
    <x v="1"/>
  </r>
  <r>
    <n v="20265"/>
    <n v="40878"/>
    <x v="877"/>
    <x v="4"/>
    <n v="114.48"/>
    <x v="3"/>
    <s v="No"/>
    <n v="11"/>
    <x v="2"/>
    <x v="1"/>
  </r>
  <r>
    <n v="20570"/>
    <n v="40879"/>
    <x v="878"/>
    <x v="2"/>
    <n v="152.24"/>
    <x v="3"/>
    <s v="Yes"/>
    <n v="9"/>
    <x v="2"/>
    <x v="0"/>
  </r>
  <r>
    <n v="20045"/>
    <n v="40880"/>
    <x v="879"/>
    <x v="2"/>
    <n v="42.58"/>
    <x v="0"/>
    <s v="Yes"/>
    <n v="6"/>
    <x v="4"/>
    <x v="1"/>
  </r>
  <r>
    <n v="20086"/>
    <n v="40881"/>
    <x v="880"/>
    <x v="2"/>
    <n v="190.79"/>
    <x v="3"/>
    <s v="Yes"/>
    <n v="12"/>
    <x v="3"/>
    <x v="1"/>
  </r>
  <r>
    <n v="20146"/>
    <n v="40882"/>
    <x v="881"/>
    <x v="4"/>
    <n v="62.98"/>
    <x v="0"/>
    <s v="No"/>
    <n v="10"/>
    <x v="1"/>
    <x v="0"/>
  </r>
  <r>
    <n v="20646"/>
    <n v="40883"/>
    <x v="882"/>
    <x v="3"/>
    <n v="58.73"/>
    <x v="4"/>
    <s v="No"/>
    <n v="3"/>
    <x v="1"/>
    <x v="1"/>
  </r>
  <r>
    <n v="20975"/>
    <n v="40884"/>
    <x v="883"/>
    <x v="0"/>
    <n v="21.08"/>
    <x v="4"/>
    <s v="Yes"/>
    <n v="14"/>
    <x v="3"/>
    <x v="0"/>
  </r>
  <r>
    <n v="20353"/>
    <n v="40885"/>
    <x v="884"/>
    <x v="3"/>
    <n v="29.11"/>
    <x v="3"/>
    <s v="No"/>
    <n v="11"/>
    <x v="3"/>
    <x v="1"/>
  </r>
  <r>
    <n v="20294"/>
    <n v="40886"/>
    <x v="885"/>
    <x v="1"/>
    <n v="131.72999999999999"/>
    <x v="4"/>
    <s v="No"/>
    <n v="2"/>
    <x v="0"/>
    <x v="1"/>
  </r>
  <r>
    <n v="20668"/>
    <n v="40887"/>
    <x v="886"/>
    <x v="3"/>
    <n v="173.46"/>
    <x v="3"/>
    <s v="No"/>
    <n v="14"/>
    <x v="1"/>
    <x v="0"/>
  </r>
  <r>
    <n v="20991"/>
    <n v="40888"/>
    <x v="887"/>
    <x v="4"/>
    <n v="97.38"/>
    <x v="3"/>
    <s v="Yes"/>
    <n v="11"/>
    <x v="1"/>
    <x v="1"/>
  </r>
  <r>
    <n v="20062"/>
    <n v="40889"/>
    <x v="888"/>
    <x v="0"/>
    <n v="174.06"/>
    <x v="1"/>
    <s v="No"/>
    <n v="14"/>
    <x v="1"/>
    <x v="1"/>
  </r>
  <r>
    <n v="20829"/>
    <n v="40890"/>
    <x v="889"/>
    <x v="2"/>
    <n v="129.33000000000001"/>
    <x v="4"/>
    <s v="No"/>
    <n v="6"/>
    <x v="1"/>
    <x v="1"/>
  </r>
  <r>
    <n v="20189"/>
    <n v="40891"/>
    <x v="890"/>
    <x v="2"/>
    <n v="100.63"/>
    <x v="4"/>
    <s v="Yes"/>
    <n v="13"/>
    <x v="4"/>
    <x v="1"/>
  </r>
  <r>
    <n v="20443"/>
    <n v="40892"/>
    <x v="891"/>
    <x v="4"/>
    <n v="42.12"/>
    <x v="4"/>
    <s v="No"/>
    <n v="14"/>
    <x v="0"/>
    <x v="0"/>
  </r>
  <r>
    <n v="20185"/>
    <n v="40893"/>
    <x v="892"/>
    <x v="0"/>
    <n v="67.8"/>
    <x v="3"/>
    <s v="Yes"/>
    <n v="3"/>
    <x v="2"/>
    <x v="0"/>
  </r>
  <r>
    <n v="20967"/>
    <n v="40894"/>
    <x v="893"/>
    <x v="3"/>
    <n v="125.98"/>
    <x v="4"/>
    <s v="No"/>
    <n v="2"/>
    <x v="4"/>
    <x v="1"/>
  </r>
  <r>
    <n v="20205"/>
    <n v="40895"/>
    <x v="894"/>
    <x v="0"/>
    <n v="137.97"/>
    <x v="2"/>
    <s v="No"/>
    <n v="14"/>
    <x v="4"/>
    <x v="0"/>
  </r>
  <r>
    <n v="20588"/>
    <n v="40896"/>
    <x v="895"/>
    <x v="3"/>
    <n v="118.31"/>
    <x v="2"/>
    <s v="Yes"/>
    <n v="13"/>
    <x v="0"/>
    <x v="1"/>
  </r>
  <r>
    <n v="20156"/>
    <n v="40897"/>
    <x v="896"/>
    <x v="3"/>
    <n v="171.09"/>
    <x v="0"/>
    <s v="Yes"/>
    <n v="11"/>
    <x v="1"/>
    <x v="1"/>
  </r>
  <r>
    <n v="20629"/>
    <n v="40898"/>
    <x v="897"/>
    <x v="0"/>
    <n v="155.94999999999999"/>
    <x v="2"/>
    <s v="Yes"/>
    <n v="10"/>
    <x v="2"/>
    <x v="1"/>
  </r>
  <r>
    <n v="20210"/>
    <n v="40899"/>
    <x v="898"/>
    <x v="1"/>
    <n v="99.03"/>
    <x v="3"/>
    <s v="No"/>
    <n v="7"/>
    <x v="3"/>
    <x v="0"/>
  </r>
  <r>
    <n v="20723"/>
    <n v="40900"/>
    <x v="899"/>
    <x v="0"/>
    <n v="198.8"/>
    <x v="4"/>
    <s v="Yes"/>
    <n v="11"/>
    <x v="2"/>
    <x v="1"/>
  </r>
  <r>
    <n v="20208"/>
    <n v="40901"/>
    <x v="900"/>
    <x v="4"/>
    <n v="189.86"/>
    <x v="4"/>
    <s v="Yes"/>
    <n v="3"/>
    <x v="4"/>
    <x v="0"/>
  </r>
  <r>
    <n v="20773"/>
    <n v="40902"/>
    <x v="901"/>
    <x v="1"/>
    <n v="129.72"/>
    <x v="3"/>
    <s v="No"/>
    <n v="14"/>
    <x v="4"/>
    <x v="1"/>
  </r>
  <r>
    <n v="20529"/>
    <n v="40903"/>
    <x v="902"/>
    <x v="3"/>
    <n v="85.44"/>
    <x v="0"/>
    <s v="Yes"/>
    <n v="12"/>
    <x v="1"/>
    <x v="1"/>
  </r>
  <r>
    <n v="20892"/>
    <n v="40904"/>
    <x v="903"/>
    <x v="3"/>
    <n v="137.09"/>
    <x v="4"/>
    <s v="Yes"/>
    <n v="1"/>
    <x v="3"/>
    <x v="1"/>
  </r>
  <r>
    <n v="20360"/>
    <n v="40905"/>
    <x v="904"/>
    <x v="2"/>
    <n v="106.9"/>
    <x v="1"/>
    <s v="No"/>
    <n v="1"/>
    <x v="3"/>
    <x v="0"/>
  </r>
  <r>
    <n v="20585"/>
    <n v="40906"/>
    <x v="905"/>
    <x v="4"/>
    <n v="196.4"/>
    <x v="1"/>
    <s v="Yes"/>
    <n v="1"/>
    <x v="4"/>
    <x v="0"/>
  </r>
  <r>
    <n v="20140"/>
    <n v="40907"/>
    <x v="906"/>
    <x v="2"/>
    <n v="115"/>
    <x v="2"/>
    <s v="No"/>
    <n v="10"/>
    <x v="4"/>
    <x v="1"/>
  </r>
  <r>
    <n v="20938"/>
    <n v="40908"/>
    <x v="907"/>
    <x v="1"/>
    <n v="142.86000000000001"/>
    <x v="1"/>
    <s v="Yes"/>
    <n v="11"/>
    <x v="0"/>
    <x v="0"/>
  </r>
  <r>
    <n v="20043"/>
    <n v="40909"/>
    <x v="908"/>
    <x v="3"/>
    <n v="174.68"/>
    <x v="0"/>
    <s v="Yes"/>
    <n v="11"/>
    <x v="2"/>
    <x v="0"/>
  </r>
  <r>
    <n v="20959"/>
    <n v="40910"/>
    <x v="909"/>
    <x v="0"/>
    <n v="145.94999999999999"/>
    <x v="1"/>
    <s v="No"/>
    <n v="7"/>
    <x v="0"/>
    <x v="0"/>
  </r>
  <r>
    <n v="20781"/>
    <n v="40911"/>
    <x v="910"/>
    <x v="3"/>
    <n v="65.37"/>
    <x v="1"/>
    <s v="Yes"/>
    <n v="10"/>
    <x v="4"/>
    <x v="0"/>
  </r>
  <r>
    <n v="20126"/>
    <n v="40912"/>
    <x v="911"/>
    <x v="2"/>
    <n v="182.27"/>
    <x v="2"/>
    <s v="No"/>
    <n v="1"/>
    <x v="3"/>
    <x v="1"/>
  </r>
  <r>
    <n v="20805"/>
    <n v="40913"/>
    <x v="912"/>
    <x v="1"/>
    <n v="132.01"/>
    <x v="2"/>
    <s v="Yes"/>
    <n v="7"/>
    <x v="0"/>
    <x v="0"/>
  </r>
  <r>
    <n v="20535"/>
    <n v="40914"/>
    <x v="913"/>
    <x v="3"/>
    <n v="152.53"/>
    <x v="0"/>
    <s v="Yes"/>
    <n v="2"/>
    <x v="1"/>
    <x v="0"/>
  </r>
  <r>
    <n v="20891"/>
    <n v="40915"/>
    <x v="914"/>
    <x v="1"/>
    <n v="135.47"/>
    <x v="4"/>
    <s v="No"/>
    <n v="4"/>
    <x v="0"/>
    <x v="1"/>
  </r>
  <r>
    <n v="20982"/>
    <n v="40916"/>
    <x v="915"/>
    <x v="3"/>
    <n v="184.92"/>
    <x v="1"/>
    <s v="No"/>
    <n v="5"/>
    <x v="4"/>
    <x v="0"/>
  </r>
  <r>
    <n v="20125"/>
    <n v="40917"/>
    <x v="916"/>
    <x v="0"/>
    <n v="149.87"/>
    <x v="3"/>
    <s v="No"/>
    <n v="1"/>
    <x v="1"/>
    <x v="0"/>
  </r>
  <r>
    <n v="20684"/>
    <n v="40918"/>
    <x v="917"/>
    <x v="0"/>
    <n v="172.92"/>
    <x v="4"/>
    <s v="No"/>
    <n v="1"/>
    <x v="4"/>
    <x v="0"/>
  </r>
  <r>
    <n v="20637"/>
    <n v="40919"/>
    <x v="918"/>
    <x v="3"/>
    <n v="114.71"/>
    <x v="1"/>
    <s v="No"/>
    <n v="13"/>
    <x v="1"/>
    <x v="1"/>
  </r>
  <r>
    <n v="20319"/>
    <n v="40920"/>
    <x v="919"/>
    <x v="3"/>
    <n v="39.35"/>
    <x v="2"/>
    <s v="No"/>
    <n v="6"/>
    <x v="3"/>
    <x v="0"/>
  </r>
  <r>
    <n v="20640"/>
    <n v="40921"/>
    <x v="920"/>
    <x v="4"/>
    <n v="46.59"/>
    <x v="3"/>
    <s v="Yes"/>
    <n v="12"/>
    <x v="3"/>
    <x v="1"/>
  </r>
  <r>
    <n v="20330"/>
    <n v="40922"/>
    <x v="921"/>
    <x v="1"/>
    <n v="49.42"/>
    <x v="3"/>
    <s v="Yes"/>
    <n v="14"/>
    <x v="3"/>
    <x v="0"/>
  </r>
  <r>
    <n v="20377"/>
    <n v="40923"/>
    <x v="922"/>
    <x v="2"/>
    <n v="112.42"/>
    <x v="2"/>
    <s v="Yes"/>
    <n v="14"/>
    <x v="3"/>
    <x v="0"/>
  </r>
  <r>
    <n v="20124"/>
    <n v="40924"/>
    <x v="923"/>
    <x v="1"/>
    <n v="157.37"/>
    <x v="3"/>
    <s v="No"/>
    <n v="10"/>
    <x v="1"/>
    <x v="0"/>
  </r>
  <r>
    <n v="20845"/>
    <n v="40925"/>
    <x v="924"/>
    <x v="3"/>
    <n v="107"/>
    <x v="0"/>
    <s v="Yes"/>
    <n v="1"/>
    <x v="1"/>
    <x v="1"/>
  </r>
  <r>
    <n v="20978"/>
    <n v="40926"/>
    <x v="925"/>
    <x v="0"/>
    <n v="151.88999999999999"/>
    <x v="3"/>
    <s v="Yes"/>
    <n v="14"/>
    <x v="1"/>
    <x v="0"/>
  </r>
  <r>
    <n v="20216"/>
    <n v="40927"/>
    <x v="926"/>
    <x v="2"/>
    <n v="187"/>
    <x v="2"/>
    <s v="Yes"/>
    <n v="2"/>
    <x v="1"/>
    <x v="0"/>
  </r>
  <r>
    <n v="20693"/>
    <n v="40928"/>
    <x v="927"/>
    <x v="0"/>
    <n v="161.13999999999999"/>
    <x v="2"/>
    <s v="No"/>
    <n v="1"/>
    <x v="4"/>
    <x v="1"/>
  </r>
  <r>
    <n v="20056"/>
    <n v="40929"/>
    <x v="928"/>
    <x v="0"/>
    <n v="66.849999999999994"/>
    <x v="4"/>
    <s v="No"/>
    <n v="9"/>
    <x v="2"/>
    <x v="0"/>
  </r>
  <r>
    <n v="20144"/>
    <n v="40930"/>
    <x v="929"/>
    <x v="4"/>
    <n v="56.96"/>
    <x v="0"/>
    <s v="Yes"/>
    <n v="10"/>
    <x v="0"/>
    <x v="1"/>
  </r>
  <r>
    <n v="20388"/>
    <n v="40931"/>
    <x v="930"/>
    <x v="2"/>
    <n v="54.2"/>
    <x v="0"/>
    <s v="Yes"/>
    <n v="13"/>
    <x v="4"/>
    <x v="0"/>
  </r>
  <r>
    <n v="20352"/>
    <n v="40932"/>
    <x v="931"/>
    <x v="0"/>
    <n v="130.37"/>
    <x v="3"/>
    <s v="No"/>
    <n v="5"/>
    <x v="3"/>
    <x v="0"/>
  </r>
  <r>
    <n v="20059"/>
    <n v="40933"/>
    <x v="932"/>
    <x v="0"/>
    <n v="77.91"/>
    <x v="4"/>
    <s v="No"/>
    <n v="11"/>
    <x v="4"/>
    <x v="0"/>
  </r>
  <r>
    <n v="20254"/>
    <n v="40934"/>
    <x v="933"/>
    <x v="3"/>
    <n v="80.73"/>
    <x v="2"/>
    <s v="No"/>
    <n v="5"/>
    <x v="0"/>
    <x v="1"/>
  </r>
  <r>
    <n v="20304"/>
    <n v="40935"/>
    <x v="934"/>
    <x v="0"/>
    <n v="191.72"/>
    <x v="4"/>
    <s v="Yes"/>
    <n v="14"/>
    <x v="1"/>
    <x v="1"/>
  </r>
  <r>
    <n v="20190"/>
    <n v="40936"/>
    <x v="935"/>
    <x v="2"/>
    <n v="33.03"/>
    <x v="0"/>
    <s v="No"/>
    <n v="10"/>
    <x v="2"/>
    <x v="0"/>
  </r>
  <r>
    <n v="20140"/>
    <n v="40937"/>
    <x v="936"/>
    <x v="2"/>
    <n v="162.65"/>
    <x v="2"/>
    <s v="No"/>
    <n v="5"/>
    <x v="0"/>
    <x v="0"/>
  </r>
  <r>
    <n v="20417"/>
    <n v="40938"/>
    <x v="937"/>
    <x v="1"/>
    <n v="88.33"/>
    <x v="1"/>
    <s v="No"/>
    <n v="9"/>
    <x v="4"/>
    <x v="1"/>
  </r>
  <r>
    <n v="20619"/>
    <n v="40939"/>
    <x v="938"/>
    <x v="2"/>
    <n v="198.46"/>
    <x v="1"/>
    <s v="Yes"/>
    <n v="4"/>
    <x v="4"/>
    <x v="0"/>
  </r>
  <r>
    <n v="20464"/>
    <n v="40940"/>
    <x v="939"/>
    <x v="3"/>
    <n v="199.78"/>
    <x v="2"/>
    <s v="No"/>
    <n v="1"/>
    <x v="1"/>
    <x v="1"/>
  </r>
  <r>
    <n v="20922"/>
    <n v="40941"/>
    <x v="940"/>
    <x v="1"/>
    <n v="147.37"/>
    <x v="4"/>
    <s v="Yes"/>
    <n v="9"/>
    <x v="3"/>
    <x v="1"/>
  </r>
  <r>
    <n v="20144"/>
    <n v="40942"/>
    <x v="941"/>
    <x v="3"/>
    <n v="31.32"/>
    <x v="0"/>
    <s v="No"/>
    <n v="8"/>
    <x v="0"/>
    <x v="0"/>
  </r>
  <r>
    <n v="20834"/>
    <n v="40943"/>
    <x v="942"/>
    <x v="2"/>
    <n v="52.06"/>
    <x v="1"/>
    <s v="Yes"/>
    <n v="3"/>
    <x v="1"/>
    <x v="0"/>
  </r>
  <r>
    <n v="20606"/>
    <n v="40944"/>
    <x v="943"/>
    <x v="4"/>
    <n v="163"/>
    <x v="2"/>
    <s v="No"/>
    <n v="8"/>
    <x v="3"/>
    <x v="0"/>
  </r>
  <r>
    <n v="20529"/>
    <n v="40945"/>
    <x v="944"/>
    <x v="0"/>
    <n v="137.96"/>
    <x v="2"/>
    <s v="Yes"/>
    <n v="14"/>
    <x v="4"/>
    <x v="0"/>
  </r>
  <r>
    <n v="20030"/>
    <n v="40946"/>
    <x v="945"/>
    <x v="2"/>
    <n v="68.56"/>
    <x v="1"/>
    <s v="No"/>
    <n v="5"/>
    <x v="0"/>
    <x v="1"/>
  </r>
  <r>
    <n v="20313"/>
    <n v="40947"/>
    <x v="946"/>
    <x v="2"/>
    <n v="55.1"/>
    <x v="1"/>
    <s v="No"/>
    <n v="7"/>
    <x v="0"/>
    <x v="1"/>
  </r>
  <r>
    <n v="20357"/>
    <n v="40948"/>
    <x v="947"/>
    <x v="4"/>
    <n v="58.72"/>
    <x v="0"/>
    <s v="No"/>
    <n v="11"/>
    <x v="2"/>
    <x v="1"/>
  </r>
  <r>
    <n v="20606"/>
    <n v="40949"/>
    <x v="948"/>
    <x v="2"/>
    <n v="65.260000000000005"/>
    <x v="1"/>
    <s v="No"/>
    <n v="8"/>
    <x v="0"/>
    <x v="0"/>
  </r>
  <r>
    <n v="20449"/>
    <n v="40950"/>
    <x v="949"/>
    <x v="0"/>
    <n v="60.36"/>
    <x v="2"/>
    <s v="No"/>
    <n v="7"/>
    <x v="1"/>
    <x v="1"/>
  </r>
  <r>
    <n v="20574"/>
    <n v="40951"/>
    <x v="950"/>
    <x v="0"/>
    <n v="95.9"/>
    <x v="4"/>
    <s v="Yes"/>
    <n v="14"/>
    <x v="0"/>
    <x v="1"/>
  </r>
  <r>
    <n v="20760"/>
    <n v="40952"/>
    <x v="951"/>
    <x v="4"/>
    <n v="31.1"/>
    <x v="1"/>
    <s v="Yes"/>
    <n v="9"/>
    <x v="0"/>
    <x v="1"/>
  </r>
  <r>
    <n v="20296"/>
    <n v="40953"/>
    <x v="952"/>
    <x v="4"/>
    <n v="74"/>
    <x v="3"/>
    <s v="Yes"/>
    <n v="5"/>
    <x v="0"/>
    <x v="1"/>
  </r>
  <r>
    <n v="20855"/>
    <n v="40954"/>
    <x v="953"/>
    <x v="1"/>
    <n v="42.73"/>
    <x v="1"/>
    <s v="No"/>
    <n v="6"/>
    <x v="1"/>
    <x v="1"/>
  </r>
  <r>
    <n v="20259"/>
    <n v="40955"/>
    <x v="954"/>
    <x v="2"/>
    <n v="39.6"/>
    <x v="3"/>
    <s v="Yes"/>
    <n v="8"/>
    <x v="4"/>
    <x v="0"/>
  </r>
  <r>
    <n v="20358"/>
    <n v="40956"/>
    <x v="955"/>
    <x v="0"/>
    <n v="195.64"/>
    <x v="0"/>
    <s v="Yes"/>
    <n v="8"/>
    <x v="4"/>
    <x v="0"/>
  </r>
  <r>
    <n v="20689"/>
    <n v="40957"/>
    <x v="956"/>
    <x v="2"/>
    <n v="165.2"/>
    <x v="2"/>
    <s v="No"/>
    <n v="7"/>
    <x v="3"/>
    <x v="1"/>
  </r>
  <r>
    <n v="20255"/>
    <n v="40958"/>
    <x v="957"/>
    <x v="2"/>
    <n v="166.08"/>
    <x v="2"/>
    <s v="No"/>
    <n v="8"/>
    <x v="1"/>
    <x v="1"/>
  </r>
  <r>
    <n v="20788"/>
    <n v="40959"/>
    <x v="958"/>
    <x v="0"/>
    <n v="121.72"/>
    <x v="0"/>
    <s v="No"/>
    <n v="10"/>
    <x v="0"/>
    <x v="1"/>
  </r>
  <r>
    <n v="20712"/>
    <n v="40960"/>
    <x v="959"/>
    <x v="1"/>
    <n v="56.36"/>
    <x v="0"/>
    <s v="No"/>
    <n v="11"/>
    <x v="2"/>
    <x v="1"/>
  </r>
  <r>
    <n v="20911"/>
    <n v="40961"/>
    <x v="960"/>
    <x v="1"/>
    <n v="64.67"/>
    <x v="0"/>
    <s v="Yes"/>
    <n v="3"/>
    <x v="0"/>
    <x v="1"/>
  </r>
  <r>
    <n v="20483"/>
    <n v="40962"/>
    <x v="961"/>
    <x v="3"/>
    <n v="40.51"/>
    <x v="1"/>
    <s v="Yes"/>
    <n v="1"/>
    <x v="2"/>
    <x v="1"/>
  </r>
  <r>
    <n v="20927"/>
    <n v="40963"/>
    <x v="962"/>
    <x v="1"/>
    <n v="63.11"/>
    <x v="4"/>
    <s v="No"/>
    <n v="11"/>
    <x v="0"/>
    <x v="1"/>
  </r>
  <r>
    <n v="20388"/>
    <n v="40964"/>
    <x v="963"/>
    <x v="1"/>
    <n v="49.12"/>
    <x v="3"/>
    <s v="Yes"/>
    <n v="6"/>
    <x v="3"/>
    <x v="1"/>
  </r>
  <r>
    <n v="20587"/>
    <n v="40965"/>
    <x v="964"/>
    <x v="0"/>
    <n v="61.73"/>
    <x v="2"/>
    <s v="No"/>
    <n v="10"/>
    <x v="0"/>
    <x v="0"/>
  </r>
  <r>
    <n v="20633"/>
    <n v="40966"/>
    <x v="965"/>
    <x v="3"/>
    <n v="55.67"/>
    <x v="4"/>
    <s v="Yes"/>
    <n v="1"/>
    <x v="2"/>
    <x v="1"/>
  </r>
  <r>
    <n v="20237"/>
    <n v="40967"/>
    <x v="966"/>
    <x v="4"/>
    <n v="72.52"/>
    <x v="2"/>
    <s v="Yes"/>
    <n v="3"/>
    <x v="4"/>
    <x v="1"/>
  </r>
  <r>
    <n v="20535"/>
    <n v="40968"/>
    <x v="967"/>
    <x v="4"/>
    <n v="38.93"/>
    <x v="2"/>
    <s v="No"/>
    <n v="1"/>
    <x v="4"/>
    <x v="0"/>
  </r>
  <r>
    <n v="20816"/>
    <n v="40969"/>
    <x v="968"/>
    <x v="3"/>
    <n v="91.76"/>
    <x v="2"/>
    <s v="No"/>
    <n v="10"/>
    <x v="0"/>
    <x v="1"/>
  </r>
  <r>
    <n v="20747"/>
    <n v="40970"/>
    <x v="969"/>
    <x v="1"/>
    <n v="29.39"/>
    <x v="2"/>
    <s v="No"/>
    <n v="1"/>
    <x v="0"/>
    <x v="0"/>
  </r>
  <r>
    <n v="20823"/>
    <n v="40971"/>
    <x v="970"/>
    <x v="3"/>
    <n v="159.75"/>
    <x v="1"/>
    <s v="No"/>
    <n v="9"/>
    <x v="2"/>
    <x v="1"/>
  </r>
  <r>
    <n v="20239"/>
    <n v="40972"/>
    <x v="971"/>
    <x v="1"/>
    <n v="153.68"/>
    <x v="1"/>
    <s v="Yes"/>
    <n v="3"/>
    <x v="3"/>
    <x v="0"/>
  </r>
  <r>
    <n v="20984"/>
    <n v="40973"/>
    <x v="972"/>
    <x v="2"/>
    <n v="161.32"/>
    <x v="1"/>
    <s v="Yes"/>
    <n v="1"/>
    <x v="1"/>
    <x v="0"/>
  </r>
  <r>
    <n v="20945"/>
    <n v="40974"/>
    <x v="973"/>
    <x v="0"/>
    <n v="38.520000000000003"/>
    <x v="4"/>
    <s v="Yes"/>
    <n v="6"/>
    <x v="3"/>
    <x v="1"/>
  </r>
  <r>
    <n v="20128"/>
    <n v="40975"/>
    <x v="974"/>
    <x v="4"/>
    <n v="92.45"/>
    <x v="2"/>
    <s v="Yes"/>
    <n v="4"/>
    <x v="4"/>
    <x v="0"/>
  </r>
  <r>
    <n v="20074"/>
    <n v="40976"/>
    <x v="975"/>
    <x v="2"/>
    <n v="83.5"/>
    <x v="4"/>
    <s v="No"/>
    <n v="1"/>
    <x v="1"/>
    <x v="0"/>
  </r>
  <r>
    <n v="20546"/>
    <n v="40977"/>
    <x v="976"/>
    <x v="0"/>
    <n v="134.56"/>
    <x v="4"/>
    <s v="Yes"/>
    <n v="13"/>
    <x v="0"/>
    <x v="1"/>
  </r>
  <r>
    <n v="20882"/>
    <n v="40978"/>
    <x v="977"/>
    <x v="0"/>
    <n v="132.38"/>
    <x v="2"/>
    <s v="No"/>
    <n v="8"/>
    <x v="2"/>
    <x v="0"/>
  </r>
  <r>
    <n v="20219"/>
    <n v="40979"/>
    <x v="978"/>
    <x v="3"/>
    <n v="182.22"/>
    <x v="2"/>
    <s v="No"/>
    <n v="5"/>
    <x v="4"/>
    <x v="1"/>
  </r>
  <r>
    <n v="20137"/>
    <n v="40980"/>
    <x v="979"/>
    <x v="3"/>
    <n v="161.41"/>
    <x v="3"/>
    <s v="Yes"/>
    <n v="8"/>
    <x v="2"/>
    <x v="0"/>
  </r>
  <r>
    <n v="20158"/>
    <n v="40981"/>
    <x v="980"/>
    <x v="0"/>
    <n v="53.29"/>
    <x v="3"/>
    <s v="Yes"/>
    <n v="7"/>
    <x v="2"/>
    <x v="1"/>
  </r>
  <r>
    <n v="20349"/>
    <n v="40982"/>
    <x v="981"/>
    <x v="3"/>
    <n v="20.45"/>
    <x v="4"/>
    <s v="No"/>
    <n v="6"/>
    <x v="2"/>
    <x v="0"/>
  </r>
  <r>
    <n v="20994"/>
    <n v="40983"/>
    <x v="982"/>
    <x v="3"/>
    <n v="80.959999999999994"/>
    <x v="4"/>
    <s v="No"/>
    <n v="11"/>
    <x v="4"/>
    <x v="0"/>
  </r>
  <r>
    <n v="20178"/>
    <n v="40984"/>
    <x v="983"/>
    <x v="0"/>
    <n v="177.6"/>
    <x v="3"/>
    <s v="Yes"/>
    <n v="2"/>
    <x v="3"/>
    <x v="0"/>
  </r>
  <r>
    <n v="20361"/>
    <n v="40985"/>
    <x v="984"/>
    <x v="2"/>
    <n v="53.89"/>
    <x v="2"/>
    <s v="No"/>
    <n v="12"/>
    <x v="1"/>
    <x v="1"/>
  </r>
  <r>
    <n v="20246"/>
    <n v="40986"/>
    <x v="985"/>
    <x v="0"/>
    <n v="120.96"/>
    <x v="3"/>
    <s v="No"/>
    <n v="8"/>
    <x v="3"/>
    <x v="0"/>
  </r>
  <r>
    <n v="20183"/>
    <n v="40987"/>
    <x v="986"/>
    <x v="1"/>
    <n v="103.09"/>
    <x v="2"/>
    <s v="Yes"/>
    <n v="4"/>
    <x v="0"/>
    <x v="0"/>
  </r>
  <r>
    <n v="20941"/>
    <n v="40988"/>
    <x v="987"/>
    <x v="4"/>
    <n v="108.55"/>
    <x v="0"/>
    <s v="No"/>
    <n v="3"/>
    <x v="4"/>
    <x v="0"/>
  </r>
  <r>
    <n v="20893"/>
    <n v="40989"/>
    <x v="988"/>
    <x v="2"/>
    <n v="148.57"/>
    <x v="1"/>
    <s v="Yes"/>
    <n v="5"/>
    <x v="0"/>
    <x v="1"/>
  </r>
  <r>
    <n v="20147"/>
    <n v="40990"/>
    <x v="989"/>
    <x v="3"/>
    <n v="23.36"/>
    <x v="4"/>
    <s v="No"/>
    <n v="14"/>
    <x v="2"/>
    <x v="1"/>
  </r>
  <r>
    <n v="20463"/>
    <n v="40991"/>
    <x v="990"/>
    <x v="0"/>
    <n v="152.12"/>
    <x v="1"/>
    <s v="Yes"/>
    <n v="2"/>
    <x v="3"/>
    <x v="0"/>
  </r>
  <r>
    <n v="20771"/>
    <n v="40992"/>
    <x v="991"/>
    <x v="2"/>
    <n v="149.44"/>
    <x v="3"/>
    <s v="No"/>
    <n v="3"/>
    <x v="3"/>
    <x v="0"/>
  </r>
  <r>
    <n v="20651"/>
    <n v="40993"/>
    <x v="992"/>
    <x v="4"/>
    <n v="50.73"/>
    <x v="2"/>
    <s v="Yes"/>
    <n v="8"/>
    <x v="0"/>
    <x v="1"/>
  </r>
  <r>
    <n v="20218"/>
    <n v="40994"/>
    <x v="993"/>
    <x v="1"/>
    <n v="21.37"/>
    <x v="1"/>
    <s v="No"/>
    <n v="13"/>
    <x v="2"/>
    <x v="0"/>
  </r>
  <r>
    <n v="20327"/>
    <n v="40995"/>
    <x v="994"/>
    <x v="2"/>
    <n v="169.83"/>
    <x v="2"/>
    <s v="No"/>
    <n v="3"/>
    <x v="3"/>
    <x v="0"/>
  </r>
  <r>
    <n v="20157"/>
    <n v="40996"/>
    <x v="995"/>
    <x v="2"/>
    <n v="120.73"/>
    <x v="4"/>
    <s v="No"/>
    <n v="2"/>
    <x v="0"/>
    <x v="0"/>
  </r>
  <r>
    <n v="20054"/>
    <n v="40997"/>
    <x v="996"/>
    <x v="1"/>
    <n v="92.97"/>
    <x v="2"/>
    <s v="No"/>
    <n v="6"/>
    <x v="3"/>
    <x v="1"/>
  </r>
  <r>
    <n v="20477"/>
    <n v="40998"/>
    <x v="997"/>
    <x v="3"/>
    <n v="88.24"/>
    <x v="4"/>
    <s v="Yes"/>
    <n v="8"/>
    <x v="3"/>
    <x v="1"/>
  </r>
  <r>
    <n v="20401"/>
    <n v="40999"/>
    <x v="998"/>
    <x v="1"/>
    <n v="175.19"/>
    <x v="1"/>
    <s v="No"/>
    <n v="7"/>
    <x v="0"/>
    <x v="0"/>
  </r>
  <r>
    <n v="20744"/>
    <n v="41000"/>
    <x v="999"/>
    <x v="4"/>
    <n v="128.38"/>
    <x v="1"/>
    <s v="No"/>
    <n v="12"/>
    <x v="1"/>
    <x v="0"/>
  </r>
  <r>
    <n v="20086"/>
    <n v="41001"/>
    <x v="1000"/>
    <x v="1"/>
    <n v="110.75"/>
    <x v="0"/>
    <s v="No"/>
    <n v="13"/>
    <x v="2"/>
    <x v="1"/>
  </r>
  <r>
    <n v="20087"/>
    <n v="41002"/>
    <x v="1001"/>
    <x v="2"/>
    <n v="67.47"/>
    <x v="1"/>
    <s v="No"/>
    <n v="4"/>
    <x v="3"/>
    <x v="0"/>
  </r>
  <r>
    <n v="20062"/>
    <n v="41003"/>
    <x v="1002"/>
    <x v="2"/>
    <n v="108.67"/>
    <x v="0"/>
    <s v="No"/>
    <n v="5"/>
    <x v="4"/>
    <x v="1"/>
  </r>
  <r>
    <n v="20505"/>
    <n v="41004"/>
    <x v="1003"/>
    <x v="2"/>
    <n v="21.97"/>
    <x v="2"/>
    <s v="No"/>
    <n v="5"/>
    <x v="3"/>
    <x v="0"/>
  </r>
  <r>
    <n v="20723"/>
    <n v="41005"/>
    <x v="1004"/>
    <x v="3"/>
    <n v="131.05000000000001"/>
    <x v="2"/>
    <s v="No"/>
    <n v="4"/>
    <x v="0"/>
    <x v="0"/>
  </r>
  <r>
    <n v="20129"/>
    <n v="41006"/>
    <x v="1005"/>
    <x v="4"/>
    <n v="176.91"/>
    <x v="2"/>
    <s v="Yes"/>
    <n v="4"/>
    <x v="1"/>
    <x v="1"/>
  </r>
  <r>
    <n v="20969"/>
    <n v="41007"/>
    <x v="1006"/>
    <x v="2"/>
    <n v="56.22"/>
    <x v="1"/>
    <s v="Yes"/>
    <n v="13"/>
    <x v="3"/>
    <x v="0"/>
  </r>
  <r>
    <n v="20370"/>
    <n v="41008"/>
    <x v="1007"/>
    <x v="4"/>
    <n v="118.99"/>
    <x v="3"/>
    <s v="Yes"/>
    <n v="11"/>
    <x v="0"/>
    <x v="0"/>
  </r>
  <r>
    <n v="20323"/>
    <n v="41009"/>
    <x v="1008"/>
    <x v="1"/>
    <n v="187.67"/>
    <x v="3"/>
    <s v="Yes"/>
    <n v="11"/>
    <x v="0"/>
    <x v="1"/>
  </r>
  <r>
    <n v="20700"/>
    <n v="41010"/>
    <x v="1009"/>
    <x v="1"/>
    <n v="179.72"/>
    <x v="0"/>
    <s v="No"/>
    <n v="8"/>
    <x v="2"/>
    <x v="1"/>
  </r>
  <r>
    <n v="20010"/>
    <n v="41011"/>
    <x v="1010"/>
    <x v="2"/>
    <n v="52.7"/>
    <x v="1"/>
    <s v="No"/>
    <n v="2"/>
    <x v="2"/>
    <x v="0"/>
  </r>
  <r>
    <n v="20292"/>
    <n v="41012"/>
    <x v="1011"/>
    <x v="1"/>
    <n v="169.07"/>
    <x v="0"/>
    <s v="No"/>
    <n v="4"/>
    <x v="4"/>
    <x v="0"/>
  </r>
  <r>
    <n v="20846"/>
    <n v="41013"/>
    <x v="1012"/>
    <x v="4"/>
    <n v="74.62"/>
    <x v="2"/>
    <s v="Yes"/>
    <n v="5"/>
    <x v="2"/>
    <x v="0"/>
  </r>
  <r>
    <n v="20363"/>
    <n v="41014"/>
    <x v="1013"/>
    <x v="4"/>
    <n v="49.82"/>
    <x v="1"/>
    <s v="No"/>
    <n v="14"/>
    <x v="3"/>
    <x v="0"/>
  </r>
  <r>
    <n v="20443"/>
    <n v="41015"/>
    <x v="1014"/>
    <x v="4"/>
    <n v="44.93"/>
    <x v="4"/>
    <s v="No"/>
    <n v="4"/>
    <x v="3"/>
    <x v="1"/>
  </r>
  <r>
    <n v="20605"/>
    <n v="41016"/>
    <x v="1015"/>
    <x v="2"/>
    <n v="190.6"/>
    <x v="1"/>
    <s v="No"/>
    <n v="4"/>
    <x v="1"/>
    <x v="1"/>
  </r>
  <r>
    <n v="20429"/>
    <n v="41017"/>
    <x v="1016"/>
    <x v="3"/>
    <n v="109.79"/>
    <x v="0"/>
    <s v="No"/>
    <n v="3"/>
    <x v="2"/>
    <x v="0"/>
  </r>
  <r>
    <n v="20918"/>
    <n v="41018"/>
    <x v="1017"/>
    <x v="2"/>
    <n v="134.41999999999999"/>
    <x v="1"/>
    <s v="Yes"/>
    <n v="4"/>
    <x v="3"/>
    <x v="0"/>
  </r>
  <r>
    <n v="20001"/>
    <n v="41019"/>
    <x v="1018"/>
    <x v="1"/>
    <n v="62.7"/>
    <x v="4"/>
    <s v="Yes"/>
    <n v="6"/>
    <x v="1"/>
    <x v="0"/>
  </r>
  <r>
    <n v="20724"/>
    <n v="41020"/>
    <x v="1019"/>
    <x v="3"/>
    <n v="150.66"/>
    <x v="3"/>
    <s v="No"/>
    <n v="3"/>
    <x v="3"/>
    <x v="0"/>
  </r>
  <r>
    <n v="20457"/>
    <n v="41021"/>
    <x v="1020"/>
    <x v="4"/>
    <n v="72.91"/>
    <x v="2"/>
    <s v="No"/>
    <n v="9"/>
    <x v="2"/>
    <x v="1"/>
  </r>
  <r>
    <n v="20291"/>
    <n v="41022"/>
    <x v="1021"/>
    <x v="3"/>
    <n v="83.3"/>
    <x v="1"/>
    <s v="Yes"/>
    <n v="7"/>
    <x v="3"/>
    <x v="1"/>
  </r>
  <r>
    <n v="20955"/>
    <n v="41023"/>
    <x v="1022"/>
    <x v="0"/>
    <n v="39.33"/>
    <x v="2"/>
    <s v="No"/>
    <n v="11"/>
    <x v="1"/>
    <x v="1"/>
  </r>
  <r>
    <n v="20089"/>
    <n v="41024"/>
    <x v="1023"/>
    <x v="2"/>
    <n v="45.07"/>
    <x v="3"/>
    <s v="No"/>
    <n v="6"/>
    <x v="0"/>
    <x v="0"/>
  </r>
  <r>
    <n v="20820"/>
    <n v="41025"/>
    <x v="1024"/>
    <x v="1"/>
    <n v="69.81"/>
    <x v="2"/>
    <s v="No"/>
    <n v="1"/>
    <x v="0"/>
    <x v="0"/>
  </r>
  <r>
    <n v="20331"/>
    <n v="41026"/>
    <x v="1025"/>
    <x v="1"/>
    <n v="50.45"/>
    <x v="3"/>
    <s v="No"/>
    <n v="8"/>
    <x v="2"/>
    <x v="1"/>
  </r>
  <r>
    <n v="20501"/>
    <n v="41027"/>
    <x v="1026"/>
    <x v="2"/>
    <n v="125.52"/>
    <x v="2"/>
    <s v="Yes"/>
    <n v="11"/>
    <x v="2"/>
    <x v="1"/>
  </r>
  <r>
    <n v="20110"/>
    <n v="41028"/>
    <x v="1027"/>
    <x v="0"/>
    <n v="173.88"/>
    <x v="2"/>
    <s v="No"/>
    <n v="5"/>
    <x v="0"/>
    <x v="1"/>
  </r>
  <r>
    <n v="20909"/>
    <n v="41029"/>
    <x v="1028"/>
    <x v="4"/>
    <n v="78.89"/>
    <x v="4"/>
    <s v="Yes"/>
    <n v="13"/>
    <x v="4"/>
    <x v="0"/>
  </r>
  <r>
    <n v="20774"/>
    <n v="41030"/>
    <x v="1029"/>
    <x v="0"/>
    <n v="80.84"/>
    <x v="3"/>
    <s v="No"/>
    <n v="6"/>
    <x v="1"/>
    <x v="1"/>
  </r>
  <r>
    <n v="20997"/>
    <n v="41031"/>
    <x v="1030"/>
    <x v="1"/>
    <n v="57.18"/>
    <x v="0"/>
    <s v="Yes"/>
    <n v="12"/>
    <x v="1"/>
    <x v="0"/>
  </r>
  <r>
    <n v="20682"/>
    <n v="41032"/>
    <x v="1031"/>
    <x v="3"/>
    <n v="148.47999999999999"/>
    <x v="4"/>
    <s v="No"/>
    <n v="2"/>
    <x v="1"/>
    <x v="0"/>
  </r>
  <r>
    <n v="20885"/>
    <n v="41033"/>
    <x v="1032"/>
    <x v="4"/>
    <n v="88.3"/>
    <x v="2"/>
    <s v="No"/>
    <n v="13"/>
    <x v="3"/>
    <x v="0"/>
  </r>
  <r>
    <n v="20585"/>
    <n v="41034"/>
    <x v="1033"/>
    <x v="2"/>
    <n v="37.61"/>
    <x v="4"/>
    <s v="Yes"/>
    <n v="5"/>
    <x v="0"/>
    <x v="0"/>
  </r>
  <r>
    <n v="20195"/>
    <n v="41035"/>
    <x v="1034"/>
    <x v="0"/>
    <n v="39.68"/>
    <x v="2"/>
    <s v="Yes"/>
    <n v="5"/>
    <x v="2"/>
    <x v="0"/>
  </r>
  <r>
    <n v="20632"/>
    <n v="41036"/>
    <x v="1035"/>
    <x v="1"/>
    <n v="172.52"/>
    <x v="3"/>
    <s v="No"/>
    <n v="3"/>
    <x v="0"/>
    <x v="0"/>
  </r>
  <r>
    <n v="20243"/>
    <n v="41037"/>
    <x v="1036"/>
    <x v="1"/>
    <n v="27.95"/>
    <x v="0"/>
    <s v="No"/>
    <n v="2"/>
    <x v="1"/>
    <x v="1"/>
  </r>
  <r>
    <n v="20729"/>
    <n v="41038"/>
    <x v="1037"/>
    <x v="3"/>
    <n v="94.12"/>
    <x v="4"/>
    <s v="Yes"/>
    <n v="14"/>
    <x v="3"/>
    <x v="0"/>
  </r>
  <r>
    <n v="20746"/>
    <n v="41039"/>
    <x v="1038"/>
    <x v="1"/>
    <n v="129.91"/>
    <x v="0"/>
    <s v="No"/>
    <n v="6"/>
    <x v="4"/>
    <x v="1"/>
  </r>
  <r>
    <n v="20875"/>
    <n v="41040"/>
    <x v="1039"/>
    <x v="3"/>
    <n v="126.42"/>
    <x v="2"/>
    <s v="No"/>
    <n v="7"/>
    <x v="0"/>
    <x v="0"/>
  </r>
  <r>
    <n v="20667"/>
    <n v="41041"/>
    <x v="1040"/>
    <x v="1"/>
    <n v="156.88999999999999"/>
    <x v="1"/>
    <s v="Yes"/>
    <n v="12"/>
    <x v="0"/>
    <x v="0"/>
  </r>
  <r>
    <n v="20595"/>
    <n v="41042"/>
    <x v="1041"/>
    <x v="2"/>
    <n v="79.349999999999994"/>
    <x v="3"/>
    <s v="No"/>
    <n v="1"/>
    <x v="2"/>
    <x v="0"/>
  </r>
  <r>
    <n v="20038"/>
    <n v="41043"/>
    <x v="1042"/>
    <x v="1"/>
    <n v="194.86"/>
    <x v="3"/>
    <s v="No"/>
    <n v="12"/>
    <x v="0"/>
    <x v="0"/>
  </r>
  <r>
    <n v="20043"/>
    <n v="41044"/>
    <x v="1043"/>
    <x v="3"/>
    <n v="162.24"/>
    <x v="3"/>
    <s v="Yes"/>
    <n v="11"/>
    <x v="0"/>
    <x v="1"/>
  </r>
  <r>
    <n v="20767"/>
    <n v="41045"/>
    <x v="1044"/>
    <x v="0"/>
    <n v="96.75"/>
    <x v="2"/>
    <s v="Yes"/>
    <n v="13"/>
    <x v="1"/>
    <x v="1"/>
  </r>
  <r>
    <n v="20208"/>
    <n v="41046"/>
    <x v="1045"/>
    <x v="1"/>
    <n v="43.33"/>
    <x v="4"/>
    <s v="No"/>
    <n v="5"/>
    <x v="1"/>
    <x v="1"/>
  </r>
  <r>
    <n v="20146"/>
    <n v="41047"/>
    <x v="1046"/>
    <x v="0"/>
    <n v="126.59"/>
    <x v="2"/>
    <s v="No"/>
    <n v="10"/>
    <x v="0"/>
    <x v="1"/>
  </r>
  <r>
    <n v="20361"/>
    <n v="41048"/>
    <x v="1047"/>
    <x v="0"/>
    <n v="116.87"/>
    <x v="0"/>
    <s v="Yes"/>
    <n v="5"/>
    <x v="0"/>
    <x v="0"/>
  </r>
  <r>
    <n v="20144"/>
    <n v="41049"/>
    <x v="1048"/>
    <x v="4"/>
    <n v="55.48"/>
    <x v="2"/>
    <s v="No"/>
    <n v="13"/>
    <x v="3"/>
    <x v="1"/>
  </r>
  <r>
    <n v="20242"/>
    <n v="41050"/>
    <x v="1049"/>
    <x v="1"/>
    <n v="155.53"/>
    <x v="4"/>
    <s v="Yes"/>
    <n v="11"/>
    <x v="0"/>
    <x v="0"/>
  </r>
  <r>
    <n v="20129"/>
    <n v="41051"/>
    <x v="1050"/>
    <x v="2"/>
    <n v="36.46"/>
    <x v="1"/>
    <s v="Yes"/>
    <n v="1"/>
    <x v="3"/>
    <x v="0"/>
  </r>
  <r>
    <n v="20618"/>
    <n v="41052"/>
    <x v="1051"/>
    <x v="4"/>
    <n v="52.86"/>
    <x v="1"/>
    <s v="Yes"/>
    <n v="8"/>
    <x v="0"/>
    <x v="0"/>
  </r>
  <r>
    <n v="20993"/>
    <n v="41053"/>
    <x v="1052"/>
    <x v="0"/>
    <n v="165.14"/>
    <x v="1"/>
    <s v="Yes"/>
    <n v="6"/>
    <x v="4"/>
    <x v="0"/>
  </r>
  <r>
    <n v="20367"/>
    <n v="41054"/>
    <x v="1053"/>
    <x v="0"/>
    <n v="178.49"/>
    <x v="2"/>
    <s v="No"/>
    <n v="6"/>
    <x v="1"/>
    <x v="1"/>
  </r>
  <r>
    <n v="20888"/>
    <n v="41055"/>
    <x v="1054"/>
    <x v="1"/>
    <n v="73.84"/>
    <x v="0"/>
    <s v="Yes"/>
    <n v="1"/>
    <x v="3"/>
    <x v="0"/>
  </r>
  <r>
    <n v="20727"/>
    <n v="41056"/>
    <x v="1055"/>
    <x v="2"/>
    <n v="97.12"/>
    <x v="3"/>
    <s v="Yes"/>
    <n v="8"/>
    <x v="0"/>
    <x v="0"/>
  </r>
  <r>
    <n v="20676"/>
    <n v="41057"/>
    <x v="1056"/>
    <x v="3"/>
    <n v="49.65"/>
    <x v="4"/>
    <s v="No"/>
    <n v="4"/>
    <x v="0"/>
    <x v="1"/>
  </r>
  <r>
    <n v="20399"/>
    <n v="41058"/>
    <x v="1057"/>
    <x v="2"/>
    <n v="27.26"/>
    <x v="4"/>
    <s v="Yes"/>
    <n v="11"/>
    <x v="1"/>
    <x v="0"/>
  </r>
  <r>
    <n v="20126"/>
    <n v="41059"/>
    <x v="1058"/>
    <x v="3"/>
    <n v="42.9"/>
    <x v="0"/>
    <s v="Yes"/>
    <n v="12"/>
    <x v="2"/>
    <x v="0"/>
  </r>
  <r>
    <n v="20545"/>
    <n v="41060"/>
    <x v="1059"/>
    <x v="2"/>
    <n v="70.17"/>
    <x v="2"/>
    <s v="No"/>
    <n v="5"/>
    <x v="0"/>
    <x v="0"/>
  </r>
  <r>
    <n v="20289"/>
    <n v="41061"/>
    <x v="1060"/>
    <x v="1"/>
    <n v="109.84"/>
    <x v="0"/>
    <s v="Yes"/>
    <n v="1"/>
    <x v="0"/>
    <x v="0"/>
  </r>
  <r>
    <n v="20718"/>
    <n v="41062"/>
    <x v="1061"/>
    <x v="3"/>
    <n v="153.71"/>
    <x v="4"/>
    <s v="No"/>
    <n v="12"/>
    <x v="1"/>
    <x v="1"/>
  </r>
  <r>
    <n v="20315"/>
    <n v="41063"/>
    <x v="1062"/>
    <x v="3"/>
    <n v="25.62"/>
    <x v="0"/>
    <s v="No"/>
    <n v="12"/>
    <x v="2"/>
    <x v="1"/>
  </r>
  <r>
    <n v="20150"/>
    <n v="41064"/>
    <x v="1063"/>
    <x v="4"/>
    <n v="103.22"/>
    <x v="4"/>
    <s v="Yes"/>
    <n v="2"/>
    <x v="4"/>
    <x v="0"/>
  </r>
  <r>
    <n v="20151"/>
    <n v="41065"/>
    <x v="1064"/>
    <x v="3"/>
    <n v="143.28"/>
    <x v="0"/>
    <s v="No"/>
    <n v="8"/>
    <x v="3"/>
    <x v="0"/>
  </r>
  <r>
    <n v="20523"/>
    <n v="41066"/>
    <x v="1065"/>
    <x v="4"/>
    <n v="98.49"/>
    <x v="4"/>
    <s v="No"/>
    <n v="14"/>
    <x v="3"/>
    <x v="0"/>
  </r>
  <r>
    <n v="20534"/>
    <n v="41067"/>
    <x v="1066"/>
    <x v="1"/>
    <n v="108.92"/>
    <x v="3"/>
    <s v="Yes"/>
    <n v="8"/>
    <x v="4"/>
    <x v="1"/>
  </r>
  <r>
    <n v="20376"/>
    <n v="41068"/>
    <x v="1067"/>
    <x v="4"/>
    <n v="193.33"/>
    <x v="2"/>
    <s v="No"/>
    <n v="11"/>
    <x v="1"/>
    <x v="1"/>
  </r>
  <r>
    <n v="20980"/>
    <n v="41069"/>
    <x v="1068"/>
    <x v="0"/>
    <n v="69.89"/>
    <x v="4"/>
    <s v="No"/>
    <n v="9"/>
    <x v="3"/>
    <x v="1"/>
  </r>
  <r>
    <n v="20642"/>
    <n v="41070"/>
    <x v="1069"/>
    <x v="2"/>
    <n v="25.51"/>
    <x v="4"/>
    <s v="No"/>
    <n v="11"/>
    <x v="1"/>
    <x v="1"/>
  </r>
  <r>
    <n v="20938"/>
    <n v="41071"/>
    <x v="1070"/>
    <x v="2"/>
    <n v="187.37"/>
    <x v="3"/>
    <s v="Yes"/>
    <n v="12"/>
    <x v="1"/>
    <x v="0"/>
  </r>
  <r>
    <n v="20740"/>
    <n v="41072"/>
    <x v="1071"/>
    <x v="4"/>
    <n v="50.56"/>
    <x v="3"/>
    <s v="Yes"/>
    <n v="6"/>
    <x v="0"/>
    <x v="0"/>
  </r>
  <r>
    <n v="20977"/>
    <n v="41073"/>
    <x v="1072"/>
    <x v="0"/>
    <n v="77.22"/>
    <x v="2"/>
    <s v="No"/>
    <n v="10"/>
    <x v="4"/>
    <x v="0"/>
  </r>
  <r>
    <n v="20457"/>
    <n v="41074"/>
    <x v="1073"/>
    <x v="0"/>
    <n v="124.95"/>
    <x v="2"/>
    <s v="Yes"/>
    <n v="4"/>
    <x v="2"/>
    <x v="0"/>
  </r>
  <r>
    <n v="20004"/>
    <n v="41075"/>
    <x v="1074"/>
    <x v="3"/>
    <n v="111.09"/>
    <x v="1"/>
    <s v="Yes"/>
    <n v="13"/>
    <x v="0"/>
    <x v="1"/>
  </r>
  <r>
    <n v="20119"/>
    <n v="41076"/>
    <x v="1075"/>
    <x v="0"/>
    <n v="25.85"/>
    <x v="3"/>
    <s v="Yes"/>
    <n v="4"/>
    <x v="3"/>
    <x v="1"/>
  </r>
  <r>
    <n v="20726"/>
    <n v="41077"/>
    <x v="1076"/>
    <x v="1"/>
    <n v="179.3"/>
    <x v="4"/>
    <s v="Yes"/>
    <n v="10"/>
    <x v="1"/>
    <x v="1"/>
  </r>
  <r>
    <n v="20272"/>
    <n v="41078"/>
    <x v="1077"/>
    <x v="0"/>
    <n v="94.89"/>
    <x v="0"/>
    <s v="Yes"/>
    <n v="3"/>
    <x v="2"/>
    <x v="0"/>
  </r>
  <r>
    <n v="20025"/>
    <n v="41079"/>
    <x v="1078"/>
    <x v="2"/>
    <n v="109.03"/>
    <x v="4"/>
    <s v="Yes"/>
    <n v="2"/>
    <x v="4"/>
    <x v="1"/>
  </r>
  <r>
    <n v="20414"/>
    <n v="41080"/>
    <x v="1079"/>
    <x v="1"/>
    <n v="26.8"/>
    <x v="1"/>
    <s v="Yes"/>
    <n v="2"/>
    <x v="3"/>
    <x v="1"/>
  </r>
  <r>
    <n v="20984"/>
    <n v="41081"/>
    <x v="1080"/>
    <x v="4"/>
    <n v="106.69"/>
    <x v="2"/>
    <s v="No"/>
    <n v="7"/>
    <x v="1"/>
    <x v="1"/>
  </r>
  <r>
    <n v="20449"/>
    <n v="41082"/>
    <x v="1081"/>
    <x v="4"/>
    <n v="118.18"/>
    <x v="2"/>
    <s v="No"/>
    <n v="12"/>
    <x v="2"/>
    <x v="1"/>
  </r>
  <r>
    <n v="20749"/>
    <n v="41083"/>
    <x v="1082"/>
    <x v="1"/>
    <n v="69.78"/>
    <x v="0"/>
    <s v="No"/>
    <n v="11"/>
    <x v="2"/>
    <x v="0"/>
  </r>
  <r>
    <n v="20897"/>
    <n v="41084"/>
    <x v="1083"/>
    <x v="0"/>
    <n v="105.63"/>
    <x v="2"/>
    <s v="Yes"/>
    <n v="12"/>
    <x v="0"/>
    <x v="0"/>
  </r>
  <r>
    <n v="20952"/>
    <n v="41085"/>
    <x v="1084"/>
    <x v="0"/>
    <n v="42.27"/>
    <x v="2"/>
    <s v="No"/>
    <n v="4"/>
    <x v="1"/>
    <x v="0"/>
  </r>
  <r>
    <n v="20192"/>
    <n v="41086"/>
    <x v="1085"/>
    <x v="1"/>
    <n v="194.96"/>
    <x v="1"/>
    <s v="Yes"/>
    <n v="6"/>
    <x v="4"/>
    <x v="1"/>
  </r>
  <r>
    <n v="20034"/>
    <n v="41087"/>
    <x v="1086"/>
    <x v="4"/>
    <n v="22.33"/>
    <x v="3"/>
    <s v="Yes"/>
    <n v="6"/>
    <x v="2"/>
    <x v="1"/>
  </r>
  <r>
    <n v="20648"/>
    <n v="41088"/>
    <x v="1087"/>
    <x v="2"/>
    <n v="178.13"/>
    <x v="3"/>
    <s v="Yes"/>
    <n v="12"/>
    <x v="4"/>
    <x v="1"/>
  </r>
  <r>
    <n v="20156"/>
    <n v="41089"/>
    <x v="1088"/>
    <x v="4"/>
    <n v="125.01"/>
    <x v="0"/>
    <s v="Yes"/>
    <n v="13"/>
    <x v="3"/>
    <x v="0"/>
  </r>
  <r>
    <n v="20471"/>
    <n v="41090"/>
    <x v="1089"/>
    <x v="4"/>
    <n v="36.39"/>
    <x v="1"/>
    <s v="No"/>
    <n v="11"/>
    <x v="1"/>
    <x v="0"/>
  </r>
  <r>
    <n v="20091"/>
    <n v="41091"/>
    <x v="1090"/>
    <x v="2"/>
    <n v="80.5"/>
    <x v="4"/>
    <s v="Yes"/>
    <n v="6"/>
    <x v="0"/>
    <x v="1"/>
  </r>
  <r>
    <n v="20726"/>
    <n v="41092"/>
    <x v="1091"/>
    <x v="0"/>
    <n v="57.34"/>
    <x v="4"/>
    <s v="Yes"/>
    <n v="1"/>
    <x v="1"/>
    <x v="1"/>
  </r>
  <r>
    <n v="20485"/>
    <n v="41093"/>
    <x v="1092"/>
    <x v="1"/>
    <n v="42.36"/>
    <x v="1"/>
    <s v="No"/>
    <n v="6"/>
    <x v="4"/>
    <x v="0"/>
  </r>
  <r>
    <n v="20821"/>
    <n v="41094"/>
    <x v="1093"/>
    <x v="0"/>
    <n v="166.31"/>
    <x v="3"/>
    <s v="Yes"/>
    <n v="10"/>
    <x v="2"/>
    <x v="0"/>
  </r>
  <r>
    <n v="20566"/>
    <n v="41095"/>
    <x v="1094"/>
    <x v="4"/>
    <n v="74.239999999999995"/>
    <x v="2"/>
    <s v="Yes"/>
    <n v="11"/>
    <x v="0"/>
    <x v="1"/>
  </r>
  <r>
    <n v="20052"/>
    <n v="41096"/>
    <x v="1095"/>
    <x v="1"/>
    <n v="29.81"/>
    <x v="2"/>
    <s v="No"/>
    <n v="7"/>
    <x v="3"/>
    <x v="0"/>
  </r>
  <r>
    <n v="20090"/>
    <n v="41097"/>
    <x v="1096"/>
    <x v="3"/>
    <n v="44.47"/>
    <x v="0"/>
    <s v="Yes"/>
    <n v="5"/>
    <x v="2"/>
    <x v="1"/>
  </r>
  <r>
    <n v="20220"/>
    <n v="41098"/>
    <x v="1097"/>
    <x v="2"/>
    <n v="114.45"/>
    <x v="4"/>
    <s v="No"/>
    <n v="12"/>
    <x v="0"/>
    <x v="0"/>
  </r>
  <r>
    <n v="20778"/>
    <n v="41099"/>
    <x v="1098"/>
    <x v="0"/>
    <n v="196.18"/>
    <x v="0"/>
    <s v="Yes"/>
    <n v="6"/>
    <x v="0"/>
    <x v="1"/>
  </r>
  <r>
    <n v="20570"/>
    <n v="41100"/>
    <x v="1099"/>
    <x v="2"/>
    <n v="60.09"/>
    <x v="1"/>
    <s v="Yes"/>
    <n v="2"/>
    <x v="1"/>
    <x v="1"/>
  </r>
  <r>
    <n v="20183"/>
    <n v="41101"/>
    <x v="1100"/>
    <x v="0"/>
    <n v="100.88"/>
    <x v="3"/>
    <s v="Yes"/>
    <n v="4"/>
    <x v="0"/>
    <x v="1"/>
  </r>
  <r>
    <n v="20689"/>
    <n v="41102"/>
    <x v="1101"/>
    <x v="4"/>
    <n v="116.36"/>
    <x v="1"/>
    <s v="Yes"/>
    <n v="1"/>
    <x v="3"/>
    <x v="1"/>
  </r>
  <r>
    <n v="20414"/>
    <n v="41103"/>
    <x v="1102"/>
    <x v="1"/>
    <n v="198.52"/>
    <x v="3"/>
    <s v="Yes"/>
    <n v="11"/>
    <x v="0"/>
    <x v="1"/>
  </r>
  <r>
    <n v="20347"/>
    <n v="41104"/>
    <x v="1103"/>
    <x v="1"/>
    <n v="177.63"/>
    <x v="4"/>
    <s v="Yes"/>
    <n v="13"/>
    <x v="4"/>
    <x v="1"/>
  </r>
  <r>
    <n v="20394"/>
    <n v="41105"/>
    <x v="1104"/>
    <x v="4"/>
    <n v="156.05000000000001"/>
    <x v="0"/>
    <s v="Yes"/>
    <n v="6"/>
    <x v="0"/>
    <x v="0"/>
  </r>
  <r>
    <n v="20689"/>
    <n v="41106"/>
    <x v="1105"/>
    <x v="2"/>
    <n v="53.83"/>
    <x v="2"/>
    <s v="No"/>
    <n v="10"/>
    <x v="3"/>
    <x v="1"/>
  </r>
  <r>
    <n v="20926"/>
    <n v="41107"/>
    <x v="1106"/>
    <x v="0"/>
    <n v="92.41"/>
    <x v="2"/>
    <s v="Yes"/>
    <n v="11"/>
    <x v="3"/>
    <x v="1"/>
  </r>
  <r>
    <n v="20885"/>
    <n v="41108"/>
    <x v="1107"/>
    <x v="0"/>
    <n v="154.03"/>
    <x v="1"/>
    <s v="Yes"/>
    <n v="2"/>
    <x v="3"/>
    <x v="0"/>
  </r>
  <r>
    <n v="20684"/>
    <n v="41109"/>
    <x v="1108"/>
    <x v="4"/>
    <n v="196.7"/>
    <x v="4"/>
    <s v="No"/>
    <n v="14"/>
    <x v="3"/>
    <x v="0"/>
  </r>
  <r>
    <n v="20907"/>
    <n v="41110"/>
    <x v="1109"/>
    <x v="0"/>
    <n v="180.51"/>
    <x v="0"/>
    <s v="Yes"/>
    <n v="12"/>
    <x v="3"/>
    <x v="1"/>
  </r>
  <r>
    <n v="20423"/>
    <n v="41111"/>
    <x v="1110"/>
    <x v="0"/>
    <n v="191.22"/>
    <x v="1"/>
    <s v="No"/>
    <n v="1"/>
    <x v="4"/>
    <x v="0"/>
  </r>
  <r>
    <n v="20699"/>
    <n v="41112"/>
    <x v="1111"/>
    <x v="1"/>
    <n v="25.68"/>
    <x v="0"/>
    <s v="Yes"/>
    <n v="9"/>
    <x v="0"/>
    <x v="1"/>
  </r>
  <r>
    <n v="20407"/>
    <n v="41113"/>
    <x v="1112"/>
    <x v="4"/>
    <n v="97.01"/>
    <x v="0"/>
    <s v="Yes"/>
    <n v="13"/>
    <x v="0"/>
    <x v="1"/>
  </r>
  <r>
    <n v="20273"/>
    <n v="41114"/>
    <x v="1113"/>
    <x v="3"/>
    <n v="133.82"/>
    <x v="1"/>
    <s v="No"/>
    <n v="12"/>
    <x v="0"/>
    <x v="1"/>
  </r>
  <r>
    <n v="20981"/>
    <n v="41115"/>
    <x v="1114"/>
    <x v="1"/>
    <n v="71.180000000000007"/>
    <x v="2"/>
    <s v="Yes"/>
    <n v="5"/>
    <x v="2"/>
    <x v="1"/>
  </r>
  <r>
    <n v="20102"/>
    <n v="41116"/>
    <x v="1115"/>
    <x v="0"/>
    <n v="32.049999999999997"/>
    <x v="4"/>
    <s v="Yes"/>
    <n v="6"/>
    <x v="1"/>
    <x v="0"/>
  </r>
  <r>
    <n v="20685"/>
    <n v="41117"/>
    <x v="1116"/>
    <x v="1"/>
    <n v="192.44"/>
    <x v="0"/>
    <s v="Yes"/>
    <n v="8"/>
    <x v="3"/>
    <x v="0"/>
  </r>
  <r>
    <n v="20412"/>
    <n v="41118"/>
    <x v="1117"/>
    <x v="0"/>
    <n v="20.75"/>
    <x v="1"/>
    <s v="Yes"/>
    <n v="12"/>
    <x v="2"/>
    <x v="0"/>
  </r>
  <r>
    <n v="20267"/>
    <n v="41119"/>
    <x v="1118"/>
    <x v="0"/>
    <n v="22.34"/>
    <x v="1"/>
    <s v="Yes"/>
    <n v="4"/>
    <x v="3"/>
    <x v="1"/>
  </r>
  <r>
    <n v="20366"/>
    <n v="41120"/>
    <x v="1119"/>
    <x v="4"/>
    <n v="24.58"/>
    <x v="3"/>
    <s v="Yes"/>
    <n v="8"/>
    <x v="3"/>
    <x v="1"/>
  </r>
  <r>
    <n v="20168"/>
    <n v="41121"/>
    <x v="1120"/>
    <x v="1"/>
    <n v="127.87"/>
    <x v="4"/>
    <s v="No"/>
    <n v="10"/>
    <x v="4"/>
    <x v="0"/>
  </r>
  <r>
    <n v="20046"/>
    <n v="41122"/>
    <x v="1121"/>
    <x v="0"/>
    <n v="84.42"/>
    <x v="4"/>
    <s v="Yes"/>
    <n v="11"/>
    <x v="0"/>
    <x v="0"/>
  </r>
  <r>
    <n v="20429"/>
    <n v="41123"/>
    <x v="1122"/>
    <x v="2"/>
    <n v="190.26"/>
    <x v="4"/>
    <s v="Yes"/>
    <n v="9"/>
    <x v="4"/>
    <x v="1"/>
  </r>
  <r>
    <n v="20938"/>
    <n v="41124"/>
    <x v="1123"/>
    <x v="4"/>
    <n v="86.05"/>
    <x v="1"/>
    <s v="Yes"/>
    <n v="13"/>
    <x v="4"/>
    <x v="0"/>
  </r>
  <r>
    <n v="20606"/>
    <n v="41125"/>
    <x v="1124"/>
    <x v="4"/>
    <n v="170.77"/>
    <x v="2"/>
    <s v="No"/>
    <n v="6"/>
    <x v="0"/>
    <x v="1"/>
  </r>
  <r>
    <n v="20636"/>
    <n v="41126"/>
    <x v="1125"/>
    <x v="4"/>
    <n v="85.78"/>
    <x v="4"/>
    <s v="Yes"/>
    <n v="6"/>
    <x v="4"/>
    <x v="1"/>
  </r>
  <r>
    <n v="20134"/>
    <n v="41127"/>
    <x v="1126"/>
    <x v="4"/>
    <n v="133.97999999999999"/>
    <x v="3"/>
    <s v="No"/>
    <n v="6"/>
    <x v="3"/>
    <x v="1"/>
  </r>
  <r>
    <n v="20643"/>
    <n v="41128"/>
    <x v="1127"/>
    <x v="0"/>
    <n v="194.6"/>
    <x v="0"/>
    <s v="No"/>
    <n v="13"/>
    <x v="0"/>
    <x v="1"/>
  </r>
  <r>
    <n v="20305"/>
    <n v="41129"/>
    <x v="1128"/>
    <x v="0"/>
    <n v="193.15"/>
    <x v="4"/>
    <s v="Yes"/>
    <n v="14"/>
    <x v="4"/>
    <x v="1"/>
  </r>
  <r>
    <n v="20531"/>
    <n v="41130"/>
    <x v="1129"/>
    <x v="0"/>
    <n v="87.84"/>
    <x v="1"/>
    <s v="Yes"/>
    <n v="14"/>
    <x v="0"/>
    <x v="1"/>
  </r>
  <r>
    <n v="20997"/>
    <n v="41131"/>
    <x v="1130"/>
    <x v="4"/>
    <n v="83.37"/>
    <x v="3"/>
    <s v="Yes"/>
    <n v="6"/>
    <x v="3"/>
    <x v="0"/>
  </r>
  <r>
    <n v="20103"/>
    <n v="41132"/>
    <x v="1131"/>
    <x v="2"/>
    <n v="136.97999999999999"/>
    <x v="0"/>
    <s v="Yes"/>
    <n v="11"/>
    <x v="1"/>
    <x v="1"/>
  </r>
  <r>
    <n v="20608"/>
    <n v="41133"/>
    <x v="1132"/>
    <x v="3"/>
    <n v="34.82"/>
    <x v="4"/>
    <s v="Yes"/>
    <n v="1"/>
    <x v="0"/>
    <x v="1"/>
  </r>
  <r>
    <n v="20561"/>
    <n v="41134"/>
    <x v="1133"/>
    <x v="3"/>
    <n v="96.07"/>
    <x v="2"/>
    <s v="No"/>
    <n v="9"/>
    <x v="3"/>
    <x v="0"/>
  </r>
  <r>
    <n v="20824"/>
    <n v="41135"/>
    <x v="1134"/>
    <x v="3"/>
    <n v="53.23"/>
    <x v="1"/>
    <s v="No"/>
    <n v="5"/>
    <x v="4"/>
    <x v="0"/>
  </r>
  <r>
    <n v="20446"/>
    <n v="41136"/>
    <x v="1135"/>
    <x v="3"/>
    <n v="22.66"/>
    <x v="1"/>
    <s v="No"/>
    <n v="8"/>
    <x v="1"/>
    <x v="0"/>
  </r>
  <r>
    <n v="20137"/>
    <n v="41137"/>
    <x v="1136"/>
    <x v="1"/>
    <n v="161.58000000000001"/>
    <x v="0"/>
    <s v="Yes"/>
    <n v="12"/>
    <x v="4"/>
    <x v="1"/>
  </r>
  <r>
    <n v="20471"/>
    <n v="41138"/>
    <x v="1137"/>
    <x v="2"/>
    <n v="74.78"/>
    <x v="1"/>
    <s v="Yes"/>
    <n v="4"/>
    <x v="3"/>
    <x v="1"/>
  </r>
  <r>
    <n v="20935"/>
    <n v="41139"/>
    <x v="1138"/>
    <x v="0"/>
    <n v="174.23"/>
    <x v="0"/>
    <s v="Yes"/>
    <n v="6"/>
    <x v="1"/>
    <x v="0"/>
  </r>
  <r>
    <n v="20020"/>
    <n v="41140"/>
    <x v="1139"/>
    <x v="4"/>
    <n v="143.4"/>
    <x v="2"/>
    <s v="No"/>
    <n v="1"/>
    <x v="3"/>
    <x v="0"/>
  </r>
  <r>
    <n v="20763"/>
    <n v="41141"/>
    <x v="1140"/>
    <x v="4"/>
    <n v="190.33"/>
    <x v="0"/>
    <s v="Yes"/>
    <n v="9"/>
    <x v="0"/>
    <x v="1"/>
  </r>
  <r>
    <n v="20088"/>
    <n v="41142"/>
    <x v="1141"/>
    <x v="0"/>
    <n v="164.24"/>
    <x v="4"/>
    <s v="No"/>
    <n v="9"/>
    <x v="3"/>
    <x v="1"/>
  </r>
  <r>
    <n v="20646"/>
    <n v="41143"/>
    <x v="1142"/>
    <x v="1"/>
    <n v="155.55000000000001"/>
    <x v="1"/>
    <s v="No"/>
    <n v="12"/>
    <x v="4"/>
    <x v="0"/>
  </r>
  <r>
    <n v="20703"/>
    <n v="41144"/>
    <x v="1143"/>
    <x v="4"/>
    <n v="21.14"/>
    <x v="1"/>
    <s v="Yes"/>
    <n v="3"/>
    <x v="1"/>
    <x v="0"/>
  </r>
  <r>
    <n v="20285"/>
    <n v="41145"/>
    <x v="1144"/>
    <x v="4"/>
    <n v="133.54"/>
    <x v="4"/>
    <s v="Yes"/>
    <n v="11"/>
    <x v="2"/>
    <x v="1"/>
  </r>
  <r>
    <n v="20376"/>
    <n v="41146"/>
    <x v="1145"/>
    <x v="0"/>
    <n v="87.74"/>
    <x v="3"/>
    <s v="Yes"/>
    <n v="4"/>
    <x v="1"/>
    <x v="0"/>
  </r>
  <r>
    <n v="20802"/>
    <n v="41147"/>
    <x v="1146"/>
    <x v="4"/>
    <n v="87.41"/>
    <x v="4"/>
    <s v="Yes"/>
    <n v="9"/>
    <x v="2"/>
    <x v="0"/>
  </r>
  <r>
    <n v="20706"/>
    <n v="41148"/>
    <x v="1147"/>
    <x v="1"/>
    <n v="35.58"/>
    <x v="0"/>
    <s v="Yes"/>
    <n v="10"/>
    <x v="2"/>
    <x v="1"/>
  </r>
  <r>
    <n v="20059"/>
    <n v="41149"/>
    <x v="1148"/>
    <x v="4"/>
    <n v="117.26"/>
    <x v="1"/>
    <s v="Yes"/>
    <n v="1"/>
    <x v="0"/>
    <x v="0"/>
  </r>
  <r>
    <n v="20068"/>
    <n v="41150"/>
    <x v="1149"/>
    <x v="3"/>
    <n v="29"/>
    <x v="4"/>
    <s v="No"/>
    <n v="4"/>
    <x v="4"/>
    <x v="0"/>
  </r>
  <r>
    <n v="20946"/>
    <n v="41151"/>
    <x v="1150"/>
    <x v="1"/>
    <n v="138.1"/>
    <x v="4"/>
    <s v="No"/>
    <n v="7"/>
    <x v="1"/>
    <x v="0"/>
  </r>
  <r>
    <n v="20341"/>
    <n v="41152"/>
    <x v="1151"/>
    <x v="3"/>
    <n v="42.5"/>
    <x v="0"/>
    <s v="No"/>
    <n v="4"/>
    <x v="2"/>
    <x v="1"/>
  </r>
  <r>
    <n v="20719"/>
    <n v="41153"/>
    <x v="1152"/>
    <x v="3"/>
    <n v="83.93"/>
    <x v="1"/>
    <s v="Yes"/>
    <n v="10"/>
    <x v="2"/>
    <x v="0"/>
  </r>
  <r>
    <n v="20135"/>
    <n v="41154"/>
    <x v="1153"/>
    <x v="3"/>
    <n v="74.680000000000007"/>
    <x v="1"/>
    <s v="Yes"/>
    <n v="14"/>
    <x v="2"/>
    <x v="1"/>
  </r>
  <r>
    <n v="20940"/>
    <n v="41155"/>
    <x v="1154"/>
    <x v="4"/>
    <n v="46.29"/>
    <x v="0"/>
    <s v="Yes"/>
    <n v="11"/>
    <x v="2"/>
    <x v="1"/>
  </r>
  <r>
    <n v="20758"/>
    <n v="41156"/>
    <x v="1155"/>
    <x v="4"/>
    <n v="199.64"/>
    <x v="3"/>
    <s v="No"/>
    <n v="7"/>
    <x v="0"/>
    <x v="1"/>
  </r>
  <r>
    <n v="20876"/>
    <n v="41157"/>
    <x v="1156"/>
    <x v="1"/>
    <n v="137.9"/>
    <x v="0"/>
    <s v="No"/>
    <n v="2"/>
    <x v="3"/>
    <x v="1"/>
  </r>
  <r>
    <n v="20829"/>
    <n v="41158"/>
    <x v="1157"/>
    <x v="1"/>
    <n v="38.909999999999997"/>
    <x v="1"/>
    <s v="No"/>
    <n v="7"/>
    <x v="2"/>
    <x v="1"/>
  </r>
  <r>
    <n v="20668"/>
    <n v="41159"/>
    <x v="1158"/>
    <x v="0"/>
    <n v="93.55"/>
    <x v="1"/>
    <s v="No"/>
    <n v="1"/>
    <x v="1"/>
    <x v="1"/>
  </r>
  <r>
    <n v="20147"/>
    <n v="41160"/>
    <x v="1159"/>
    <x v="4"/>
    <n v="85.45"/>
    <x v="4"/>
    <s v="No"/>
    <n v="14"/>
    <x v="1"/>
    <x v="0"/>
  </r>
  <r>
    <n v="20606"/>
    <n v="41161"/>
    <x v="1160"/>
    <x v="2"/>
    <n v="154.34"/>
    <x v="3"/>
    <s v="No"/>
    <n v="8"/>
    <x v="3"/>
    <x v="1"/>
  </r>
  <r>
    <n v="20178"/>
    <n v="41162"/>
    <x v="1161"/>
    <x v="0"/>
    <n v="39.56"/>
    <x v="0"/>
    <s v="Yes"/>
    <n v="9"/>
    <x v="2"/>
    <x v="1"/>
  </r>
  <r>
    <n v="20898"/>
    <n v="41163"/>
    <x v="1162"/>
    <x v="2"/>
    <n v="130.78"/>
    <x v="1"/>
    <s v="Yes"/>
    <n v="7"/>
    <x v="2"/>
    <x v="0"/>
  </r>
  <r>
    <n v="20588"/>
    <n v="41164"/>
    <x v="1163"/>
    <x v="4"/>
    <n v="116.93"/>
    <x v="0"/>
    <s v="Yes"/>
    <n v="9"/>
    <x v="2"/>
    <x v="0"/>
  </r>
  <r>
    <n v="20478"/>
    <n v="41165"/>
    <x v="1164"/>
    <x v="4"/>
    <n v="125.21"/>
    <x v="2"/>
    <s v="Yes"/>
    <n v="13"/>
    <x v="0"/>
    <x v="0"/>
  </r>
  <r>
    <n v="20439"/>
    <n v="41166"/>
    <x v="1165"/>
    <x v="0"/>
    <n v="136.9"/>
    <x v="3"/>
    <s v="Yes"/>
    <n v="10"/>
    <x v="1"/>
    <x v="0"/>
  </r>
  <r>
    <n v="20174"/>
    <n v="41167"/>
    <x v="1166"/>
    <x v="3"/>
    <n v="126.14"/>
    <x v="3"/>
    <s v="No"/>
    <n v="9"/>
    <x v="4"/>
    <x v="1"/>
  </r>
  <r>
    <n v="20768"/>
    <n v="41168"/>
    <x v="1167"/>
    <x v="2"/>
    <n v="144.69999999999999"/>
    <x v="3"/>
    <s v="No"/>
    <n v="8"/>
    <x v="2"/>
    <x v="0"/>
  </r>
  <r>
    <n v="20376"/>
    <n v="41169"/>
    <x v="1168"/>
    <x v="1"/>
    <n v="105.74"/>
    <x v="1"/>
    <s v="No"/>
    <n v="4"/>
    <x v="4"/>
    <x v="1"/>
  </r>
  <r>
    <n v="20012"/>
    <n v="41170"/>
    <x v="1169"/>
    <x v="3"/>
    <n v="131.54"/>
    <x v="2"/>
    <s v="No"/>
    <n v="11"/>
    <x v="2"/>
    <x v="0"/>
  </r>
  <r>
    <n v="20925"/>
    <n v="41171"/>
    <x v="1170"/>
    <x v="2"/>
    <n v="104.09"/>
    <x v="0"/>
    <s v="Yes"/>
    <n v="14"/>
    <x v="1"/>
    <x v="0"/>
  </r>
  <r>
    <n v="20924"/>
    <n v="41172"/>
    <x v="1171"/>
    <x v="1"/>
    <n v="120.87"/>
    <x v="1"/>
    <s v="Yes"/>
    <n v="1"/>
    <x v="3"/>
    <x v="1"/>
  </r>
  <r>
    <n v="20952"/>
    <n v="41173"/>
    <x v="1172"/>
    <x v="3"/>
    <n v="145.12"/>
    <x v="4"/>
    <s v="No"/>
    <n v="4"/>
    <x v="1"/>
    <x v="0"/>
  </r>
  <r>
    <n v="20535"/>
    <n v="41174"/>
    <x v="1173"/>
    <x v="0"/>
    <n v="160.24"/>
    <x v="2"/>
    <s v="No"/>
    <n v="6"/>
    <x v="1"/>
    <x v="0"/>
  </r>
  <r>
    <n v="20155"/>
    <n v="41175"/>
    <x v="1174"/>
    <x v="2"/>
    <n v="130.52000000000001"/>
    <x v="2"/>
    <s v="Yes"/>
    <n v="13"/>
    <x v="2"/>
    <x v="0"/>
  </r>
  <r>
    <n v="20886"/>
    <n v="41176"/>
    <x v="1175"/>
    <x v="3"/>
    <n v="167.44"/>
    <x v="4"/>
    <s v="Yes"/>
    <n v="14"/>
    <x v="3"/>
    <x v="0"/>
  </r>
  <r>
    <n v="20676"/>
    <n v="41177"/>
    <x v="1176"/>
    <x v="2"/>
    <n v="102.24"/>
    <x v="2"/>
    <s v="No"/>
    <n v="5"/>
    <x v="3"/>
    <x v="1"/>
  </r>
  <r>
    <n v="20367"/>
    <n v="41178"/>
    <x v="1177"/>
    <x v="3"/>
    <n v="190.09"/>
    <x v="4"/>
    <s v="Yes"/>
    <n v="8"/>
    <x v="4"/>
    <x v="1"/>
  </r>
  <r>
    <n v="20087"/>
    <n v="41179"/>
    <x v="1178"/>
    <x v="3"/>
    <n v="26.98"/>
    <x v="4"/>
    <s v="No"/>
    <n v="12"/>
    <x v="0"/>
    <x v="0"/>
  </r>
  <r>
    <n v="20473"/>
    <n v="41180"/>
    <x v="1179"/>
    <x v="4"/>
    <n v="126.09"/>
    <x v="3"/>
    <s v="Yes"/>
    <n v="8"/>
    <x v="3"/>
    <x v="1"/>
  </r>
  <r>
    <n v="20089"/>
    <n v="41181"/>
    <x v="1180"/>
    <x v="2"/>
    <n v="96.21"/>
    <x v="1"/>
    <s v="No"/>
    <n v="4"/>
    <x v="3"/>
    <x v="1"/>
  </r>
  <r>
    <n v="20846"/>
    <n v="41182"/>
    <x v="1181"/>
    <x v="0"/>
    <n v="38.229999999999997"/>
    <x v="2"/>
    <s v="No"/>
    <n v="5"/>
    <x v="4"/>
    <x v="1"/>
  </r>
  <r>
    <n v="20487"/>
    <n v="41183"/>
    <x v="1182"/>
    <x v="2"/>
    <n v="114.79"/>
    <x v="3"/>
    <s v="No"/>
    <n v="1"/>
    <x v="1"/>
    <x v="1"/>
  </r>
  <r>
    <n v="20840"/>
    <n v="41184"/>
    <x v="1183"/>
    <x v="4"/>
    <n v="30.18"/>
    <x v="3"/>
    <s v="Yes"/>
    <n v="5"/>
    <x v="4"/>
    <x v="1"/>
  </r>
  <r>
    <n v="20078"/>
    <n v="41185"/>
    <x v="1184"/>
    <x v="1"/>
    <n v="93.82"/>
    <x v="2"/>
    <s v="Yes"/>
    <n v="9"/>
    <x v="4"/>
    <x v="0"/>
  </r>
  <r>
    <n v="20783"/>
    <n v="41186"/>
    <x v="1185"/>
    <x v="0"/>
    <n v="156"/>
    <x v="2"/>
    <s v="No"/>
    <n v="12"/>
    <x v="4"/>
    <x v="1"/>
  </r>
  <r>
    <n v="20796"/>
    <n v="41187"/>
    <x v="1186"/>
    <x v="0"/>
    <n v="33.83"/>
    <x v="4"/>
    <s v="No"/>
    <n v="11"/>
    <x v="3"/>
    <x v="1"/>
  </r>
  <r>
    <n v="20584"/>
    <n v="41188"/>
    <x v="1187"/>
    <x v="1"/>
    <n v="57.4"/>
    <x v="0"/>
    <s v="No"/>
    <n v="5"/>
    <x v="0"/>
    <x v="0"/>
  </r>
  <r>
    <n v="20342"/>
    <n v="41189"/>
    <x v="1188"/>
    <x v="2"/>
    <n v="95.9"/>
    <x v="3"/>
    <s v="Yes"/>
    <n v="7"/>
    <x v="0"/>
    <x v="0"/>
  </r>
  <r>
    <n v="20373"/>
    <n v="41190"/>
    <x v="1189"/>
    <x v="2"/>
    <n v="183.99"/>
    <x v="0"/>
    <s v="Yes"/>
    <n v="7"/>
    <x v="0"/>
    <x v="0"/>
  </r>
  <r>
    <n v="20456"/>
    <n v="41191"/>
    <x v="1190"/>
    <x v="0"/>
    <n v="41.35"/>
    <x v="0"/>
    <s v="No"/>
    <n v="2"/>
    <x v="0"/>
    <x v="1"/>
  </r>
  <r>
    <n v="20153"/>
    <n v="41192"/>
    <x v="1191"/>
    <x v="4"/>
    <n v="139.26"/>
    <x v="2"/>
    <s v="Yes"/>
    <n v="12"/>
    <x v="3"/>
    <x v="1"/>
  </r>
  <r>
    <n v="20304"/>
    <n v="41193"/>
    <x v="1192"/>
    <x v="1"/>
    <n v="179.37"/>
    <x v="3"/>
    <s v="Yes"/>
    <n v="14"/>
    <x v="2"/>
    <x v="1"/>
  </r>
  <r>
    <n v="20470"/>
    <n v="41194"/>
    <x v="1193"/>
    <x v="2"/>
    <n v="91.91"/>
    <x v="3"/>
    <s v="Yes"/>
    <n v="5"/>
    <x v="1"/>
    <x v="0"/>
  </r>
  <r>
    <n v="20123"/>
    <n v="41195"/>
    <x v="1194"/>
    <x v="3"/>
    <n v="120.02"/>
    <x v="0"/>
    <s v="No"/>
    <n v="5"/>
    <x v="0"/>
    <x v="0"/>
  </r>
  <r>
    <n v="20474"/>
    <n v="41196"/>
    <x v="1195"/>
    <x v="1"/>
    <n v="91.67"/>
    <x v="0"/>
    <s v="No"/>
    <n v="7"/>
    <x v="1"/>
    <x v="0"/>
  </r>
  <r>
    <n v="20126"/>
    <n v="41197"/>
    <x v="1196"/>
    <x v="0"/>
    <n v="193.92"/>
    <x v="3"/>
    <s v="No"/>
    <n v="7"/>
    <x v="4"/>
    <x v="0"/>
  </r>
  <r>
    <n v="20116"/>
    <n v="41198"/>
    <x v="1197"/>
    <x v="0"/>
    <n v="21.51"/>
    <x v="1"/>
    <s v="Yes"/>
    <n v="9"/>
    <x v="2"/>
    <x v="0"/>
  </r>
  <r>
    <n v="20806"/>
    <n v="41199"/>
    <x v="1198"/>
    <x v="0"/>
    <n v="192.45"/>
    <x v="1"/>
    <s v="Yes"/>
    <n v="5"/>
    <x v="2"/>
    <x v="0"/>
  </r>
  <r>
    <n v="20945"/>
    <n v="41200"/>
    <x v="1199"/>
    <x v="1"/>
    <n v="114.2"/>
    <x v="1"/>
    <s v="Yes"/>
    <n v="4"/>
    <x v="4"/>
    <x v="0"/>
  </r>
  <r>
    <n v="20970"/>
    <n v="41201"/>
    <x v="1200"/>
    <x v="1"/>
    <n v="118.17"/>
    <x v="4"/>
    <s v="No"/>
    <n v="6"/>
    <x v="1"/>
    <x v="0"/>
  </r>
  <r>
    <n v="20827"/>
    <n v="41202"/>
    <x v="1201"/>
    <x v="3"/>
    <n v="146.91999999999999"/>
    <x v="2"/>
    <s v="Yes"/>
    <n v="4"/>
    <x v="0"/>
    <x v="0"/>
  </r>
  <r>
    <n v="20565"/>
    <n v="41203"/>
    <x v="1202"/>
    <x v="1"/>
    <n v="158.57"/>
    <x v="3"/>
    <s v="Yes"/>
    <n v="12"/>
    <x v="1"/>
    <x v="1"/>
  </r>
  <r>
    <n v="20392"/>
    <n v="41204"/>
    <x v="1203"/>
    <x v="3"/>
    <n v="154.29"/>
    <x v="0"/>
    <s v="Yes"/>
    <n v="12"/>
    <x v="2"/>
    <x v="0"/>
  </r>
  <r>
    <n v="20514"/>
    <n v="41205"/>
    <x v="1204"/>
    <x v="1"/>
    <n v="115.37"/>
    <x v="1"/>
    <s v="No"/>
    <n v="4"/>
    <x v="2"/>
    <x v="0"/>
  </r>
  <r>
    <n v="20684"/>
    <n v="41206"/>
    <x v="1205"/>
    <x v="2"/>
    <n v="134.5"/>
    <x v="3"/>
    <s v="Yes"/>
    <n v="13"/>
    <x v="1"/>
    <x v="0"/>
  </r>
  <r>
    <n v="20890"/>
    <n v="41207"/>
    <x v="1206"/>
    <x v="4"/>
    <n v="67.08"/>
    <x v="4"/>
    <s v="No"/>
    <n v="11"/>
    <x v="4"/>
    <x v="1"/>
  </r>
  <r>
    <n v="20132"/>
    <n v="41208"/>
    <x v="1207"/>
    <x v="2"/>
    <n v="136.58000000000001"/>
    <x v="4"/>
    <s v="Yes"/>
    <n v="11"/>
    <x v="3"/>
    <x v="1"/>
  </r>
  <r>
    <n v="20872"/>
    <n v="41209"/>
    <x v="1208"/>
    <x v="4"/>
    <n v="32.549999999999997"/>
    <x v="4"/>
    <s v="No"/>
    <n v="5"/>
    <x v="3"/>
    <x v="0"/>
  </r>
  <r>
    <n v="20032"/>
    <n v="41210"/>
    <x v="1209"/>
    <x v="0"/>
    <n v="70.040000000000006"/>
    <x v="1"/>
    <s v="Yes"/>
    <n v="8"/>
    <x v="1"/>
    <x v="1"/>
  </r>
  <r>
    <n v="20021"/>
    <n v="41211"/>
    <x v="1210"/>
    <x v="3"/>
    <n v="23.93"/>
    <x v="4"/>
    <s v="Yes"/>
    <n v="9"/>
    <x v="3"/>
    <x v="1"/>
  </r>
  <r>
    <n v="20470"/>
    <n v="41212"/>
    <x v="1211"/>
    <x v="1"/>
    <n v="71.66"/>
    <x v="1"/>
    <s v="Yes"/>
    <n v="7"/>
    <x v="0"/>
    <x v="0"/>
  </r>
  <r>
    <n v="20529"/>
    <n v="41213"/>
    <x v="1212"/>
    <x v="3"/>
    <n v="38.130000000000003"/>
    <x v="3"/>
    <s v="Yes"/>
    <n v="6"/>
    <x v="0"/>
    <x v="0"/>
  </r>
  <r>
    <n v="20333"/>
    <n v="41214"/>
    <x v="1213"/>
    <x v="2"/>
    <n v="29.57"/>
    <x v="2"/>
    <s v="No"/>
    <n v="8"/>
    <x v="2"/>
    <x v="1"/>
  </r>
  <r>
    <n v="20316"/>
    <n v="41215"/>
    <x v="1214"/>
    <x v="0"/>
    <n v="143.13999999999999"/>
    <x v="4"/>
    <s v="No"/>
    <n v="14"/>
    <x v="4"/>
    <x v="1"/>
  </r>
  <r>
    <n v="20406"/>
    <n v="41216"/>
    <x v="1215"/>
    <x v="2"/>
    <n v="169.48"/>
    <x v="1"/>
    <s v="No"/>
    <n v="7"/>
    <x v="4"/>
    <x v="0"/>
  </r>
  <r>
    <n v="20071"/>
    <n v="41217"/>
    <x v="1216"/>
    <x v="4"/>
    <n v="103.54"/>
    <x v="0"/>
    <s v="Yes"/>
    <n v="10"/>
    <x v="2"/>
    <x v="0"/>
  </r>
  <r>
    <n v="20376"/>
    <n v="41218"/>
    <x v="1217"/>
    <x v="0"/>
    <n v="112.39"/>
    <x v="2"/>
    <s v="Yes"/>
    <n v="5"/>
    <x v="2"/>
    <x v="1"/>
  </r>
  <r>
    <n v="20522"/>
    <n v="41219"/>
    <x v="1218"/>
    <x v="4"/>
    <n v="91.66"/>
    <x v="1"/>
    <s v="No"/>
    <n v="2"/>
    <x v="3"/>
    <x v="0"/>
  </r>
  <r>
    <n v="20295"/>
    <n v="41220"/>
    <x v="1219"/>
    <x v="4"/>
    <n v="33.69"/>
    <x v="0"/>
    <s v="No"/>
    <n v="12"/>
    <x v="1"/>
    <x v="0"/>
  </r>
  <r>
    <n v="20331"/>
    <n v="41221"/>
    <x v="1220"/>
    <x v="3"/>
    <n v="89.67"/>
    <x v="0"/>
    <s v="Yes"/>
    <n v="4"/>
    <x v="0"/>
    <x v="1"/>
  </r>
  <r>
    <n v="20817"/>
    <n v="41222"/>
    <x v="1221"/>
    <x v="3"/>
    <n v="186.95"/>
    <x v="3"/>
    <s v="No"/>
    <n v="1"/>
    <x v="1"/>
    <x v="1"/>
  </r>
  <r>
    <n v="20799"/>
    <n v="41223"/>
    <x v="1222"/>
    <x v="1"/>
    <n v="42.47"/>
    <x v="2"/>
    <s v="No"/>
    <n v="7"/>
    <x v="0"/>
    <x v="0"/>
  </r>
  <r>
    <n v="20153"/>
    <n v="41224"/>
    <x v="1223"/>
    <x v="1"/>
    <n v="146.30000000000001"/>
    <x v="2"/>
    <s v="Yes"/>
    <n v="11"/>
    <x v="3"/>
    <x v="1"/>
  </r>
  <r>
    <n v="20170"/>
    <n v="41225"/>
    <x v="1224"/>
    <x v="0"/>
    <n v="71.47"/>
    <x v="3"/>
    <s v="No"/>
    <n v="3"/>
    <x v="0"/>
    <x v="1"/>
  </r>
  <r>
    <n v="20051"/>
    <n v="41226"/>
    <x v="1225"/>
    <x v="3"/>
    <n v="71.08"/>
    <x v="3"/>
    <s v="Yes"/>
    <n v="5"/>
    <x v="1"/>
    <x v="0"/>
  </r>
  <r>
    <n v="20073"/>
    <n v="41227"/>
    <x v="1226"/>
    <x v="3"/>
    <n v="136.16"/>
    <x v="4"/>
    <s v="No"/>
    <n v="2"/>
    <x v="0"/>
    <x v="0"/>
  </r>
  <r>
    <n v="20496"/>
    <n v="41228"/>
    <x v="1227"/>
    <x v="0"/>
    <n v="52.58"/>
    <x v="4"/>
    <s v="No"/>
    <n v="10"/>
    <x v="0"/>
    <x v="0"/>
  </r>
  <r>
    <n v="20808"/>
    <n v="41229"/>
    <x v="1228"/>
    <x v="0"/>
    <n v="158.77000000000001"/>
    <x v="0"/>
    <s v="No"/>
    <n v="2"/>
    <x v="0"/>
    <x v="0"/>
  </r>
  <r>
    <n v="20123"/>
    <n v="41230"/>
    <x v="1229"/>
    <x v="0"/>
    <n v="157.16"/>
    <x v="0"/>
    <s v="Yes"/>
    <n v="9"/>
    <x v="4"/>
    <x v="1"/>
  </r>
  <r>
    <n v="20194"/>
    <n v="41231"/>
    <x v="1230"/>
    <x v="1"/>
    <n v="127.96"/>
    <x v="4"/>
    <s v="Yes"/>
    <n v="14"/>
    <x v="1"/>
    <x v="0"/>
  </r>
  <r>
    <n v="20972"/>
    <n v="41232"/>
    <x v="1231"/>
    <x v="1"/>
    <n v="66.19"/>
    <x v="0"/>
    <s v="No"/>
    <n v="1"/>
    <x v="2"/>
    <x v="1"/>
  </r>
  <r>
    <n v="20628"/>
    <n v="41233"/>
    <x v="1232"/>
    <x v="1"/>
    <n v="196.36"/>
    <x v="2"/>
    <s v="No"/>
    <n v="13"/>
    <x v="4"/>
    <x v="1"/>
  </r>
  <r>
    <n v="20445"/>
    <n v="41234"/>
    <x v="1233"/>
    <x v="0"/>
    <n v="42.19"/>
    <x v="3"/>
    <s v="Yes"/>
    <n v="4"/>
    <x v="1"/>
    <x v="1"/>
  </r>
  <r>
    <n v="20732"/>
    <n v="41235"/>
    <x v="1234"/>
    <x v="0"/>
    <n v="151.44999999999999"/>
    <x v="2"/>
    <s v="No"/>
    <n v="1"/>
    <x v="4"/>
    <x v="1"/>
  </r>
  <r>
    <n v="20745"/>
    <n v="41236"/>
    <x v="1235"/>
    <x v="1"/>
    <n v="108.03"/>
    <x v="3"/>
    <s v="No"/>
    <n v="7"/>
    <x v="0"/>
    <x v="1"/>
  </r>
  <r>
    <n v="20038"/>
    <n v="41237"/>
    <x v="1236"/>
    <x v="4"/>
    <n v="51.5"/>
    <x v="2"/>
    <s v="Yes"/>
    <n v="7"/>
    <x v="2"/>
    <x v="1"/>
  </r>
  <r>
    <n v="20162"/>
    <n v="41238"/>
    <x v="1237"/>
    <x v="2"/>
    <n v="88.47"/>
    <x v="4"/>
    <s v="No"/>
    <n v="12"/>
    <x v="0"/>
    <x v="0"/>
  </r>
  <r>
    <n v="20033"/>
    <n v="41239"/>
    <x v="1238"/>
    <x v="3"/>
    <n v="30.53"/>
    <x v="3"/>
    <s v="Yes"/>
    <n v="11"/>
    <x v="3"/>
    <x v="1"/>
  </r>
  <r>
    <n v="20334"/>
    <n v="41240"/>
    <x v="1239"/>
    <x v="3"/>
    <n v="89.34"/>
    <x v="2"/>
    <s v="Yes"/>
    <n v="2"/>
    <x v="3"/>
    <x v="0"/>
  </r>
  <r>
    <n v="20645"/>
    <n v="41241"/>
    <x v="1240"/>
    <x v="3"/>
    <n v="54.59"/>
    <x v="0"/>
    <s v="Yes"/>
    <n v="7"/>
    <x v="1"/>
    <x v="1"/>
  </r>
  <r>
    <n v="20356"/>
    <n v="41242"/>
    <x v="1241"/>
    <x v="4"/>
    <n v="111.56"/>
    <x v="2"/>
    <s v="Yes"/>
    <n v="9"/>
    <x v="1"/>
    <x v="1"/>
  </r>
  <r>
    <n v="20818"/>
    <n v="41243"/>
    <x v="1242"/>
    <x v="0"/>
    <n v="130.38999999999999"/>
    <x v="3"/>
    <s v="Yes"/>
    <n v="11"/>
    <x v="3"/>
    <x v="0"/>
  </r>
  <r>
    <n v="20798"/>
    <n v="41244"/>
    <x v="1243"/>
    <x v="2"/>
    <n v="42.53"/>
    <x v="4"/>
    <s v="No"/>
    <n v="3"/>
    <x v="4"/>
    <x v="0"/>
  </r>
  <r>
    <n v="20130"/>
    <n v="41245"/>
    <x v="1244"/>
    <x v="3"/>
    <n v="71.790000000000006"/>
    <x v="3"/>
    <s v="No"/>
    <n v="1"/>
    <x v="1"/>
    <x v="1"/>
  </r>
  <r>
    <n v="20191"/>
    <n v="41246"/>
    <x v="1245"/>
    <x v="1"/>
    <n v="81.010000000000005"/>
    <x v="4"/>
    <s v="No"/>
    <n v="8"/>
    <x v="1"/>
    <x v="1"/>
  </r>
  <r>
    <n v="20566"/>
    <n v="41247"/>
    <x v="1246"/>
    <x v="4"/>
    <n v="137.6"/>
    <x v="2"/>
    <s v="No"/>
    <n v="14"/>
    <x v="3"/>
    <x v="1"/>
  </r>
  <r>
    <n v="20011"/>
    <n v="41248"/>
    <x v="1247"/>
    <x v="4"/>
    <n v="169.11"/>
    <x v="1"/>
    <s v="Yes"/>
    <n v="6"/>
    <x v="1"/>
    <x v="0"/>
  </r>
  <r>
    <n v="20199"/>
    <n v="41249"/>
    <x v="1248"/>
    <x v="3"/>
    <n v="102.97"/>
    <x v="3"/>
    <s v="Yes"/>
    <n v="12"/>
    <x v="1"/>
    <x v="0"/>
  </r>
  <r>
    <n v="20603"/>
    <n v="41250"/>
    <x v="1249"/>
    <x v="3"/>
    <n v="105.33"/>
    <x v="3"/>
    <s v="No"/>
    <n v="2"/>
    <x v="2"/>
    <x v="0"/>
  </r>
  <r>
    <n v="20042"/>
    <n v="41251"/>
    <x v="1250"/>
    <x v="0"/>
    <n v="191.98"/>
    <x v="3"/>
    <s v="Yes"/>
    <n v="14"/>
    <x v="3"/>
    <x v="1"/>
  </r>
  <r>
    <n v="20508"/>
    <n v="41252"/>
    <x v="1251"/>
    <x v="0"/>
    <n v="109.52"/>
    <x v="2"/>
    <s v="No"/>
    <n v="10"/>
    <x v="0"/>
    <x v="0"/>
  </r>
  <r>
    <n v="20799"/>
    <n v="41253"/>
    <x v="1252"/>
    <x v="1"/>
    <n v="124.33"/>
    <x v="2"/>
    <s v="Yes"/>
    <n v="12"/>
    <x v="1"/>
    <x v="1"/>
  </r>
  <r>
    <n v="20629"/>
    <n v="41254"/>
    <x v="1253"/>
    <x v="2"/>
    <n v="170.99"/>
    <x v="1"/>
    <s v="No"/>
    <n v="10"/>
    <x v="3"/>
    <x v="1"/>
  </r>
  <r>
    <n v="20717"/>
    <n v="41255"/>
    <x v="1254"/>
    <x v="0"/>
    <n v="94.28"/>
    <x v="3"/>
    <s v="No"/>
    <n v="10"/>
    <x v="3"/>
    <x v="0"/>
  </r>
  <r>
    <n v="20646"/>
    <n v="41256"/>
    <x v="1255"/>
    <x v="4"/>
    <n v="66.05"/>
    <x v="3"/>
    <s v="Yes"/>
    <n v="12"/>
    <x v="4"/>
    <x v="0"/>
  </r>
  <r>
    <n v="20536"/>
    <n v="41257"/>
    <x v="1256"/>
    <x v="2"/>
    <n v="138.52000000000001"/>
    <x v="2"/>
    <s v="No"/>
    <n v="4"/>
    <x v="3"/>
    <x v="1"/>
  </r>
  <r>
    <n v="20225"/>
    <n v="41258"/>
    <x v="1257"/>
    <x v="0"/>
    <n v="81.14"/>
    <x v="3"/>
    <s v="No"/>
    <n v="7"/>
    <x v="0"/>
    <x v="0"/>
  </r>
  <r>
    <n v="20448"/>
    <n v="41259"/>
    <x v="1258"/>
    <x v="2"/>
    <n v="60.08"/>
    <x v="2"/>
    <s v="Yes"/>
    <n v="6"/>
    <x v="4"/>
    <x v="1"/>
  </r>
  <r>
    <n v="20929"/>
    <n v="41260"/>
    <x v="1259"/>
    <x v="2"/>
    <n v="140.75"/>
    <x v="4"/>
    <s v="No"/>
    <n v="11"/>
    <x v="4"/>
    <x v="0"/>
  </r>
  <r>
    <n v="20582"/>
    <n v="41261"/>
    <x v="1260"/>
    <x v="2"/>
    <n v="113"/>
    <x v="3"/>
    <s v="Yes"/>
    <n v="6"/>
    <x v="4"/>
    <x v="0"/>
  </r>
  <r>
    <n v="20227"/>
    <n v="41262"/>
    <x v="1261"/>
    <x v="1"/>
    <n v="52.88"/>
    <x v="0"/>
    <s v="Yes"/>
    <n v="9"/>
    <x v="2"/>
    <x v="1"/>
  </r>
  <r>
    <n v="20153"/>
    <n v="41263"/>
    <x v="1262"/>
    <x v="2"/>
    <n v="134.44"/>
    <x v="0"/>
    <s v="Yes"/>
    <n v="10"/>
    <x v="3"/>
    <x v="1"/>
  </r>
  <r>
    <n v="20794"/>
    <n v="41264"/>
    <x v="1263"/>
    <x v="4"/>
    <n v="119.36"/>
    <x v="4"/>
    <s v="Yes"/>
    <n v="11"/>
    <x v="2"/>
    <x v="0"/>
  </r>
  <r>
    <n v="20392"/>
    <n v="41265"/>
    <x v="1264"/>
    <x v="4"/>
    <n v="54.44"/>
    <x v="3"/>
    <s v="Yes"/>
    <n v="4"/>
    <x v="3"/>
    <x v="1"/>
  </r>
  <r>
    <n v="20466"/>
    <n v="41266"/>
    <x v="1265"/>
    <x v="4"/>
    <n v="72.23"/>
    <x v="4"/>
    <s v="Yes"/>
    <n v="1"/>
    <x v="2"/>
    <x v="1"/>
  </r>
  <r>
    <n v="20985"/>
    <n v="41267"/>
    <x v="1266"/>
    <x v="0"/>
    <n v="117.6"/>
    <x v="4"/>
    <s v="No"/>
    <n v="5"/>
    <x v="0"/>
    <x v="0"/>
  </r>
  <r>
    <n v="20463"/>
    <n v="41268"/>
    <x v="1267"/>
    <x v="1"/>
    <n v="41.31"/>
    <x v="1"/>
    <s v="No"/>
    <n v="9"/>
    <x v="2"/>
    <x v="0"/>
  </r>
  <r>
    <n v="20402"/>
    <n v="41269"/>
    <x v="1268"/>
    <x v="3"/>
    <n v="60.94"/>
    <x v="2"/>
    <s v="Yes"/>
    <n v="13"/>
    <x v="1"/>
    <x v="1"/>
  </r>
  <r>
    <n v="20821"/>
    <n v="41270"/>
    <x v="1269"/>
    <x v="1"/>
    <n v="158.75"/>
    <x v="4"/>
    <s v="No"/>
    <n v="7"/>
    <x v="2"/>
    <x v="1"/>
  </r>
  <r>
    <n v="20646"/>
    <n v="41271"/>
    <x v="1270"/>
    <x v="2"/>
    <n v="76.650000000000006"/>
    <x v="0"/>
    <s v="Yes"/>
    <n v="8"/>
    <x v="4"/>
    <x v="0"/>
  </r>
  <r>
    <n v="20300"/>
    <n v="41272"/>
    <x v="1271"/>
    <x v="0"/>
    <n v="114.58"/>
    <x v="3"/>
    <s v="No"/>
    <n v="4"/>
    <x v="0"/>
    <x v="0"/>
  </r>
  <r>
    <n v="20930"/>
    <n v="41273"/>
    <x v="1272"/>
    <x v="4"/>
    <n v="158.01"/>
    <x v="0"/>
    <s v="No"/>
    <n v="11"/>
    <x v="1"/>
    <x v="0"/>
  </r>
  <r>
    <n v="20941"/>
    <n v="41274"/>
    <x v="1273"/>
    <x v="3"/>
    <n v="50.18"/>
    <x v="1"/>
    <s v="Yes"/>
    <n v="7"/>
    <x v="0"/>
    <x v="1"/>
  </r>
  <r>
    <n v="20422"/>
    <n v="41275"/>
    <x v="1274"/>
    <x v="1"/>
    <n v="125.39"/>
    <x v="2"/>
    <s v="No"/>
    <n v="4"/>
    <x v="0"/>
    <x v="0"/>
  </r>
  <r>
    <n v="20661"/>
    <n v="41276"/>
    <x v="1275"/>
    <x v="3"/>
    <n v="50.69"/>
    <x v="2"/>
    <s v="Yes"/>
    <n v="10"/>
    <x v="2"/>
    <x v="0"/>
  </r>
  <r>
    <n v="20742"/>
    <n v="41277"/>
    <x v="1276"/>
    <x v="2"/>
    <n v="87.71"/>
    <x v="4"/>
    <s v="No"/>
    <n v="3"/>
    <x v="2"/>
    <x v="1"/>
  </r>
  <r>
    <n v="20386"/>
    <n v="41278"/>
    <x v="1277"/>
    <x v="4"/>
    <n v="109.29"/>
    <x v="0"/>
    <s v="No"/>
    <n v="8"/>
    <x v="3"/>
    <x v="1"/>
  </r>
  <r>
    <n v="20525"/>
    <n v="41279"/>
    <x v="1278"/>
    <x v="0"/>
    <n v="137.30000000000001"/>
    <x v="1"/>
    <s v="Yes"/>
    <n v="14"/>
    <x v="2"/>
    <x v="0"/>
  </r>
  <r>
    <n v="20294"/>
    <n v="41280"/>
    <x v="1279"/>
    <x v="0"/>
    <n v="184.49"/>
    <x v="0"/>
    <s v="Yes"/>
    <n v="14"/>
    <x v="4"/>
    <x v="1"/>
  </r>
  <r>
    <n v="20876"/>
    <n v="41281"/>
    <x v="1280"/>
    <x v="3"/>
    <n v="53.89"/>
    <x v="0"/>
    <s v="No"/>
    <n v="2"/>
    <x v="1"/>
    <x v="1"/>
  </r>
  <r>
    <n v="20209"/>
    <n v="41282"/>
    <x v="1281"/>
    <x v="0"/>
    <n v="83.88"/>
    <x v="0"/>
    <s v="No"/>
    <n v="5"/>
    <x v="2"/>
    <x v="0"/>
  </r>
  <r>
    <n v="20175"/>
    <n v="41283"/>
    <x v="1282"/>
    <x v="3"/>
    <n v="181.39"/>
    <x v="1"/>
    <s v="Yes"/>
    <n v="3"/>
    <x v="3"/>
    <x v="1"/>
  </r>
  <r>
    <n v="20619"/>
    <n v="41284"/>
    <x v="1283"/>
    <x v="1"/>
    <n v="136.97"/>
    <x v="0"/>
    <s v="No"/>
    <n v="1"/>
    <x v="1"/>
    <x v="0"/>
  </r>
  <r>
    <n v="20229"/>
    <n v="41285"/>
    <x v="1284"/>
    <x v="1"/>
    <n v="126.12"/>
    <x v="2"/>
    <s v="Yes"/>
    <n v="10"/>
    <x v="0"/>
    <x v="0"/>
  </r>
  <r>
    <n v="20739"/>
    <n v="41286"/>
    <x v="1285"/>
    <x v="1"/>
    <n v="75.28"/>
    <x v="2"/>
    <s v="No"/>
    <n v="7"/>
    <x v="3"/>
    <x v="0"/>
  </r>
  <r>
    <n v="20065"/>
    <n v="41287"/>
    <x v="1286"/>
    <x v="2"/>
    <n v="199.99"/>
    <x v="3"/>
    <s v="Yes"/>
    <n v="12"/>
    <x v="2"/>
    <x v="1"/>
  </r>
  <r>
    <n v="20420"/>
    <n v="41288"/>
    <x v="1287"/>
    <x v="4"/>
    <n v="95.45"/>
    <x v="0"/>
    <s v="Yes"/>
    <n v="10"/>
    <x v="4"/>
    <x v="1"/>
  </r>
  <r>
    <n v="20179"/>
    <n v="41289"/>
    <x v="1288"/>
    <x v="2"/>
    <n v="90.65"/>
    <x v="0"/>
    <s v="No"/>
    <n v="7"/>
    <x v="4"/>
    <x v="1"/>
  </r>
  <r>
    <n v="20399"/>
    <n v="41290"/>
    <x v="1289"/>
    <x v="2"/>
    <n v="65.459999999999994"/>
    <x v="2"/>
    <s v="Yes"/>
    <n v="8"/>
    <x v="2"/>
    <x v="0"/>
  </r>
  <r>
    <n v="20602"/>
    <n v="41291"/>
    <x v="1290"/>
    <x v="1"/>
    <n v="161.6"/>
    <x v="0"/>
    <s v="Yes"/>
    <n v="1"/>
    <x v="1"/>
    <x v="1"/>
  </r>
  <r>
    <n v="20301"/>
    <n v="41292"/>
    <x v="1291"/>
    <x v="3"/>
    <n v="161.47"/>
    <x v="0"/>
    <s v="Yes"/>
    <n v="6"/>
    <x v="2"/>
    <x v="0"/>
  </r>
  <r>
    <n v="20047"/>
    <n v="41293"/>
    <x v="1292"/>
    <x v="2"/>
    <n v="68.17"/>
    <x v="1"/>
    <s v="Yes"/>
    <n v="10"/>
    <x v="3"/>
    <x v="0"/>
  </r>
  <r>
    <n v="20646"/>
    <n v="41294"/>
    <x v="1293"/>
    <x v="1"/>
    <n v="123.37"/>
    <x v="1"/>
    <s v="No"/>
    <n v="3"/>
    <x v="3"/>
    <x v="0"/>
  </r>
  <r>
    <n v="20830"/>
    <n v="41295"/>
    <x v="1294"/>
    <x v="4"/>
    <n v="189.36"/>
    <x v="0"/>
    <s v="No"/>
    <n v="13"/>
    <x v="0"/>
    <x v="1"/>
  </r>
  <r>
    <n v="20029"/>
    <n v="41296"/>
    <x v="1295"/>
    <x v="4"/>
    <n v="61.6"/>
    <x v="2"/>
    <s v="No"/>
    <n v="12"/>
    <x v="2"/>
    <x v="1"/>
  </r>
  <r>
    <n v="20717"/>
    <n v="41297"/>
    <x v="1296"/>
    <x v="0"/>
    <n v="37.9"/>
    <x v="3"/>
    <s v="Yes"/>
    <n v="9"/>
    <x v="4"/>
    <x v="0"/>
  </r>
  <r>
    <n v="20177"/>
    <n v="41298"/>
    <x v="1297"/>
    <x v="2"/>
    <n v="86.46"/>
    <x v="4"/>
    <s v="Yes"/>
    <n v="7"/>
    <x v="4"/>
    <x v="0"/>
  </r>
  <r>
    <n v="20743"/>
    <n v="41299"/>
    <x v="1298"/>
    <x v="0"/>
    <n v="22.68"/>
    <x v="2"/>
    <s v="Yes"/>
    <n v="11"/>
    <x v="3"/>
    <x v="0"/>
  </r>
  <r>
    <n v="20456"/>
    <n v="41300"/>
    <x v="1299"/>
    <x v="3"/>
    <n v="67.680000000000007"/>
    <x v="3"/>
    <s v="Yes"/>
    <n v="1"/>
    <x v="2"/>
    <x v="0"/>
  </r>
  <r>
    <n v="20724"/>
    <n v="41301"/>
    <x v="1300"/>
    <x v="4"/>
    <n v="108.87"/>
    <x v="4"/>
    <s v="No"/>
    <n v="2"/>
    <x v="1"/>
    <x v="1"/>
  </r>
  <r>
    <n v="20042"/>
    <n v="41302"/>
    <x v="1301"/>
    <x v="0"/>
    <n v="46.91"/>
    <x v="3"/>
    <s v="Yes"/>
    <n v="7"/>
    <x v="1"/>
    <x v="0"/>
  </r>
  <r>
    <n v="20470"/>
    <n v="41303"/>
    <x v="1302"/>
    <x v="3"/>
    <n v="173.63"/>
    <x v="4"/>
    <s v="No"/>
    <n v="13"/>
    <x v="0"/>
    <x v="1"/>
  </r>
  <r>
    <n v="20169"/>
    <n v="41304"/>
    <x v="1303"/>
    <x v="1"/>
    <n v="177.92"/>
    <x v="2"/>
    <s v="No"/>
    <n v="6"/>
    <x v="4"/>
    <x v="0"/>
  </r>
  <r>
    <n v="20256"/>
    <n v="41305"/>
    <x v="1304"/>
    <x v="2"/>
    <n v="175.7"/>
    <x v="4"/>
    <s v="No"/>
    <n v="10"/>
    <x v="3"/>
    <x v="0"/>
  </r>
  <r>
    <n v="20026"/>
    <n v="41306"/>
    <x v="1305"/>
    <x v="3"/>
    <n v="157.22"/>
    <x v="0"/>
    <s v="Yes"/>
    <n v="1"/>
    <x v="2"/>
    <x v="0"/>
  </r>
  <r>
    <n v="20833"/>
    <n v="41307"/>
    <x v="1306"/>
    <x v="0"/>
    <n v="65.84"/>
    <x v="0"/>
    <s v="No"/>
    <n v="6"/>
    <x v="2"/>
    <x v="1"/>
  </r>
  <r>
    <n v="20599"/>
    <n v="41308"/>
    <x v="1307"/>
    <x v="3"/>
    <n v="144.59"/>
    <x v="3"/>
    <s v="Yes"/>
    <n v="1"/>
    <x v="0"/>
    <x v="0"/>
  </r>
  <r>
    <n v="20300"/>
    <n v="41309"/>
    <x v="1308"/>
    <x v="3"/>
    <n v="35.74"/>
    <x v="3"/>
    <s v="No"/>
    <n v="5"/>
    <x v="3"/>
    <x v="1"/>
  </r>
  <r>
    <n v="20039"/>
    <n v="41310"/>
    <x v="1309"/>
    <x v="4"/>
    <n v="136.93"/>
    <x v="2"/>
    <s v="No"/>
    <n v="11"/>
    <x v="1"/>
    <x v="1"/>
  </r>
  <r>
    <n v="20246"/>
    <n v="41311"/>
    <x v="1310"/>
    <x v="1"/>
    <n v="86.81"/>
    <x v="1"/>
    <s v="Yes"/>
    <n v="13"/>
    <x v="3"/>
    <x v="0"/>
  </r>
  <r>
    <n v="20538"/>
    <n v="41312"/>
    <x v="1311"/>
    <x v="2"/>
    <n v="142.75"/>
    <x v="2"/>
    <s v="Yes"/>
    <n v="7"/>
    <x v="3"/>
    <x v="1"/>
  </r>
  <r>
    <n v="20384"/>
    <n v="41313"/>
    <x v="1312"/>
    <x v="1"/>
    <n v="46.37"/>
    <x v="1"/>
    <s v="No"/>
    <n v="6"/>
    <x v="0"/>
    <x v="0"/>
  </r>
  <r>
    <n v="20569"/>
    <n v="41314"/>
    <x v="1313"/>
    <x v="1"/>
    <n v="178.57"/>
    <x v="1"/>
    <s v="Yes"/>
    <n v="1"/>
    <x v="2"/>
    <x v="1"/>
  </r>
  <r>
    <n v="20429"/>
    <n v="41315"/>
    <x v="1314"/>
    <x v="4"/>
    <n v="150.57"/>
    <x v="4"/>
    <s v="No"/>
    <n v="1"/>
    <x v="3"/>
    <x v="0"/>
  </r>
  <r>
    <n v="20477"/>
    <n v="41316"/>
    <x v="1315"/>
    <x v="2"/>
    <n v="188.87"/>
    <x v="0"/>
    <s v="No"/>
    <n v="4"/>
    <x v="1"/>
    <x v="1"/>
  </r>
  <r>
    <n v="20770"/>
    <n v="41317"/>
    <x v="1316"/>
    <x v="1"/>
    <n v="162.58000000000001"/>
    <x v="2"/>
    <s v="No"/>
    <n v="5"/>
    <x v="4"/>
    <x v="0"/>
  </r>
  <r>
    <n v="20195"/>
    <n v="41318"/>
    <x v="1317"/>
    <x v="3"/>
    <n v="120.6"/>
    <x v="0"/>
    <s v="No"/>
    <n v="4"/>
    <x v="2"/>
    <x v="1"/>
  </r>
  <r>
    <n v="20439"/>
    <n v="41319"/>
    <x v="1318"/>
    <x v="0"/>
    <n v="133.63"/>
    <x v="3"/>
    <s v="Yes"/>
    <n v="9"/>
    <x v="0"/>
    <x v="1"/>
  </r>
  <r>
    <n v="20139"/>
    <n v="41320"/>
    <x v="1319"/>
    <x v="0"/>
    <n v="80.38"/>
    <x v="1"/>
    <s v="Yes"/>
    <n v="4"/>
    <x v="4"/>
    <x v="1"/>
  </r>
  <r>
    <n v="20750"/>
    <n v="41321"/>
    <x v="1320"/>
    <x v="2"/>
    <n v="196.53"/>
    <x v="4"/>
    <s v="Yes"/>
    <n v="1"/>
    <x v="3"/>
    <x v="0"/>
  </r>
  <r>
    <n v="20878"/>
    <n v="41322"/>
    <x v="1321"/>
    <x v="0"/>
    <n v="73.540000000000006"/>
    <x v="1"/>
    <s v="Yes"/>
    <n v="3"/>
    <x v="2"/>
    <x v="1"/>
  </r>
  <r>
    <n v="20183"/>
    <n v="41323"/>
    <x v="1322"/>
    <x v="3"/>
    <n v="171.38"/>
    <x v="0"/>
    <s v="Yes"/>
    <n v="2"/>
    <x v="1"/>
    <x v="1"/>
  </r>
  <r>
    <n v="20300"/>
    <n v="41324"/>
    <x v="1323"/>
    <x v="0"/>
    <n v="155.81"/>
    <x v="4"/>
    <s v="No"/>
    <n v="3"/>
    <x v="3"/>
    <x v="0"/>
  </r>
  <r>
    <n v="20270"/>
    <n v="41325"/>
    <x v="1324"/>
    <x v="4"/>
    <n v="35.51"/>
    <x v="1"/>
    <s v="Yes"/>
    <n v="2"/>
    <x v="4"/>
    <x v="1"/>
  </r>
  <r>
    <n v="20989"/>
    <n v="41326"/>
    <x v="1325"/>
    <x v="2"/>
    <n v="185.12"/>
    <x v="3"/>
    <s v="Yes"/>
    <n v="11"/>
    <x v="2"/>
    <x v="1"/>
  </r>
  <r>
    <n v="20750"/>
    <n v="41327"/>
    <x v="1326"/>
    <x v="2"/>
    <n v="109"/>
    <x v="0"/>
    <s v="No"/>
    <n v="9"/>
    <x v="0"/>
    <x v="0"/>
  </r>
  <r>
    <n v="20002"/>
    <n v="41328"/>
    <x v="1327"/>
    <x v="0"/>
    <n v="138.54"/>
    <x v="2"/>
    <s v="Yes"/>
    <n v="4"/>
    <x v="4"/>
    <x v="0"/>
  </r>
  <r>
    <n v="20768"/>
    <n v="41329"/>
    <x v="1328"/>
    <x v="4"/>
    <n v="22.95"/>
    <x v="2"/>
    <s v="No"/>
    <n v="1"/>
    <x v="0"/>
    <x v="0"/>
  </r>
  <r>
    <n v="20765"/>
    <n v="41330"/>
    <x v="1329"/>
    <x v="4"/>
    <n v="117.9"/>
    <x v="1"/>
    <s v="No"/>
    <n v="4"/>
    <x v="4"/>
    <x v="0"/>
  </r>
  <r>
    <n v="20502"/>
    <n v="41331"/>
    <x v="1330"/>
    <x v="0"/>
    <n v="40.04"/>
    <x v="3"/>
    <s v="No"/>
    <n v="11"/>
    <x v="1"/>
    <x v="0"/>
  </r>
  <r>
    <n v="20806"/>
    <n v="41332"/>
    <x v="1331"/>
    <x v="2"/>
    <n v="198.72"/>
    <x v="3"/>
    <s v="No"/>
    <n v="12"/>
    <x v="0"/>
    <x v="1"/>
  </r>
  <r>
    <n v="20741"/>
    <n v="41333"/>
    <x v="1332"/>
    <x v="1"/>
    <n v="94.02"/>
    <x v="2"/>
    <s v="No"/>
    <n v="14"/>
    <x v="0"/>
    <x v="1"/>
  </r>
  <r>
    <n v="20871"/>
    <n v="41334"/>
    <x v="1333"/>
    <x v="2"/>
    <n v="116.69"/>
    <x v="2"/>
    <s v="Yes"/>
    <n v="2"/>
    <x v="1"/>
    <x v="1"/>
  </r>
  <r>
    <n v="20435"/>
    <n v="41335"/>
    <x v="1334"/>
    <x v="0"/>
    <n v="132.24"/>
    <x v="3"/>
    <s v="No"/>
    <n v="8"/>
    <x v="2"/>
    <x v="1"/>
  </r>
  <r>
    <n v="20634"/>
    <n v="41336"/>
    <x v="1335"/>
    <x v="1"/>
    <n v="143.49"/>
    <x v="2"/>
    <s v="No"/>
    <n v="7"/>
    <x v="4"/>
    <x v="0"/>
  </r>
  <r>
    <n v="20483"/>
    <n v="41337"/>
    <x v="1336"/>
    <x v="1"/>
    <n v="97.83"/>
    <x v="4"/>
    <s v="No"/>
    <n v="6"/>
    <x v="1"/>
    <x v="0"/>
  </r>
  <r>
    <n v="20873"/>
    <n v="41338"/>
    <x v="1337"/>
    <x v="3"/>
    <n v="37.94"/>
    <x v="1"/>
    <s v="No"/>
    <n v="12"/>
    <x v="2"/>
    <x v="0"/>
  </r>
  <r>
    <n v="20297"/>
    <n v="41339"/>
    <x v="1338"/>
    <x v="2"/>
    <n v="173.22"/>
    <x v="0"/>
    <s v="No"/>
    <n v="6"/>
    <x v="3"/>
    <x v="0"/>
  </r>
  <r>
    <n v="20483"/>
    <n v="41340"/>
    <x v="1339"/>
    <x v="0"/>
    <n v="73.84"/>
    <x v="3"/>
    <s v="Yes"/>
    <n v="4"/>
    <x v="0"/>
    <x v="0"/>
  </r>
  <r>
    <n v="20240"/>
    <n v="41341"/>
    <x v="1340"/>
    <x v="4"/>
    <n v="157.5"/>
    <x v="1"/>
    <s v="Yes"/>
    <n v="10"/>
    <x v="1"/>
    <x v="1"/>
  </r>
  <r>
    <n v="20155"/>
    <n v="41342"/>
    <x v="1341"/>
    <x v="4"/>
    <n v="55.15"/>
    <x v="0"/>
    <s v="Yes"/>
    <n v="9"/>
    <x v="4"/>
    <x v="0"/>
  </r>
  <r>
    <n v="20236"/>
    <n v="41343"/>
    <x v="1342"/>
    <x v="4"/>
    <n v="194.88"/>
    <x v="1"/>
    <s v="Yes"/>
    <n v="12"/>
    <x v="4"/>
    <x v="0"/>
  </r>
  <r>
    <n v="20730"/>
    <n v="41344"/>
    <x v="1343"/>
    <x v="0"/>
    <n v="70.62"/>
    <x v="0"/>
    <s v="No"/>
    <n v="4"/>
    <x v="1"/>
    <x v="1"/>
  </r>
  <r>
    <n v="20602"/>
    <n v="41345"/>
    <x v="1344"/>
    <x v="4"/>
    <n v="101.7"/>
    <x v="4"/>
    <s v="No"/>
    <n v="14"/>
    <x v="1"/>
    <x v="1"/>
  </r>
  <r>
    <n v="20570"/>
    <n v="41346"/>
    <x v="1345"/>
    <x v="2"/>
    <n v="53.76"/>
    <x v="2"/>
    <s v="No"/>
    <n v="14"/>
    <x v="1"/>
    <x v="1"/>
  </r>
  <r>
    <n v="20191"/>
    <n v="41347"/>
    <x v="1346"/>
    <x v="2"/>
    <n v="103.26"/>
    <x v="2"/>
    <s v="No"/>
    <n v="13"/>
    <x v="3"/>
    <x v="1"/>
  </r>
  <r>
    <n v="20647"/>
    <n v="41348"/>
    <x v="1347"/>
    <x v="2"/>
    <n v="166.67"/>
    <x v="3"/>
    <s v="No"/>
    <n v="9"/>
    <x v="3"/>
    <x v="1"/>
  </r>
  <r>
    <n v="20912"/>
    <n v="41349"/>
    <x v="1348"/>
    <x v="1"/>
    <n v="148.68"/>
    <x v="0"/>
    <s v="Yes"/>
    <n v="6"/>
    <x v="4"/>
    <x v="0"/>
  </r>
  <r>
    <n v="20571"/>
    <n v="41350"/>
    <x v="1349"/>
    <x v="3"/>
    <n v="101.92"/>
    <x v="4"/>
    <s v="Yes"/>
    <n v="14"/>
    <x v="2"/>
    <x v="1"/>
  </r>
  <r>
    <n v="20047"/>
    <n v="41351"/>
    <x v="1350"/>
    <x v="3"/>
    <n v="36.22"/>
    <x v="0"/>
    <s v="No"/>
    <n v="11"/>
    <x v="3"/>
    <x v="1"/>
  </r>
  <r>
    <n v="20351"/>
    <n v="41352"/>
    <x v="1351"/>
    <x v="0"/>
    <n v="26.04"/>
    <x v="2"/>
    <s v="Yes"/>
    <n v="8"/>
    <x v="3"/>
    <x v="1"/>
  </r>
  <r>
    <n v="20904"/>
    <n v="41353"/>
    <x v="1352"/>
    <x v="0"/>
    <n v="69.73"/>
    <x v="3"/>
    <s v="No"/>
    <n v="9"/>
    <x v="4"/>
    <x v="0"/>
  </r>
  <r>
    <n v="20206"/>
    <n v="41354"/>
    <x v="1353"/>
    <x v="3"/>
    <n v="149.99"/>
    <x v="2"/>
    <s v="No"/>
    <n v="8"/>
    <x v="3"/>
    <x v="1"/>
  </r>
  <r>
    <n v="20728"/>
    <n v="41355"/>
    <x v="1354"/>
    <x v="1"/>
    <n v="108.25"/>
    <x v="4"/>
    <s v="Yes"/>
    <n v="8"/>
    <x v="0"/>
    <x v="0"/>
  </r>
  <r>
    <n v="20237"/>
    <n v="41356"/>
    <x v="1355"/>
    <x v="4"/>
    <n v="79.459999999999994"/>
    <x v="1"/>
    <s v="No"/>
    <n v="1"/>
    <x v="3"/>
    <x v="0"/>
  </r>
  <r>
    <n v="20028"/>
    <n v="41357"/>
    <x v="1356"/>
    <x v="2"/>
    <n v="138.91999999999999"/>
    <x v="0"/>
    <s v="No"/>
    <n v="13"/>
    <x v="0"/>
    <x v="1"/>
  </r>
  <r>
    <n v="20843"/>
    <n v="41358"/>
    <x v="1357"/>
    <x v="0"/>
    <n v="37.44"/>
    <x v="0"/>
    <s v="Yes"/>
    <n v="2"/>
    <x v="0"/>
    <x v="1"/>
  </r>
  <r>
    <n v="20955"/>
    <n v="41359"/>
    <x v="1358"/>
    <x v="2"/>
    <n v="62.22"/>
    <x v="3"/>
    <s v="Yes"/>
    <n v="2"/>
    <x v="1"/>
    <x v="1"/>
  </r>
  <r>
    <n v="20421"/>
    <n v="41360"/>
    <x v="1359"/>
    <x v="1"/>
    <n v="91.13"/>
    <x v="3"/>
    <s v="Yes"/>
    <n v="9"/>
    <x v="3"/>
    <x v="0"/>
  </r>
  <r>
    <n v="20666"/>
    <n v="41361"/>
    <x v="1360"/>
    <x v="3"/>
    <n v="61.11"/>
    <x v="4"/>
    <s v="No"/>
    <n v="1"/>
    <x v="4"/>
    <x v="0"/>
  </r>
  <r>
    <n v="20335"/>
    <n v="41362"/>
    <x v="1361"/>
    <x v="0"/>
    <n v="173.36"/>
    <x v="2"/>
    <s v="Yes"/>
    <n v="3"/>
    <x v="3"/>
    <x v="1"/>
  </r>
  <r>
    <n v="20738"/>
    <n v="41363"/>
    <x v="1362"/>
    <x v="2"/>
    <n v="85.79"/>
    <x v="0"/>
    <s v="Yes"/>
    <n v="13"/>
    <x v="0"/>
    <x v="0"/>
  </r>
  <r>
    <n v="20889"/>
    <n v="41364"/>
    <x v="1363"/>
    <x v="3"/>
    <n v="40.520000000000003"/>
    <x v="3"/>
    <s v="Yes"/>
    <n v="11"/>
    <x v="1"/>
    <x v="0"/>
  </r>
  <r>
    <n v="20426"/>
    <n v="41365"/>
    <x v="1364"/>
    <x v="4"/>
    <n v="114.73"/>
    <x v="1"/>
    <s v="Yes"/>
    <n v="8"/>
    <x v="2"/>
    <x v="1"/>
  </r>
  <r>
    <n v="20184"/>
    <n v="41366"/>
    <x v="1365"/>
    <x v="4"/>
    <n v="151.97999999999999"/>
    <x v="4"/>
    <s v="No"/>
    <n v="6"/>
    <x v="1"/>
    <x v="1"/>
  </r>
  <r>
    <n v="21000"/>
    <n v="41367"/>
    <x v="1366"/>
    <x v="0"/>
    <n v="141.59"/>
    <x v="3"/>
    <s v="Yes"/>
    <n v="13"/>
    <x v="4"/>
    <x v="1"/>
  </r>
  <r>
    <n v="20871"/>
    <n v="41368"/>
    <x v="1367"/>
    <x v="4"/>
    <n v="31.14"/>
    <x v="4"/>
    <s v="Yes"/>
    <n v="8"/>
    <x v="0"/>
    <x v="0"/>
  </r>
  <r>
    <n v="20800"/>
    <n v="41369"/>
    <x v="1368"/>
    <x v="3"/>
    <n v="103.43"/>
    <x v="3"/>
    <s v="No"/>
    <n v="10"/>
    <x v="0"/>
    <x v="0"/>
  </r>
  <r>
    <n v="20634"/>
    <n v="41370"/>
    <x v="1369"/>
    <x v="1"/>
    <n v="196.33"/>
    <x v="1"/>
    <s v="No"/>
    <n v="14"/>
    <x v="4"/>
    <x v="1"/>
  </r>
  <r>
    <n v="20340"/>
    <n v="41371"/>
    <x v="1370"/>
    <x v="1"/>
    <n v="32.07"/>
    <x v="1"/>
    <s v="No"/>
    <n v="1"/>
    <x v="0"/>
    <x v="1"/>
  </r>
  <r>
    <n v="20523"/>
    <n v="41372"/>
    <x v="1371"/>
    <x v="0"/>
    <n v="136.79"/>
    <x v="3"/>
    <s v="Yes"/>
    <n v="6"/>
    <x v="0"/>
    <x v="0"/>
  </r>
  <r>
    <n v="20184"/>
    <n v="41373"/>
    <x v="1372"/>
    <x v="3"/>
    <n v="108.87"/>
    <x v="2"/>
    <s v="Yes"/>
    <n v="10"/>
    <x v="1"/>
    <x v="1"/>
  </r>
  <r>
    <n v="20410"/>
    <n v="41374"/>
    <x v="1373"/>
    <x v="2"/>
    <n v="102.54"/>
    <x v="0"/>
    <s v="No"/>
    <n v="11"/>
    <x v="3"/>
    <x v="1"/>
  </r>
  <r>
    <n v="20935"/>
    <n v="41375"/>
    <x v="1374"/>
    <x v="4"/>
    <n v="175.65"/>
    <x v="0"/>
    <s v="Yes"/>
    <n v="5"/>
    <x v="0"/>
    <x v="0"/>
  </r>
  <r>
    <n v="20713"/>
    <n v="41376"/>
    <x v="1375"/>
    <x v="0"/>
    <n v="180.26"/>
    <x v="4"/>
    <s v="Yes"/>
    <n v="14"/>
    <x v="0"/>
    <x v="1"/>
  </r>
  <r>
    <n v="20167"/>
    <n v="41377"/>
    <x v="1376"/>
    <x v="4"/>
    <n v="31.12"/>
    <x v="0"/>
    <s v="Yes"/>
    <n v="7"/>
    <x v="3"/>
    <x v="1"/>
  </r>
  <r>
    <n v="20137"/>
    <n v="41378"/>
    <x v="1377"/>
    <x v="1"/>
    <n v="144.65"/>
    <x v="4"/>
    <s v="No"/>
    <n v="12"/>
    <x v="0"/>
    <x v="0"/>
  </r>
  <r>
    <n v="20349"/>
    <n v="41379"/>
    <x v="1378"/>
    <x v="3"/>
    <n v="86.32"/>
    <x v="1"/>
    <s v="No"/>
    <n v="5"/>
    <x v="4"/>
    <x v="1"/>
  </r>
  <r>
    <n v="20565"/>
    <n v="41380"/>
    <x v="1379"/>
    <x v="3"/>
    <n v="188.85"/>
    <x v="2"/>
    <s v="Yes"/>
    <n v="2"/>
    <x v="3"/>
    <x v="0"/>
  </r>
  <r>
    <n v="20068"/>
    <n v="41381"/>
    <x v="1380"/>
    <x v="2"/>
    <n v="134.44999999999999"/>
    <x v="4"/>
    <s v="No"/>
    <n v="10"/>
    <x v="3"/>
    <x v="0"/>
  </r>
  <r>
    <n v="20329"/>
    <n v="41382"/>
    <x v="1381"/>
    <x v="3"/>
    <n v="127.54"/>
    <x v="0"/>
    <s v="No"/>
    <n v="9"/>
    <x v="3"/>
    <x v="1"/>
  </r>
  <r>
    <n v="20349"/>
    <n v="41383"/>
    <x v="1382"/>
    <x v="3"/>
    <n v="41.37"/>
    <x v="2"/>
    <s v="No"/>
    <n v="13"/>
    <x v="2"/>
    <x v="1"/>
  </r>
  <r>
    <n v="20939"/>
    <n v="41384"/>
    <x v="1383"/>
    <x v="2"/>
    <n v="158.31"/>
    <x v="4"/>
    <s v="No"/>
    <n v="4"/>
    <x v="3"/>
    <x v="1"/>
  </r>
  <r>
    <n v="20618"/>
    <n v="41385"/>
    <x v="1384"/>
    <x v="4"/>
    <n v="108.03"/>
    <x v="2"/>
    <s v="No"/>
    <n v="7"/>
    <x v="0"/>
    <x v="1"/>
  </r>
  <r>
    <n v="20191"/>
    <n v="41386"/>
    <x v="1385"/>
    <x v="0"/>
    <n v="116.91"/>
    <x v="2"/>
    <s v="Yes"/>
    <n v="3"/>
    <x v="1"/>
    <x v="1"/>
  </r>
  <r>
    <n v="20911"/>
    <n v="41387"/>
    <x v="1386"/>
    <x v="0"/>
    <n v="115.98"/>
    <x v="0"/>
    <s v="Yes"/>
    <n v="7"/>
    <x v="3"/>
    <x v="1"/>
  </r>
  <r>
    <n v="20274"/>
    <n v="41388"/>
    <x v="1387"/>
    <x v="2"/>
    <n v="154.58000000000001"/>
    <x v="1"/>
    <s v="Yes"/>
    <n v="4"/>
    <x v="1"/>
    <x v="1"/>
  </r>
  <r>
    <n v="20146"/>
    <n v="41389"/>
    <x v="1388"/>
    <x v="3"/>
    <n v="51.9"/>
    <x v="3"/>
    <s v="Yes"/>
    <n v="10"/>
    <x v="2"/>
    <x v="0"/>
  </r>
  <r>
    <n v="20651"/>
    <n v="41390"/>
    <x v="1389"/>
    <x v="1"/>
    <n v="150.84"/>
    <x v="2"/>
    <s v="Yes"/>
    <n v="11"/>
    <x v="4"/>
    <x v="0"/>
  </r>
  <r>
    <n v="20709"/>
    <n v="41391"/>
    <x v="1390"/>
    <x v="3"/>
    <n v="122.73"/>
    <x v="3"/>
    <s v="Yes"/>
    <n v="14"/>
    <x v="3"/>
    <x v="0"/>
  </r>
  <r>
    <n v="20896"/>
    <n v="41392"/>
    <x v="1391"/>
    <x v="1"/>
    <n v="154.72999999999999"/>
    <x v="2"/>
    <s v="No"/>
    <n v="3"/>
    <x v="4"/>
    <x v="1"/>
  </r>
  <r>
    <n v="20734"/>
    <n v="41393"/>
    <x v="1392"/>
    <x v="2"/>
    <n v="123.97"/>
    <x v="0"/>
    <s v="No"/>
    <n v="2"/>
    <x v="4"/>
    <x v="0"/>
  </r>
  <r>
    <n v="20545"/>
    <n v="41394"/>
    <x v="1393"/>
    <x v="3"/>
    <n v="36.380000000000003"/>
    <x v="0"/>
    <s v="Yes"/>
    <n v="3"/>
    <x v="2"/>
    <x v="1"/>
  </r>
  <r>
    <n v="20871"/>
    <n v="41395"/>
    <x v="1394"/>
    <x v="4"/>
    <n v="30.22"/>
    <x v="4"/>
    <s v="Yes"/>
    <n v="14"/>
    <x v="1"/>
    <x v="1"/>
  </r>
  <r>
    <n v="20697"/>
    <n v="41396"/>
    <x v="1395"/>
    <x v="3"/>
    <n v="139.91"/>
    <x v="2"/>
    <s v="No"/>
    <n v="14"/>
    <x v="0"/>
    <x v="1"/>
  </r>
  <r>
    <n v="20484"/>
    <n v="41397"/>
    <x v="1396"/>
    <x v="3"/>
    <n v="86.05"/>
    <x v="3"/>
    <s v="No"/>
    <n v="4"/>
    <x v="4"/>
    <x v="0"/>
  </r>
  <r>
    <n v="20078"/>
    <n v="41398"/>
    <x v="1397"/>
    <x v="1"/>
    <n v="191.77"/>
    <x v="1"/>
    <s v="Yes"/>
    <n v="2"/>
    <x v="0"/>
    <x v="0"/>
  </r>
  <r>
    <n v="20670"/>
    <n v="41399"/>
    <x v="1398"/>
    <x v="2"/>
    <n v="110.4"/>
    <x v="1"/>
    <s v="Yes"/>
    <n v="10"/>
    <x v="1"/>
    <x v="0"/>
  </r>
  <r>
    <n v="20959"/>
    <n v="41400"/>
    <x v="1399"/>
    <x v="0"/>
    <n v="184.73"/>
    <x v="2"/>
    <s v="No"/>
    <n v="8"/>
    <x v="3"/>
    <x v="1"/>
  </r>
  <r>
    <n v="20212"/>
    <n v="41401"/>
    <x v="1400"/>
    <x v="2"/>
    <n v="164.39"/>
    <x v="3"/>
    <s v="No"/>
    <n v="3"/>
    <x v="1"/>
    <x v="1"/>
  </r>
  <r>
    <n v="20237"/>
    <n v="41402"/>
    <x v="1401"/>
    <x v="4"/>
    <n v="119.14"/>
    <x v="2"/>
    <s v="Yes"/>
    <n v="8"/>
    <x v="4"/>
    <x v="0"/>
  </r>
  <r>
    <n v="20012"/>
    <n v="41403"/>
    <x v="1402"/>
    <x v="1"/>
    <n v="75.650000000000006"/>
    <x v="1"/>
    <s v="Yes"/>
    <n v="3"/>
    <x v="0"/>
    <x v="0"/>
  </r>
  <r>
    <n v="20678"/>
    <n v="41404"/>
    <x v="1403"/>
    <x v="0"/>
    <n v="188.97"/>
    <x v="4"/>
    <s v="No"/>
    <n v="5"/>
    <x v="2"/>
    <x v="0"/>
  </r>
  <r>
    <n v="20356"/>
    <n v="41405"/>
    <x v="1404"/>
    <x v="2"/>
    <n v="26.47"/>
    <x v="1"/>
    <s v="Yes"/>
    <n v="9"/>
    <x v="1"/>
    <x v="0"/>
  </r>
  <r>
    <n v="20772"/>
    <n v="41406"/>
    <x v="1405"/>
    <x v="1"/>
    <n v="94.55"/>
    <x v="1"/>
    <s v="No"/>
    <n v="14"/>
    <x v="3"/>
    <x v="0"/>
  </r>
  <r>
    <n v="20579"/>
    <n v="41407"/>
    <x v="1406"/>
    <x v="1"/>
    <n v="100.52"/>
    <x v="1"/>
    <s v="Yes"/>
    <n v="5"/>
    <x v="3"/>
    <x v="1"/>
  </r>
  <r>
    <n v="20123"/>
    <n v="41408"/>
    <x v="1407"/>
    <x v="0"/>
    <n v="64.819999999999993"/>
    <x v="0"/>
    <s v="No"/>
    <n v="7"/>
    <x v="3"/>
    <x v="0"/>
  </r>
  <r>
    <n v="20274"/>
    <n v="41409"/>
    <x v="1408"/>
    <x v="2"/>
    <n v="174"/>
    <x v="4"/>
    <s v="No"/>
    <n v="13"/>
    <x v="0"/>
    <x v="0"/>
  </r>
  <r>
    <n v="20194"/>
    <n v="41410"/>
    <x v="1409"/>
    <x v="0"/>
    <n v="46.91"/>
    <x v="4"/>
    <s v="Yes"/>
    <n v="2"/>
    <x v="0"/>
    <x v="0"/>
  </r>
  <r>
    <n v="20311"/>
    <n v="41411"/>
    <x v="1410"/>
    <x v="2"/>
    <n v="60.13"/>
    <x v="2"/>
    <s v="Yes"/>
    <n v="1"/>
    <x v="3"/>
    <x v="1"/>
  </r>
  <r>
    <n v="20258"/>
    <n v="41412"/>
    <x v="1411"/>
    <x v="2"/>
    <n v="125.86"/>
    <x v="3"/>
    <s v="Yes"/>
    <n v="7"/>
    <x v="3"/>
    <x v="1"/>
  </r>
  <r>
    <n v="20948"/>
    <n v="41413"/>
    <x v="1412"/>
    <x v="0"/>
    <n v="49.68"/>
    <x v="2"/>
    <s v="No"/>
    <n v="7"/>
    <x v="2"/>
    <x v="0"/>
  </r>
  <r>
    <n v="20780"/>
    <n v="41414"/>
    <x v="1413"/>
    <x v="2"/>
    <n v="60.04"/>
    <x v="2"/>
    <s v="Yes"/>
    <n v="1"/>
    <x v="0"/>
    <x v="1"/>
  </r>
  <r>
    <n v="20926"/>
    <n v="41415"/>
    <x v="1414"/>
    <x v="1"/>
    <n v="195.56"/>
    <x v="2"/>
    <s v="Yes"/>
    <n v="9"/>
    <x v="3"/>
    <x v="1"/>
  </r>
  <r>
    <n v="20131"/>
    <n v="41416"/>
    <x v="1415"/>
    <x v="3"/>
    <n v="90.05"/>
    <x v="1"/>
    <s v="Yes"/>
    <n v="11"/>
    <x v="3"/>
    <x v="0"/>
  </r>
  <r>
    <n v="20281"/>
    <n v="41417"/>
    <x v="1416"/>
    <x v="0"/>
    <n v="66.11"/>
    <x v="3"/>
    <s v="Yes"/>
    <n v="7"/>
    <x v="4"/>
    <x v="1"/>
  </r>
  <r>
    <n v="20696"/>
    <n v="41418"/>
    <x v="1417"/>
    <x v="0"/>
    <n v="126.66"/>
    <x v="2"/>
    <s v="Yes"/>
    <n v="12"/>
    <x v="4"/>
    <x v="1"/>
  </r>
  <r>
    <n v="20413"/>
    <n v="41419"/>
    <x v="1418"/>
    <x v="2"/>
    <n v="145.55000000000001"/>
    <x v="3"/>
    <s v="Yes"/>
    <n v="5"/>
    <x v="0"/>
    <x v="0"/>
  </r>
  <r>
    <n v="20286"/>
    <n v="41420"/>
    <x v="1419"/>
    <x v="3"/>
    <n v="155.51"/>
    <x v="1"/>
    <s v="Yes"/>
    <n v="12"/>
    <x v="1"/>
    <x v="0"/>
  </r>
  <r>
    <n v="20685"/>
    <n v="41421"/>
    <x v="1420"/>
    <x v="4"/>
    <n v="45.75"/>
    <x v="4"/>
    <s v="Yes"/>
    <n v="7"/>
    <x v="2"/>
    <x v="1"/>
  </r>
  <r>
    <n v="20197"/>
    <n v="41422"/>
    <x v="1421"/>
    <x v="4"/>
    <n v="112.4"/>
    <x v="1"/>
    <s v="No"/>
    <n v="9"/>
    <x v="4"/>
    <x v="0"/>
  </r>
  <r>
    <n v="20318"/>
    <n v="41423"/>
    <x v="1422"/>
    <x v="1"/>
    <n v="173.58"/>
    <x v="2"/>
    <s v="Yes"/>
    <n v="4"/>
    <x v="1"/>
    <x v="1"/>
  </r>
  <r>
    <n v="20799"/>
    <n v="41424"/>
    <x v="1423"/>
    <x v="0"/>
    <n v="176.61"/>
    <x v="1"/>
    <s v="No"/>
    <n v="13"/>
    <x v="2"/>
    <x v="1"/>
  </r>
  <r>
    <n v="20793"/>
    <n v="41425"/>
    <x v="1424"/>
    <x v="0"/>
    <n v="101.41"/>
    <x v="1"/>
    <s v="No"/>
    <n v="5"/>
    <x v="4"/>
    <x v="0"/>
  </r>
  <r>
    <n v="20936"/>
    <n v="41426"/>
    <x v="1425"/>
    <x v="4"/>
    <n v="153.01"/>
    <x v="1"/>
    <s v="No"/>
    <n v="10"/>
    <x v="1"/>
    <x v="0"/>
  </r>
  <r>
    <n v="20350"/>
    <n v="41427"/>
    <x v="1426"/>
    <x v="3"/>
    <n v="194.51"/>
    <x v="0"/>
    <s v="No"/>
    <n v="11"/>
    <x v="0"/>
    <x v="0"/>
  </r>
  <r>
    <n v="20533"/>
    <n v="41428"/>
    <x v="1427"/>
    <x v="0"/>
    <n v="78.760000000000005"/>
    <x v="1"/>
    <s v="No"/>
    <n v="12"/>
    <x v="2"/>
    <x v="0"/>
  </r>
  <r>
    <n v="20629"/>
    <n v="41429"/>
    <x v="1428"/>
    <x v="4"/>
    <n v="64.56"/>
    <x v="3"/>
    <s v="Yes"/>
    <n v="14"/>
    <x v="0"/>
    <x v="0"/>
  </r>
  <r>
    <n v="20855"/>
    <n v="41430"/>
    <x v="1429"/>
    <x v="3"/>
    <n v="33.380000000000003"/>
    <x v="4"/>
    <s v="No"/>
    <n v="2"/>
    <x v="0"/>
    <x v="1"/>
  </r>
  <r>
    <n v="20920"/>
    <n v="41431"/>
    <x v="1430"/>
    <x v="2"/>
    <n v="195.86"/>
    <x v="1"/>
    <s v="Yes"/>
    <n v="7"/>
    <x v="4"/>
    <x v="0"/>
  </r>
  <r>
    <n v="20268"/>
    <n v="41432"/>
    <x v="1431"/>
    <x v="1"/>
    <n v="35.68"/>
    <x v="1"/>
    <s v="No"/>
    <n v="11"/>
    <x v="4"/>
    <x v="1"/>
  </r>
  <r>
    <n v="20949"/>
    <n v="41433"/>
    <x v="1432"/>
    <x v="0"/>
    <n v="187.12"/>
    <x v="3"/>
    <s v="Yes"/>
    <n v="2"/>
    <x v="3"/>
    <x v="1"/>
  </r>
  <r>
    <n v="20606"/>
    <n v="41434"/>
    <x v="1433"/>
    <x v="3"/>
    <n v="21.66"/>
    <x v="3"/>
    <s v="Yes"/>
    <n v="5"/>
    <x v="1"/>
    <x v="1"/>
  </r>
  <r>
    <n v="20397"/>
    <n v="41435"/>
    <x v="1434"/>
    <x v="4"/>
    <n v="114.13"/>
    <x v="1"/>
    <s v="No"/>
    <n v="5"/>
    <x v="0"/>
    <x v="0"/>
  </r>
  <r>
    <n v="20751"/>
    <n v="41436"/>
    <x v="1435"/>
    <x v="3"/>
    <n v="164.51"/>
    <x v="2"/>
    <s v="Yes"/>
    <n v="5"/>
    <x v="2"/>
    <x v="1"/>
  </r>
  <r>
    <n v="20162"/>
    <n v="41437"/>
    <x v="1436"/>
    <x v="0"/>
    <n v="121.8"/>
    <x v="4"/>
    <s v="No"/>
    <n v="8"/>
    <x v="3"/>
    <x v="0"/>
  </r>
  <r>
    <n v="20004"/>
    <n v="41438"/>
    <x v="1437"/>
    <x v="0"/>
    <n v="142.35"/>
    <x v="3"/>
    <s v="No"/>
    <n v="5"/>
    <x v="0"/>
    <x v="0"/>
  </r>
  <r>
    <n v="20328"/>
    <n v="41439"/>
    <x v="1438"/>
    <x v="4"/>
    <n v="132.24"/>
    <x v="2"/>
    <s v="No"/>
    <n v="7"/>
    <x v="1"/>
    <x v="0"/>
  </r>
  <r>
    <n v="20827"/>
    <n v="41440"/>
    <x v="1439"/>
    <x v="2"/>
    <n v="76.739999999999995"/>
    <x v="2"/>
    <s v="Yes"/>
    <n v="5"/>
    <x v="1"/>
    <x v="0"/>
  </r>
  <r>
    <n v="20172"/>
    <n v="41441"/>
    <x v="1440"/>
    <x v="4"/>
    <n v="130.24"/>
    <x v="2"/>
    <s v="No"/>
    <n v="1"/>
    <x v="3"/>
    <x v="0"/>
  </r>
  <r>
    <n v="20358"/>
    <n v="41442"/>
    <x v="1441"/>
    <x v="1"/>
    <n v="84.04"/>
    <x v="3"/>
    <s v="No"/>
    <n v="9"/>
    <x v="0"/>
    <x v="1"/>
  </r>
  <r>
    <n v="20909"/>
    <n v="41443"/>
    <x v="1442"/>
    <x v="0"/>
    <n v="164.97"/>
    <x v="0"/>
    <s v="No"/>
    <n v="8"/>
    <x v="1"/>
    <x v="1"/>
  </r>
  <r>
    <n v="20025"/>
    <n v="41444"/>
    <x v="1443"/>
    <x v="1"/>
    <n v="27.63"/>
    <x v="3"/>
    <s v="Yes"/>
    <n v="1"/>
    <x v="1"/>
    <x v="0"/>
  </r>
  <r>
    <n v="20242"/>
    <n v="41445"/>
    <x v="1444"/>
    <x v="0"/>
    <n v="116.08"/>
    <x v="2"/>
    <s v="No"/>
    <n v="8"/>
    <x v="2"/>
    <x v="0"/>
  </r>
  <r>
    <n v="20987"/>
    <n v="41446"/>
    <x v="1445"/>
    <x v="0"/>
    <n v="100.42"/>
    <x v="3"/>
    <s v="Yes"/>
    <n v="1"/>
    <x v="4"/>
    <x v="0"/>
  </r>
  <r>
    <n v="20758"/>
    <n v="41447"/>
    <x v="1446"/>
    <x v="4"/>
    <n v="60.42"/>
    <x v="2"/>
    <s v="No"/>
    <n v="7"/>
    <x v="2"/>
    <x v="0"/>
  </r>
  <r>
    <n v="20016"/>
    <n v="41448"/>
    <x v="1447"/>
    <x v="1"/>
    <n v="190.82"/>
    <x v="3"/>
    <s v="Yes"/>
    <n v="5"/>
    <x v="0"/>
    <x v="1"/>
  </r>
  <r>
    <n v="20118"/>
    <n v="41449"/>
    <x v="1448"/>
    <x v="4"/>
    <n v="111.36"/>
    <x v="3"/>
    <s v="Yes"/>
    <n v="6"/>
    <x v="0"/>
    <x v="0"/>
  </r>
  <r>
    <n v="20663"/>
    <n v="41450"/>
    <x v="1449"/>
    <x v="0"/>
    <n v="106.8"/>
    <x v="1"/>
    <s v="Yes"/>
    <n v="12"/>
    <x v="4"/>
    <x v="1"/>
  </r>
  <r>
    <n v="20484"/>
    <n v="41451"/>
    <x v="1450"/>
    <x v="4"/>
    <n v="68.84"/>
    <x v="3"/>
    <s v="Yes"/>
    <n v="6"/>
    <x v="3"/>
    <x v="1"/>
  </r>
  <r>
    <n v="20354"/>
    <n v="41452"/>
    <x v="1451"/>
    <x v="3"/>
    <n v="55.46"/>
    <x v="3"/>
    <s v="Yes"/>
    <n v="6"/>
    <x v="4"/>
    <x v="0"/>
  </r>
  <r>
    <n v="20891"/>
    <n v="41453"/>
    <x v="1452"/>
    <x v="2"/>
    <n v="101.63"/>
    <x v="0"/>
    <s v="No"/>
    <n v="9"/>
    <x v="0"/>
    <x v="1"/>
  </r>
  <r>
    <n v="20593"/>
    <n v="41454"/>
    <x v="1453"/>
    <x v="2"/>
    <n v="145.52000000000001"/>
    <x v="1"/>
    <s v="Yes"/>
    <n v="5"/>
    <x v="2"/>
    <x v="0"/>
  </r>
  <r>
    <n v="20621"/>
    <n v="41455"/>
    <x v="1454"/>
    <x v="2"/>
    <n v="98.71"/>
    <x v="3"/>
    <s v="No"/>
    <n v="13"/>
    <x v="0"/>
    <x v="0"/>
  </r>
  <r>
    <n v="20126"/>
    <n v="41456"/>
    <x v="1455"/>
    <x v="2"/>
    <n v="109.97"/>
    <x v="3"/>
    <s v="No"/>
    <n v="8"/>
    <x v="3"/>
    <x v="0"/>
  </r>
  <r>
    <n v="20248"/>
    <n v="41457"/>
    <x v="1456"/>
    <x v="3"/>
    <n v="92.37"/>
    <x v="4"/>
    <s v="Yes"/>
    <n v="7"/>
    <x v="4"/>
    <x v="0"/>
  </r>
  <r>
    <n v="20193"/>
    <n v="41458"/>
    <x v="1457"/>
    <x v="2"/>
    <n v="132.76"/>
    <x v="1"/>
    <s v="Yes"/>
    <n v="13"/>
    <x v="0"/>
    <x v="0"/>
  </r>
  <r>
    <n v="20887"/>
    <n v="41459"/>
    <x v="1458"/>
    <x v="3"/>
    <n v="99.99"/>
    <x v="0"/>
    <s v="Yes"/>
    <n v="5"/>
    <x v="3"/>
    <x v="1"/>
  </r>
  <r>
    <n v="20197"/>
    <n v="41460"/>
    <x v="1459"/>
    <x v="1"/>
    <n v="154.19999999999999"/>
    <x v="4"/>
    <s v="No"/>
    <n v="8"/>
    <x v="0"/>
    <x v="0"/>
  </r>
  <r>
    <n v="20519"/>
    <n v="41461"/>
    <x v="1460"/>
    <x v="0"/>
    <n v="193.15"/>
    <x v="2"/>
    <s v="Yes"/>
    <n v="12"/>
    <x v="4"/>
    <x v="0"/>
  </r>
  <r>
    <n v="20435"/>
    <n v="41462"/>
    <x v="1461"/>
    <x v="2"/>
    <n v="85.08"/>
    <x v="0"/>
    <s v="Yes"/>
    <n v="4"/>
    <x v="4"/>
    <x v="1"/>
  </r>
  <r>
    <n v="20378"/>
    <n v="41463"/>
    <x v="1462"/>
    <x v="2"/>
    <n v="151.41999999999999"/>
    <x v="2"/>
    <s v="No"/>
    <n v="6"/>
    <x v="4"/>
    <x v="0"/>
  </r>
  <r>
    <n v="20927"/>
    <n v="41464"/>
    <x v="1463"/>
    <x v="1"/>
    <n v="145.9"/>
    <x v="1"/>
    <s v="Yes"/>
    <n v="12"/>
    <x v="1"/>
    <x v="1"/>
  </r>
  <r>
    <n v="20763"/>
    <n v="41465"/>
    <x v="1464"/>
    <x v="3"/>
    <n v="139.57"/>
    <x v="0"/>
    <s v="No"/>
    <n v="8"/>
    <x v="2"/>
    <x v="1"/>
  </r>
  <r>
    <n v="20724"/>
    <n v="41466"/>
    <x v="1465"/>
    <x v="4"/>
    <n v="154.13999999999999"/>
    <x v="2"/>
    <s v="No"/>
    <n v="3"/>
    <x v="3"/>
    <x v="0"/>
  </r>
  <r>
    <n v="20529"/>
    <n v="41467"/>
    <x v="1466"/>
    <x v="1"/>
    <n v="25.71"/>
    <x v="4"/>
    <s v="Yes"/>
    <n v="12"/>
    <x v="1"/>
    <x v="1"/>
  </r>
  <r>
    <n v="20082"/>
    <n v="41468"/>
    <x v="1467"/>
    <x v="4"/>
    <n v="53.11"/>
    <x v="2"/>
    <s v="No"/>
    <n v="14"/>
    <x v="4"/>
    <x v="1"/>
  </r>
  <r>
    <n v="20414"/>
    <n v="41469"/>
    <x v="1468"/>
    <x v="2"/>
    <n v="71.31"/>
    <x v="1"/>
    <s v="Yes"/>
    <n v="3"/>
    <x v="1"/>
    <x v="0"/>
  </r>
  <r>
    <n v="20366"/>
    <n v="41470"/>
    <x v="1469"/>
    <x v="4"/>
    <n v="129.26"/>
    <x v="2"/>
    <s v="Yes"/>
    <n v="13"/>
    <x v="2"/>
    <x v="0"/>
  </r>
  <r>
    <n v="20589"/>
    <n v="41471"/>
    <x v="1470"/>
    <x v="2"/>
    <n v="168.18"/>
    <x v="4"/>
    <s v="No"/>
    <n v="12"/>
    <x v="3"/>
    <x v="1"/>
  </r>
  <r>
    <n v="20331"/>
    <n v="41472"/>
    <x v="1471"/>
    <x v="0"/>
    <n v="181.82"/>
    <x v="0"/>
    <s v="No"/>
    <n v="5"/>
    <x v="1"/>
    <x v="0"/>
  </r>
  <r>
    <n v="20402"/>
    <n v="41473"/>
    <x v="1472"/>
    <x v="0"/>
    <n v="198.34"/>
    <x v="1"/>
    <s v="No"/>
    <n v="14"/>
    <x v="4"/>
    <x v="1"/>
  </r>
  <r>
    <n v="20502"/>
    <n v="41474"/>
    <x v="1473"/>
    <x v="3"/>
    <n v="128.85"/>
    <x v="1"/>
    <s v="No"/>
    <n v="13"/>
    <x v="1"/>
    <x v="1"/>
  </r>
  <r>
    <n v="20695"/>
    <n v="41475"/>
    <x v="1474"/>
    <x v="0"/>
    <n v="110.87"/>
    <x v="0"/>
    <s v="Yes"/>
    <n v="4"/>
    <x v="1"/>
    <x v="1"/>
  </r>
  <r>
    <n v="20995"/>
    <n v="41476"/>
    <x v="1475"/>
    <x v="2"/>
    <n v="79.12"/>
    <x v="3"/>
    <s v="Yes"/>
    <n v="9"/>
    <x v="0"/>
    <x v="0"/>
  </r>
  <r>
    <n v="20809"/>
    <n v="41477"/>
    <x v="1476"/>
    <x v="3"/>
    <n v="75.12"/>
    <x v="2"/>
    <s v="No"/>
    <n v="1"/>
    <x v="0"/>
    <x v="0"/>
  </r>
  <r>
    <n v="20473"/>
    <n v="41478"/>
    <x v="1477"/>
    <x v="3"/>
    <n v="140.33000000000001"/>
    <x v="1"/>
    <s v="Yes"/>
    <n v="9"/>
    <x v="0"/>
    <x v="1"/>
  </r>
  <r>
    <n v="20028"/>
    <n v="41479"/>
    <x v="1478"/>
    <x v="1"/>
    <n v="148.66"/>
    <x v="1"/>
    <s v="No"/>
    <n v="13"/>
    <x v="0"/>
    <x v="0"/>
  </r>
  <r>
    <n v="20547"/>
    <n v="41480"/>
    <x v="1479"/>
    <x v="4"/>
    <n v="101.07"/>
    <x v="1"/>
    <s v="Yes"/>
    <n v="5"/>
    <x v="3"/>
    <x v="1"/>
  </r>
  <r>
    <n v="20443"/>
    <n v="41481"/>
    <x v="1480"/>
    <x v="0"/>
    <n v="47.48"/>
    <x v="0"/>
    <s v="No"/>
    <n v="5"/>
    <x v="0"/>
    <x v="0"/>
  </r>
  <r>
    <n v="20783"/>
    <n v="41482"/>
    <x v="1481"/>
    <x v="2"/>
    <n v="165.43"/>
    <x v="3"/>
    <s v="Yes"/>
    <n v="11"/>
    <x v="3"/>
    <x v="1"/>
  </r>
  <r>
    <n v="20777"/>
    <n v="41483"/>
    <x v="1482"/>
    <x v="2"/>
    <n v="171.14"/>
    <x v="4"/>
    <s v="No"/>
    <n v="3"/>
    <x v="1"/>
    <x v="0"/>
  </r>
  <r>
    <n v="20053"/>
    <n v="41484"/>
    <x v="1483"/>
    <x v="3"/>
    <n v="81.510000000000005"/>
    <x v="4"/>
    <s v="Yes"/>
    <n v="6"/>
    <x v="2"/>
    <x v="0"/>
  </r>
  <r>
    <n v="20813"/>
    <n v="41485"/>
    <x v="1484"/>
    <x v="4"/>
    <n v="174.14"/>
    <x v="1"/>
    <s v="Yes"/>
    <n v="2"/>
    <x v="0"/>
    <x v="1"/>
  </r>
  <r>
    <n v="20915"/>
    <n v="41486"/>
    <x v="1485"/>
    <x v="3"/>
    <n v="163.34"/>
    <x v="4"/>
    <s v="Yes"/>
    <n v="8"/>
    <x v="3"/>
    <x v="1"/>
  </r>
  <r>
    <n v="20476"/>
    <n v="41487"/>
    <x v="1486"/>
    <x v="0"/>
    <n v="47.76"/>
    <x v="1"/>
    <s v="No"/>
    <n v="9"/>
    <x v="0"/>
    <x v="1"/>
  </r>
  <r>
    <n v="20219"/>
    <n v="41488"/>
    <x v="1487"/>
    <x v="2"/>
    <n v="40.42"/>
    <x v="1"/>
    <s v="No"/>
    <n v="14"/>
    <x v="0"/>
    <x v="1"/>
  </r>
  <r>
    <n v="20728"/>
    <n v="41489"/>
    <x v="1488"/>
    <x v="1"/>
    <n v="133.16999999999999"/>
    <x v="1"/>
    <s v="Yes"/>
    <n v="10"/>
    <x v="0"/>
    <x v="0"/>
  </r>
  <r>
    <n v="20456"/>
    <n v="41490"/>
    <x v="1489"/>
    <x v="2"/>
    <n v="141.04"/>
    <x v="1"/>
    <s v="Yes"/>
    <n v="10"/>
    <x v="3"/>
    <x v="1"/>
  </r>
  <r>
    <n v="20971"/>
    <n v="41491"/>
    <x v="1490"/>
    <x v="3"/>
    <n v="41.26"/>
    <x v="1"/>
    <s v="No"/>
    <n v="4"/>
    <x v="2"/>
    <x v="0"/>
  </r>
  <r>
    <n v="20963"/>
    <n v="41492"/>
    <x v="1491"/>
    <x v="0"/>
    <n v="115.07"/>
    <x v="4"/>
    <s v="Yes"/>
    <n v="5"/>
    <x v="1"/>
    <x v="1"/>
  </r>
  <r>
    <n v="20022"/>
    <n v="41493"/>
    <x v="1492"/>
    <x v="4"/>
    <n v="76.95"/>
    <x v="0"/>
    <s v="No"/>
    <n v="8"/>
    <x v="2"/>
    <x v="0"/>
  </r>
  <r>
    <n v="20717"/>
    <n v="41494"/>
    <x v="1493"/>
    <x v="3"/>
    <n v="61.08"/>
    <x v="2"/>
    <s v="Yes"/>
    <n v="11"/>
    <x v="3"/>
    <x v="1"/>
  </r>
  <r>
    <n v="20103"/>
    <n v="41495"/>
    <x v="1494"/>
    <x v="4"/>
    <n v="74.709999999999994"/>
    <x v="0"/>
    <s v="No"/>
    <n v="4"/>
    <x v="0"/>
    <x v="0"/>
  </r>
  <r>
    <n v="20396"/>
    <n v="41496"/>
    <x v="1495"/>
    <x v="2"/>
    <n v="193.01"/>
    <x v="4"/>
    <s v="No"/>
    <n v="1"/>
    <x v="3"/>
    <x v="1"/>
  </r>
  <r>
    <n v="20663"/>
    <n v="41497"/>
    <x v="1496"/>
    <x v="3"/>
    <n v="41.11"/>
    <x v="1"/>
    <s v="No"/>
    <n v="2"/>
    <x v="1"/>
    <x v="0"/>
  </r>
  <r>
    <n v="20957"/>
    <n v="41498"/>
    <x v="1497"/>
    <x v="1"/>
    <n v="112.6"/>
    <x v="2"/>
    <s v="No"/>
    <n v="14"/>
    <x v="3"/>
    <x v="0"/>
  </r>
  <r>
    <n v="20680"/>
    <n v="41499"/>
    <x v="1498"/>
    <x v="0"/>
    <n v="169.63"/>
    <x v="4"/>
    <s v="Yes"/>
    <n v="8"/>
    <x v="4"/>
    <x v="0"/>
  </r>
  <r>
    <n v="20462"/>
    <n v="41500"/>
    <x v="1499"/>
    <x v="3"/>
    <n v="47.81"/>
    <x v="0"/>
    <s v="Yes"/>
    <n v="12"/>
    <x v="4"/>
    <x v="0"/>
  </r>
  <r>
    <n v="20290"/>
    <n v="41501"/>
    <x v="1500"/>
    <x v="2"/>
    <n v="154.91"/>
    <x v="4"/>
    <s v="No"/>
    <n v="14"/>
    <x v="1"/>
    <x v="1"/>
  </r>
  <r>
    <n v="20985"/>
    <n v="41502"/>
    <x v="1501"/>
    <x v="1"/>
    <n v="140.34"/>
    <x v="2"/>
    <s v="No"/>
    <n v="4"/>
    <x v="4"/>
    <x v="1"/>
  </r>
  <r>
    <n v="20758"/>
    <n v="41503"/>
    <x v="1502"/>
    <x v="1"/>
    <n v="122.16"/>
    <x v="2"/>
    <s v="Yes"/>
    <n v="3"/>
    <x v="1"/>
    <x v="1"/>
  </r>
  <r>
    <n v="20252"/>
    <n v="41504"/>
    <x v="1503"/>
    <x v="1"/>
    <n v="164.85"/>
    <x v="2"/>
    <s v="No"/>
    <n v="13"/>
    <x v="3"/>
    <x v="1"/>
  </r>
  <r>
    <n v="20696"/>
    <n v="41505"/>
    <x v="1504"/>
    <x v="3"/>
    <n v="107.98"/>
    <x v="1"/>
    <s v="Yes"/>
    <n v="7"/>
    <x v="3"/>
    <x v="0"/>
  </r>
  <r>
    <n v="20472"/>
    <n v="41506"/>
    <x v="1505"/>
    <x v="3"/>
    <n v="48.53"/>
    <x v="3"/>
    <s v="No"/>
    <n v="8"/>
    <x v="2"/>
    <x v="1"/>
  </r>
  <r>
    <n v="20600"/>
    <n v="41507"/>
    <x v="1506"/>
    <x v="1"/>
    <n v="172.12"/>
    <x v="2"/>
    <s v="Yes"/>
    <n v="6"/>
    <x v="3"/>
    <x v="1"/>
  </r>
  <r>
    <n v="20221"/>
    <n v="41508"/>
    <x v="1507"/>
    <x v="2"/>
    <n v="176.84"/>
    <x v="3"/>
    <s v="Yes"/>
    <n v="12"/>
    <x v="4"/>
    <x v="0"/>
  </r>
  <r>
    <n v="20271"/>
    <n v="41509"/>
    <x v="1508"/>
    <x v="3"/>
    <n v="98.94"/>
    <x v="2"/>
    <s v="No"/>
    <n v="3"/>
    <x v="3"/>
    <x v="1"/>
  </r>
  <r>
    <n v="20990"/>
    <n v="41510"/>
    <x v="1509"/>
    <x v="1"/>
    <n v="69.150000000000006"/>
    <x v="4"/>
    <s v="No"/>
    <n v="12"/>
    <x v="3"/>
    <x v="0"/>
  </r>
  <r>
    <n v="20190"/>
    <n v="41511"/>
    <x v="1510"/>
    <x v="3"/>
    <n v="148.16"/>
    <x v="4"/>
    <s v="No"/>
    <n v="9"/>
    <x v="0"/>
    <x v="0"/>
  </r>
  <r>
    <n v="20428"/>
    <n v="41512"/>
    <x v="1511"/>
    <x v="2"/>
    <n v="150.58000000000001"/>
    <x v="0"/>
    <s v="Yes"/>
    <n v="13"/>
    <x v="0"/>
    <x v="1"/>
  </r>
  <r>
    <n v="20168"/>
    <n v="41513"/>
    <x v="1512"/>
    <x v="4"/>
    <n v="99.05"/>
    <x v="1"/>
    <s v="No"/>
    <n v="4"/>
    <x v="1"/>
    <x v="1"/>
  </r>
  <r>
    <n v="20962"/>
    <n v="41514"/>
    <x v="1513"/>
    <x v="4"/>
    <n v="191.19"/>
    <x v="3"/>
    <s v="Yes"/>
    <n v="10"/>
    <x v="3"/>
    <x v="0"/>
  </r>
  <r>
    <n v="20349"/>
    <n v="41515"/>
    <x v="1514"/>
    <x v="3"/>
    <n v="44.08"/>
    <x v="0"/>
    <s v="Yes"/>
    <n v="11"/>
    <x v="0"/>
    <x v="1"/>
  </r>
  <r>
    <n v="20758"/>
    <n v="41516"/>
    <x v="1515"/>
    <x v="2"/>
    <n v="175.31"/>
    <x v="1"/>
    <s v="No"/>
    <n v="3"/>
    <x v="3"/>
    <x v="0"/>
  </r>
  <r>
    <n v="20433"/>
    <n v="41517"/>
    <x v="1516"/>
    <x v="0"/>
    <n v="78.2"/>
    <x v="1"/>
    <s v="No"/>
    <n v="3"/>
    <x v="3"/>
    <x v="1"/>
  </r>
  <r>
    <n v="20575"/>
    <n v="41518"/>
    <x v="1517"/>
    <x v="2"/>
    <n v="88.15"/>
    <x v="3"/>
    <s v="Yes"/>
    <n v="14"/>
    <x v="0"/>
    <x v="1"/>
  </r>
  <r>
    <n v="20627"/>
    <n v="41519"/>
    <x v="1518"/>
    <x v="1"/>
    <n v="98.54"/>
    <x v="2"/>
    <s v="No"/>
    <n v="2"/>
    <x v="2"/>
    <x v="1"/>
  </r>
  <r>
    <n v="20759"/>
    <n v="41520"/>
    <x v="1519"/>
    <x v="2"/>
    <n v="106.27"/>
    <x v="2"/>
    <s v="No"/>
    <n v="4"/>
    <x v="1"/>
    <x v="0"/>
  </r>
  <r>
    <n v="20479"/>
    <n v="41521"/>
    <x v="1520"/>
    <x v="2"/>
    <n v="96.62"/>
    <x v="2"/>
    <s v="No"/>
    <n v="6"/>
    <x v="0"/>
    <x v="0"/>
  </r>
  <r>
    <n v="20144"/>
    <n v="41522"/>
    <x v="1521"/>
    <x v="3"/>
    <n v="43.05"/>
    <x v="3"/>
    <s v="No"/>
    <n v="5"/>
    <x v="1"/>
    <x v="1"/>
  </r>
  <r>
    <n v="20352"/>
    <n v="41523"/>
    <x v="1522"/>
    <x v="1"/>
    <n v="50.64"/>
    <x v="3"/>
    <s v="No"/>
    <n v="5"/>
    <x v="4"/>
    <x v="1"/>
  </r>
  <r>
    <n v="20413"/>
    <n v="41524"/>
    <x v="1523"/>
    <x v="1"/>
    <n v="179.93"/>
    <x v="4"/>
    <s v="Yes"/>
    <n v="4"/>
    <x v="0"/>
    <x v="0"/>
  </r>
  <r>
    <n v="20265"/>
    <n v="41525"/>
    <x v="1524"/>
    <x v="4"/>
    <n v="51.75"/>
    <x v="4"/>
    <s v="No"/>
    <n v="3"/>
    <x v="3"/>
    <x v="1"/>
  </r>
  <r>
    <n v="20357"/>
    <n v="41526"/>
    <x v="1525"/>
    <x v="2"/>
    <n v="35.520000000000003"/>
    <x v="3"/>
    <s v="No"/>
    <n v="7"/>
    <x v="1"/>
    <x v="0"/>
  </r>
  <r>
    <n v="20877"/>
    <n v="41527"/>
    <x v="1526"/>
    <x v="0"/>
    <n v="184.61"/>
    <x v="0"/>
    <s v="No"/>
    <n v="8"/>
    <x v="4"/>
    <x v="0"/>
  </r>
  <r>
    <n v="20468"/>
    <n v="41528"/>
    <x v="1527"/>
    <x v="3"/>
    <n v="70.37"/>
    <x v="2"/>
    <s v="Yes"/>
    <n v="5"/>
    <x v="1"/>
    <x v="0"/>
  </r>
  <r>
    <n v="20528"/>
    <n v="41529"/>
    <x v="1528"/>
    <x v="3"/>
    <n v="36.6"/>
    <x v="2"/>
    <s v="No"/>
    <n v="10"/>
    <x v="1"/>
    <x v="1"/>
  </r>
  <r>
    <n v="20083"/>
    <n v="41530"/>
    <x v="1529"/>
    <x v="3"/>
    <n v="181.74"/>
    <x v="4"/>
    <s v="Yes"/>
    <n v="11"/>
    <x v="4"/>
    <x v="0"/>
  </r>
  <r>
    <n v="20874"/>
    <n v="41531"/>
    <x v="1530"/>
    <x v="2"/>
    <n v="42.52"/>
    <x v="1"/>
    <s v="Yes"/>
    <n v="5"/>
    <x v="2"/>
    <x v="0"/>
  </r>
  <r>
    <n v="20700"/>
    <n v="41532"/>
    <x v="1531"/>
    <x v="3"/>
    <n v="106.53"/>
    <x v="3"/>
    <s v="Yes"/>
    <n v="1"/>
    <x v="3"/>
    <x v="1"/>
  </r>
  <r>
    <n v="20321"/>
    <n v="41533"/>
    <x v="1532"/>
    <x v="2"/>
    <n v="66.72"/>
    <x v="1"/>
    <s v="Yes"/>
    <n v="3"/>
    <x v="4"/>
    <x v="1"/>
  </r>
  <r>
    <n v="20577"/>
    <n v="41534"/>
    <x v="1533"/>
    <x v="0"/>
    <n v="78.930000000000007"/>
    <x v="3"/>
    <s v="Yes"/>
    <n v="8"/>
    <x v="2"/>
    <x v="0"/>
  </r>
  <r>
    <n v="20568"/>
    <n v="41535"/>
    <x v="1534"/>
    <x v="1"/>
    <n v="177.97"/>
    <x v="3"/>
    <s v="No"/>
    <n v="7"/>
    <x v="2"/>
    <x v="0"/>
  </r>
  <r>
    <n v="20690"/>
    <n v="41536"/>
    <x v="1535"/>
    <x v="4"/>
    <n v="110.8"/>
    <x v="1"/>
    <s v="No"/>
    <n v="3"/>
    <x v="0"/>
    <x v="1"/>
  </r>
  <r>
    <n v="20318"/>
    <n v="41537"/>
    <x v="1536"/>
    <x v="2"/>
    <n v="174.19"/>
    <x v="1"/>
    <s v="Yes"/>
    <n v="8"/>
    <x v="2"/>
    <x v="1"/>
  </r>
  <r>
    <n v="20962"/>
    <n v="41538"/>
    <x v="1537"/>
    <x v="0"/>
    <n v="49.24"/>
    <x v="2"/>
    <s v="No"/>
    <n v="3"/>
    <x v="2"/>
    <x v="0"/>
  </r>
  <r>
    <n v="20331"/>
    <n v="41539"/>
    <x v="1538"/>
    <x v="1"/>
    <n v="79.73"/>
    <x v="3"/>
    <s v="No"/>
    <n v="7"/>
    <x v="1"/>
    <x v="0"/>
  </r>
  <r>
    <n v="20223"/>
    <n v="41540"/>
    <x v="1539"/>
    <x v="0"/>
    <n v="111.38"/>
    <x v="1"/>
    <s v="Yes"/>
    <n v="5"/>
    <x v="3"/>
    <x v="1"/>
  </r>
  <r>
    <n v="20907"/>
    <n v="41541"/>
    <x v="1540"/>
    <x v="0"/>
    <n v="86.77"/>
    <x v="1"/>
    <s v="Yes"/>
    <n v="5"/>
    <x v="4"/>
    <x v="0"/>
  </r>
  <r>
    <n v="20420"/>
    <n v="41542"/>
    <x v="1541"/>
    <x v="4"/>
    <n v="121.89"/>
    <x v="3"/>
    <s v="No"/>
    <n v="5"/>
    <x v="0"/>
    <x v="0"/>
  </r>
  <r>
    <n v="20515"/>
    <n v="41543"/>
    <x v="1542"/>
    <x v="3"/>
    <n v="158.36000000000001"/>
    <x v="4"/>
    <s v="No"/>
    <n v="12"/>
    <x v="4"/>
    <x v="0"/>
  </r>
  <r>
    <n v="20770"/>
    <n v="41544"/>
    <x v="1543"/>
    <x v="4"/>
    <n v="96.79"/>
    <x v="3"/>
    <s v="Yes"/>
    <n v="8"/>
    <x v="4"/>
    <x v="1"/>
  </r>
  <r>
    <n v="20458"/>
    <n v="41545"/>
    <x v="1544"/>
    <x v="4"/>
    <n v="84.35"/>
    <x v="1"/>
    <s v="Yes"/>
    <n v="1"/>
    <x v="1"/>
    <x v="0"/>
  </r>
  <r>
    <n v="20939"/>
    <n v="41546"/>
    <x v="1545"/>
    <x v="1"/>
    <n v="181.17"/>
    <x v="2"/>
    <s v="No"/>
    <n v="13"/>
    <x v="2"/>
    <x v="1"/>
  </r>
  <r>
    <n v="20113"/>
    <n v="41547"/>
    <x v="1546"/>
    <x v="0"/>
    <n v="188.09"/>
    <x v="3"/>
    <s v="No"/>
    <n v="13"/>
    <x v="4"/>
    <x v="1"/>
  </r>
  <r>
    <n v="20885"/>
    <n v="41548"/>
    <x v="1547"/>
    <x v="2"/>
    <n v="193.57"/>
    <x v="3"/>
    <s v="No"/>
    <n v="5"/>
    <x v="0"/>
    <x v="1"/>
  </r>
  <r>
    <n v="20452"/>
    <n v="41549"/>
    <x v="1548"/>
    <x v="3"/>
    <n v="124.35"/>
    <x v="1"/>
    <s v="No"/>
    <n v="11"/>
    <x v="1"/>
    <x v="0"/>
  </r>
  <r>
    <n v="20495"/>
    <n v="41550"/>
    <x v="1549"/>
    <x v="0"/>
    <n v="188.35"/>
    <x v="0"/>
    <s v="No"/>
    <n v="11"/>
    <x v="2"/>
    <x v="1"/>
  </r>
  <r>
    <n v="20364"/>
    <n v="41551"/>
    <x v="1550"/>
    <x v="2"/>
    <n v="50.11"/>
    <x v="0"/>
    <s v="No"/>
    <n v="3"/>
    <x v="2"/>
    <x v="0"/>
  </r>
  <r>
    <n v="20037"/>
    <n v="41552"/>
    <x v="1551"/>
    <x v="0"/>
    <n v="80.319999999999993"/>
    <x v="0"/>
    <s v="Yes"/>
    <n v="7"/>
    <x v="0"/>
    <x v="1"/>
  </r>
  <r>
    <n v="20526"/>
    <n v="41553"/>
    <x v="1552"/>
    <x v="2"/>
    <n v="135.74"/>
    <x v="4"/>
    <s v="No"/>
    <n v="13"/>
    <x v="1"/>
    <x v="0"/>
  </r>
  <r>
    <n v="20164"/>
    <n v="41554"/>
    <x v="1553"/>
    <x v="4"/>
    <n v="73.010000000000005"/>
    <x v="0"/>
    <s v="Yes"/>
    <n v="2"/>
    <x v="2"/>
    <x v="0"/>
  </r>
  <r>
    <n v="20246"/>
    <n v="41555"/>
    <x v="1554"/>
    <x v="1"/>
    <n v="34.590000000000003"/>
    <x v="4"/>
    <s v="Yes"/>
    <n v="7"/>
    <x v="3"/>
    <x v="1"/>
  </r>
  <r>
    <n v="20784"/>
    <n v="41556"/>
    <x v="1555"/>
    <x v="2"/>
    <n v="95.36"/>
    <x v="1"/>
    <s v="Yes"/>
    <n v="5"/>
    <x v="3"/>
    <x v="0"/>
  </r>
  <r>
    <n v="20691"/>
    <n v="41557"/>
    <x v="1556"/>
    <x v="4"/>
    <n v="147.97999999999999"/>
    <x v="2"/>
    <s v="Yes"/>
    <n v="14"/>
    <x v="4"/>
    <x v="0"/>
  </r>
  <r>
    <n v="20879"/>
    <n v="41558"/>
    <x v="1557"/>
    <x v="4"/>
    <n v="163.9"/>
    <x v="4"/>
    <s v="No"/>
    <n v="7"/>
    <x v="2"/>
    <x v="1"/>
  </r>
  <r>
    <n v="20970"/>
    <n v="41559"/>
    <x v="1558"/>
    <x v="2"/>
    <n v="134.25"/>
    <x v="0"/>
    <s v="No"/>
    <n v="13"/>
    <x v="2"/>
    <x v="0"/>
  </r>
  <r>
    <n v="20872"/>
    <n v="41560"/>
    <x v="1559"/>
    <x v="0"/>
    <n v="32.1"/>
    <x v="3"/>
    <s v="Yes"/>
    <n v="3"/>
    <x v="4"/>
    <x v="0"/>
  </r>
  <r>
    <n v="20979"/>
    <n v="41561"/>
    <x v="1560"/>
    <x v="1"/>
    <n v="107.26"/>
    <x v="1"/>
    <s v="Yes"/>
    <n v="8"/>
    <x v="4"/>
    <x v="0"/>
  </r>
  <r>
    <n v="20963"/>
    <n v="41562"/>
    <x v="1561"/>
    <x v="3"/>
    <n v="187.57"/>
    <x v="0"/>
    <s v="Yes"/>
    <n v="9"/>
    <x v="4"/>
    <x v="1"/>
  </r>
  <r>
    <n v="20942"/>
    <n v="41563"/>
    <x v="1562"/>
    <x v="1"/>
    <n v="167.58"/>
    <x v="1"/>
    <s v="No"/>
    <n v="1"/>
    <x v="2"/>
    <x v="0"/>
  </r>
  <r>
    <n v="20554"/>
    <n v="41564"/>
    <x v="1563"/>
    <x v="1"/>
    <n v="147.68"/>
    <x v="2"/>
    <s v="Yes"/>
    <n v="9"/>
    <x v="3"/>
    <x v="0"/>
  </r>
  <r>
    <n v="20005"/>
    <n v="41565"/>
    <x v="1564"/>
    <x v="2"/>
    <n v="92.29"/>
    <x v="3"/>
    <s v="Yes"/>
    <n v="1"/>
    <x v="0"/>
    <x v="1"/>
  </r>
  <r>
    <n v="20765"/>
    <n v="41566"/>
    <x v="1565"/>
    <x v="2"/>
    <n v="118.31"/>
    <x v="2"/>
    <s v="No"/>
    <n v="14"/>
    <x v="3"/>
    <x v="1"/>
  </r>
  <r>
    <n v="20109"/>
    <n v="41567"/>
    <x v="1566"/>
    <x v="2"/>
    <n v="49.61"/>
    <x v="2"/>
    <s v="No"/>
    <n v="9"/>
    <x v="3"/>
    <x v="0"/>
  </r>
  <r>
    <n v="20463"/>
    <n v="41568"/>
    <x v="1567"/>
    <x v="1"/>
    <n v="42.65"/>
    <x v="0"/>
    <s v="No"/>
    <n v="10"/>
    <x v="0"/>
    <x v="0"/>
  </r>
  <r>
    <n v="20912"/>
    <n v="41569"/>
    <x v="1568"/>
    <x v="4"/>
    <n v="177.82"/>
    <x v="4"/>
    <s v="Yes"/>
    <n v="2"/>
    <x v="1"/>
    <x v="1"/>
  </r>
  <r>
    <n v="20109"/>
    <n v="41570"/>
    <x v="1569"/>
    <x v="3"/>
    <n v="36.24"/>
    <x v="0"/>
    <s v="No"/>
    <n v="6"/>
    <x v="0"/>
    <x v="0"/>
  </r>
  <r>
    <n v="20981"/>
    <n v="41571"/>
    <x v="1570"/>
    <x v="1"/>
    <n v="190.88"/>
    <x v="0"/>
    <s v="No"/>
    <n v="13"/>
    <x v="3"/>
    <x v="1"/>
  </r>
  <r>
    <n v="20474"/>
    <n v="41572"/>
    <x v="1571"/>
    <x v="1"/>
    <n v="55.06"/>
    <x v="0"/>
    <s v="Yes"/>
    <n v="2"/>
    <x v="1"/>
    <x v="0"/>
  </r>
  <r>
    <n v="20555"/>
    <n v="41573"/>
    <x v="1572"/>
    <x v="3"/>
    <n v="100.94"/>
    <x v="1"/>
    <s v="No"/>
    <n v="1"/>
    <x v="1"/>
    <x v="0"/>
  </r>
  <r>
    <n v="20979"/>
    <n v="41574"/>
    <x v="1573"/>
    <x v="1"/>
    <n v="188.05"/>
    <x v="1"/>
    <s v="Yes"/>
    <n v="13"/>
    <x v="0"/>
    <x v="1"/>
  </r>
  <r>
    <n v="20855"/>
    <n v="41575"/>
    <x v="1574"/>
    <x v="3"/>
    <n v="63.25"/>
    <x v="3"/>
    <s v="No"/>
    <n v="9"/>
    <x v="4"/>
    <x v="0"/>
  </r>
  <r>
    <n v="20917"/>
    <n v="41576"/>
    <x v="1575"/>
    <x v="0"/>
    <n v="24.25"/>
    <x v="0"/>
    <s v="No"/>
    <n v="10"/>
    <x v="0"/>
    <x v="0"/>
  </r>
  <r>
    <n v="20383"/>
    <n v="41577"/>
    <x v="1576"/>
    <x v="4"/>
    <n v="127.94"/>
    <x v="3"/>
    <s v="No"/>
    <n v="14"/>
    <x v="4"/>
    <x v="0"/>
  </r>
  <r>
    <n v="20492"/>
    <n v="41578"/>
    <x v="1577"/>
    <x v="3"/>
    <n v="120.46"/>
    <x v="3"/>
    <s v="Yes"/>
    <n v="9"/>
    <x v="4"/>
    <x v="0"/>
  </r>
  <r>
    <n v="20886"/>
    <n v="41579"/>
    <x v="1578"/>
    <x v="4"/>
    <n v="114.91"/>
    <x v="2"/>
    <s v="No"/>
    <n v="12"/>
    <x v="2"/>
    <x v="0"/>
  </r>
  <r>
    <n v="20303"/>
    <n v="41580"/>
    <x v="1579"/>
    <x v="4"/>
    <n v="137.49"/>
    <x v="3"/>
    <s v="Yes"/>
    <n v="8"/>
    <x v="1"/>
    <x v="1"/>
  </r>
  <r>
    <n v="20829"/>
    <n v="41581"/>
    <x v="1580"/>
    <x v="2"/>
    <n v="86.12"/>
    <x v="0"/>
    <s v="No"/>
    <n v="1"/>
    <x v="4"/>
    <x v="1"/>
  </r>
  <r>
    <n v="20819"/>
    <n v="41582"/>
    <x v="1581"/>
    <x v="3"/>
    <n v="85.57"/>
    <x v="1"/>
    <s v="No"/>
    <n v="9"/>
    <x v="2"/>
    <x v="0"/>
  </r>
  <r>
    <n v="20451"/>
    <n v="41583"/>
    <x v="1582"/>
    <x v="1"/>
    <n v="194.45"/>
    <x v="0"/>
    <s v="No"/>
    <n v="8"/>
    <x v="2"/>
    <x v="0"/>
  </r>
  <r>
    <n v="20968"/>
    <n v="41584"/>
    <x v="1583"/>
    <x v="4"/>
    <n v="31.27"/>
    <x v="0"/>
    <s v="No"/>
    <n v="8"/>
    <x v="1"/>
    <x v="1"/>
  </r>
  <r>
    <n v="20945"/>
    <n v="41585"/>
    <x v="1584"/>
    <x v="4"/>
    <n v="163.80000000000001"/>
    <x v="1"/>
    <s v="No"/>
    <n v="10"/>
    <x v="4"/>
    <x v="1"/>
  </r>
  <r>
    <n v="20915"/>
    <n v="41586"/>
    <x v="1585"/>
    <x v="4"/>
    <n v="146.34"/>
    <x v="4"/>
    <s v="No"/>
    <n v="7"/>
    <x v="0"/>
    <x v="0"/>
  </r>
  <r>
    <n v="20078"/>
    <n v="41587"/>
    <x v="1586"/>
    <x v="4"/>
    <n v="29.06"/>
    <x v="3"/>
    <s v="No"/>
    <n v="6"/>
    <x v="1"/>
    <x v="1"/>
  </r>
  <r>
    <n v="20322"/>
    <n v="41588"/>
    <x v="1587"/>
    <x v="3"/>
    <n v="131.29"/>
    <x v="0"/>
    <s v="No"/>
    <n v="7"/>
    <x v="0"/>
    <x v="1"/>
  </r>
  <r>
    <n v="20308"/>
    <n v="41589"/>
    <x v="1588"/>
    <x v="4"/>
    <n v="150.1"/>
    <x v="2"/>
    <s v="Yes"/>
    <n v="1"/>
    <x v="3"/>
    <x v="0"/>
  </r>
  <r>
    <n v="20373"/>
    <n v="41590"/>
    <x v="1589"/>
    <x v="0"/>
    <n v="44.8"/>
    <x v="1"/>
    <s v="No"/>
    <n v="7"/>
    <x v="1"/>
    <x v="1"/>
  </r>
  <r>
    <n v="20609"/>
    <n v="41591"/>
    <x v="1590"/>
    <x v="3"/>
    <n v="122.99"/>
    <x v="0"/>
    <s v="No"/>
    <n v="1"/>
    <x v="4"/>
    <x v="0"/>
  </r>
  <r>
    <n v="20452"/>
    <n v="41592"/>
    <x v="1591"/>
    <x v="2"/>
    <n v="157.46"/>
    <x v="1"/>
    <s v="Yes"/>
    <n v="10"/>
    <x v="1"/>
    <x v="1"/>
  </r>
  <r>
    <n v="20869"/>
    <n v="41593"/>
    <x v="1592"/>
    <x v="0"/>
    <n v="86.86"/>
    <x v="2"/>
    <s v="Yes"/>
    <n v="14"/>
    <x v="0"/>
    <x v="1"/>
  </r>
  <r>
    <n v="20177"/>
    <n v="41594"/>
    <x v="1593"/>
    <x v="2"/>
    <n v="197.57"/>
    <x v="3"/>
    <s v="No"/>
    <n v="13"/>
    <x v="4"/>
    <x v="0"/>
  </r>
  <r>
    <n v="20542"/>
    <n v="41595"/>
    <x v="1594"/>
    <x v="3"/>
    <n v="25.73"/>
    <x v="0"/>
    <s v="Yes"/>
    <n v="14"/>
    <x v="3"/>
    <x v="1"/>
  </r>
  <r>
    <n v="20068"/>
    <n v="41596"/>
    <x v="1595"/>
    <x v="2"/>
    <n v="82.45"/>
    <x v="3"/>
    <s v="No"/>
    <n v="2"/>
    <x v="3"/>
    <x v="0"/>
  </r>
  <r>
    <n v="20582"/>
    <n v="41597"/>
    <x v="1596"/>
    <x v="4"/>
    <n v="199.94"/>
    <x v="0"/>
    <s v="No"/>
    <n v="10"/>
    <x v="2"/>
    <x v="0"/>
  </r>
  <r>
    <n v="20668"/>
    <n v="41598"/>
    <x v="1597"/>
    <x v="2"/>
    <n v="125.11"/>
    <x v="4"/>
    <s v="Yes"/>
    <n v="4"/>
    <x v="3"/>
    <x v="1"/>
  </r>
  <r>
    <n v="20395"/>
    <n v="41599"/>
    <x v="1598"/>
    <x v="0"/>
    <n v="102.5"/>
    <x v="3"/>
    <s v="No"/>
    <n v="3"/>
    <x v="4"/>
    <x v="0"/>
  </r>
  <r>
    <n v="20053"/>
    <n v="41600"/>
    <x v="1599"/>
    <x v="3"/>
    <n v="35.5"/>
    <x v="0"/>
    <s v="Yes"/>
    <n v="5"/>
    <x v="1"/>
    <x v="0"/>
  </r>
  <r>
    <n v="20239"/>
    <n v="41601"/>
    <x v="1600"/>
    <x v="2"/>
    <n v="80.22"/>
    <x v="3"/>
    <s v="No"/>
    <n v="7"/>
    <x v="3"/>
    <x v="0"/>
  </r>
  <r>
    <n v="20775"/>
    <n v="41602"/>
    <x v="1601"/>
    <x v="2"/>
    <n v="153.43"/>
    <x v="3"/>
    <s v="No"/>
    <n v="10"/>
    <x v="3"/>
    <x v="1"/>
  </r>
  <r>
    <n v="20781"/>
    <n v="41603"/>
    <x v="1602"/>
    <x v="4"/>
    <n v="147.80000000000001"/>
    <x v="3"/>
    <s v="Yes"/>
    <n v="3"/>
    <x v="4"/>
    <x v="0"/>
  </r>
  <r>
    <n v="20322"/>
    <n v="41604"/>
    <x v="1603"/>
    <x v="1"/>
    <n v="30.39"/>
    <x v="1"/>
    <s v="Yes"/>
    <n v="8"/>
    <x v="4"/>
    <x v="1"/>
  </r>
  <r>
    <n v="20324"/>
    <n v="41605"/>
    <x v="1604"/>
    <x v="3"/>
    <n v="134.63"/>
    <x v="4"/>
    <s v="Yes"/>
    <n v="6"/>
    <x v="0"/>
    <x v="1"/>
  </r>
  <r>
    <n v="20704"/>
    <n v="41606"/>
    <x v="1605"/>
    <x v="2"/>
    <n v="27.78"/>
    <x v="3"/>
    <s v="No"/>
    <n v="12"/>
    <x v="0"/>
    <x v="0"/>
  </r>
  <r>
    <n v="20009"/>
    <n v="41607"/>
    <x v="1606"/>
    <x v="1"/>
    <n v="87.01"/>
    <x v="3"/>
    <s v="No"/>
    <n v="10"/>
    <x v="0"/>
    <x v="1"/>
  </r>
  <r>
    <n v="20357"/>
    <n v="41608"/>
    <x v="1607"/>
    <x v="1"/>
    <n v="147.16"/>
    <x v="2"/>
    <s v="No"/>
    <n v="3"/>
    <x v="2"/>
    <x v="0"/>
  </r>
  <r>
    <n v="20396"/>
    <n v="41609"/>
    <x v="1608"/>
    <x v="4"/>
    <n v="154.81"/>
    <x v="4"/>
    <s v="No"/>
    <n v="12"/>
    <x v="0"/>
    <x v="0"/>
  </r>
  <r>
    <n v="20466"/>
    <n v="41610"/>
    <x v="1609"/>
    <x v="2"/>
    <n v="57.8"/>
    <x v="1"/>
    <s v="Yes"/>
    <n v="10"/>
    <x v="2"/>
    <x v="1"/>
  </r>
  <r>
    <n v="20873"/>
    <n v="41611"/>
    <x v="1610"/>
    <x v="3"/>
    <n v="60.92"/>
    <x v="3"/>
    <s v="No"/>
    <n v="4"/>
    <x v="2"/>
    <x v="1"/>
  </r>
  <r>
    <n v="20035"/>
    <n v="41612"/>
    <x v="1611"/>
    <x v="0"/>
    <n v="77.180000000000007"/>
    <x v="1"/>
    <s v="No"/>
    <n v="1"/>
    <x v="0"/>
    <x v="0"/>
  </r>
  <r>
    <n v="20260"/>
    <n v="41613"/>
    <x v="1612"/>
    <x v="0"/>
    <n v="144.38"/>
    <x v="0"/>
    <s v="Yes"/>
    <n v="7"/>
    <x v="4"/>
    <x v="1"/>
  </r>
  <r>
    <n v="20674"/>
    <n v="41614"/>
    <x v="1613"/>
    <x v="4"/>
    <n v="187.87"/>
    <x v="1"/>
    <s v="Yes"/>
    <n v="5"/>
    <x v="2"/>
    <x v="0"/>
  </r>
  <r>
    <n v="20660"/>
    <n v="41615"/>
    <x v="1614"/>
    <x v="1"/>
    <n v="160.97"/>
    <x v="3"/>
    <s v="No"/>
    <n v="8"/>
    <x v="3"/>
    <x v="0"/>
  </r>
  <r>
    <n v="20644"/>
    <n v="41616"/>
    <x v="1615"/>
    <x v="3"/>
    <n v="100.31"/>
    <x v="3"/>
    <s v="No"/>
    <n v="4"/>
    <x v="4"/>
    <x v="0"/>
  </r>
  <r>
    <n v="20238"/>
    <n v="41617"/>
    <x v="1616"/>
    <x v="4"/>
    <n v="159.05000000000001"/>
    <x v="3"/>
    <s v="No"/>
    <n v="4"/>
    <x v="2"/>
    <x v="1"/>
  </r>
  <r>
    <n v="20094"/>
    <n v="41618"/>
    <x v="1617"/>
    <x v="4"/>
    <n v="68.25"/>
    <x v="3"/>
    <s v="Yes"/>
    <n v="12"/>
    <x v="4"/>
    <x v="1"/>
  </r>
  <r>
    <n v="20283"/>
    <n v="41619"/>
    <x v="1618"/>
    <x v="2"/>
    <n v="44.43"/>
    <x v="4"/>
    <s v="No"/>
    <n v="5"/>
    <x v="1"/>
    <x v="0"/>
  </r>
  <r>
    <n v="20732"/>
    <n v="41620"/>
    <x v="1619"/>
    <x v="0"/>
    <n v="147.28"/>
    <x v="3"/>
    <s v="Yes"/>
    <n v="1"/>
    <x v="3"/>
    <x v="0"/>
  </r>
  <r>
    <n v="20360"/>
    <n v="41621"/>
    <x v="1620"/>
    <x v="3"/>
    <n v="120.04"/>
    <x v="2"/>
    <s v="Yes"/>
    <n v="6"/>
    <x v="0"/>
    <x v="0"/>
  </r>
  <r>
    <n v="20500"/>
    <n v="41622"/>
    <x v="1621"/>
    <x v="2"/>
    <n v="68.489999999999995"/>
    <x v="3"/>
    <s v="Yes"/>
    <n v="14"/>
    <x v="0"/>
    <x v="1"/>
  </r>
  <r>
    <n v="20838"/>
    <n v="41623"/>
    <x v="1622"/>
    <x v="2"/>
    <n v="135.46"/>
    <x v="4"/>
    <s v="Yes"/>
    <n v="4"/>
    <x v="3"/>
    <x v="1"/>
  </r>
  <r>
    <n v="20663"/>
    <n v="41624"/>
    <x v="1623"/>
    <x v="2"/>
    <n v="154.77000000000001"/>
    <x v="4"/>
    <s v="No"/>
    <n v="9"/>
    <x v="3"/>
    <x v="1"/>
  </r>
  <r>
    <n v="20469"/>
    <n v="41625"/>
    <x v="1624"/>
    <x v="4"/>
    <n v="122.25"/>
    <x v="0"/>
    <s v="No"/>
    <n v="13"/>
    <x v="3"/>
    <x v="1"/>
  </r>
  <r>
    <n v="20590"/>
    <n v="41626"/>
    <x v="1625"/>
    <x v="4"/>
    <n v="157.13"/>
    <x v="0"/>
    <s v="No"/>
    <n v="1"/>
    <x v="3"/>
    <x v="0"/>
  </r>
  <r>
    <n v="20219"/>
    <n v="41627"/>
    <x v="1626"/>
    <x v="2"/>
    <n v="133.29"/>
    <x v="0"/>
    <s v="No"/>
    <n v="9"/>
    <x v="0"/>
    <x v="0"/>
  </r>
  <r>
    <n v="20928"/>
    <n v="41628"/>
    <x v="1627"/>
    <x v="2"/>
    <n v="77.67"/>
    <x v="4"/>
    <s v="Yes"/>
    <n v="6"/>
    <x v="3"/>
    <x v="1"/>
  </r>
  <r>
    <n v="20243"/>
    <n v="41629"/>
    <x v="1628"/>
    <x v="0"/>
    <n v="53.19"/>
    <x v="4"/>
    <s v="Yes"/>
    <n v="9"/>
    <x v="0"/>
    <x v="0"/>
  </r>
  <r>
    <n v="20039"/>
    <n v="41630"/>
    <x v="1629"/>
    <x v="3"/>
    <n v="175.44"/>
    <x v="1"/>
    <s v="No"/>
    <n v="5"/>
    <x v="1"/>
    <x v="1"/>
  </r>
  <r>
    <n v="20902"/>
    <n v="41631"/>
    <x v="1630"/>
    <x v="2"/>
    <n v="165.59"/>
    <x v="1"/>
    <s v="Yes"/>
    <n v="8"/>
    <x v="4"/>
    <x v="1"/>
  </r>
  <r>
    <n v="20690"/>
    <n v="41632"/>
    <x v="1631"/>
    <x v="1"/>
    <n v="22.52"/>
    <x v="3"/>
    <s v="No"/>
    <n v="13"/>
    <x v="3"/>
    <x v="1"/>
  </r>
  <r>
    <n v="20743"/>
    <n v="41633"/>
    <x v="1632"/>
    <x v="3"/>
    <n v="112.81"/>
    <x v="1"/>
    <s v="No"/>
    <n v="8"/>
    <x v="3"/>
    <x v="1"/>
  </r>
  <r>
    <n v="20138"/>
    <n v="41634"/>
    <x v="1633"/>
    <x v="1"/>
    <n v="44.6"/>
    <x v="3"/>
    <s v="No"/>
    <n v="2"/>
    <x v="0"/>
    <x v="1"/>
  </r>
  <r>
    <n v="20232"/>
    <n v="41635"/>
    <x v="1634"/>
    <x v="4"/>
    <n v="129.65"/>
    <x v="0"/>
    <s v="Yes"/>
    <n v="3"/>
    <x v="1"/>
    <x v="1"/>
  </r>
  <r>
    <n v="20350"/>
    <n v="41636"/>
    <x v="1635"/>
    <x v="0"/>
    <n v="115.18"/>
    <x v="1"/>
    <s v="Yes"/>
    <n v="7"/>
    <x v="4"/>
    <x v="1"/>
  </r>
  <r>
    <n v="20877"/>
    <n v="41637"/>
    <x v="1636"/>
    <x v="2"/>
    <n v="42.18"/>
    <x v="4"/>
    <s v="No"/>
    <n v="5"/>
    <x v="3"/>
    <x v="1"/>
  </r>
  <r>
    <n v="20185"/>
    <n v="41638"/>
    <x v="1637"/>
    <x v="4"/>
    <n v="147.43"/>
    <x v="2"/>
    <s v="No"/>
    <n v="1"/>
    <x v="0"/>
    <x v="0"/>
  </r>
  <r>
    <n v="20190"/>
    <n v="41639"/>
    <x v="1638"/>
    <x v="3"/>
    <n v="107.1"/>
    <x v="0"/>
    <s v="No"/>
    <n v="4"/>
    <x v="2"/>
    <x v="0"/>
  </r>
  <r>
    <n v="20649"/>
    <n v="41640"/>
    <x v="1639"/>
    <x v="4"/>
    <n v="66.73"/>
    <x v="1"/>
    <s v="Yes"/>
    <n v="6"/>
    <x v="2"/>
    <x v="1"/>
  </r>
  <r>
    <n v="20993"/>
    <n v="41641"/>
    <x v="1640"/>
    <x v="0"/>
    <n v="64.319999999999993"/>
    <x v="3"/>
    <s v="No"/>
    <n v="4"/>
    <x v="3"/>
    <x v="1"/>
  </r>
  <r>
    <n v="20947"/>
    <n v="41642"/>
    <x v="1641"/>
    <x v="1"/>
    <n v="77.8"/>
    <x v="0"/>
    <s v="No"/>
    <n v="3"/>
    <x v="3"/>
    <x v="1"/>
  </r>
  <r>
    <n v="20657"/>
    <n v="41643"/>
    <x v="1642"/>
    <x v="4"/>
    <n v="124.15"/>
    <x v="3"/>
    <s v="No"/>
    <n v="13"/>
    <x v="2"/>
    <x v="1"/>
  </r>
  <r>
    <n v="20406"/>
    <n v="41644"/>
    <x v="1643"/>
    <x v="3"/>
    <n v="25.19"/>
    <x v="0"/>
    <s v="Yes"/>
    <n v="11"/>
    <x v="0"/>
    <x v="1"/>
  </r>
  <r>
    <n v="20736"/>
    <n v="41645"/>
    <x v="1644"/>
    <x v="3"/>
    <n v="121.94"/>
    <x v="3"/>
    <s v="Yes"/>
    <n v="11"/>
    <x v="3"/>
    <x v="0"/>
  </r>
  <r>
    <n v="20108"/>
    <n v="41646"/>
    <x v="1645"/>
    <x v="2"/>
    <n v="95.57"/>
    <x v="2"/>
    <s v="No"/>
    <n v="1"/>
    <x v="0"/>
    <x v="0"/>
  </r>
  <r>
    <n v="20505"/>
    <n v="41647"/>
    <x v="1646"/>
    <x v="4"/>
    <n v="22.64"/>
    <x v="1"/>
    <s v="No"/>
    <n v="5"/>
    <x v="0"/>
    <x v="0"/>
  </r>
  <r>
    <n v="20249"/>
    <n v="41648"/>
    <x v="1647"/>
    <x v="3"/>
    <n v="141.66"/>
    <x v="0"/>
    <s v="Yes"/>
    <n v="13"/>
    <x v="4"/>
    <x v="1"/>
  </r>
  <r>
    <n v="20939"/>
    <n v="41649"/>
    <x v="1648"/>
    <x v="3"/>
    <n v="101.37"/>
    <x v="4"/>
    <s v="No"/>
    <n v="9"/>
    <x v="2"/>
    <x v="0"/>
  </r>
  <r>
    <n v="20966"/>
    <n v="41650"/>
    <x v="1649"/>
    <x v="0"/>
    <n v="135.54"/>
    <x v="2"/>
    <s v="Yes"/>
    <n v="4"/>
    <x v="1"/>
    <x v="1"/>
  </r>
  <r>
    <n v="20243"/>
    <n v="41651"/>
    <x v="1650"/>
    <x v="0"/>
    <n v="102.47"/>
    <x v="2"/>
    <s v="Yes"/>
    <n v="4"/>
    <x v="2"/>
    <x v="0"/>
  </r>
  <r>
    <n v="20132"/>
    <n v="41652"/>
    <x v="1651"/>
    <x v="1"/>
    <n v="195.48"/>
    <x v="3"/>
    <s v="No"/>
    <n v="12"/>
    <x v="2"/>
    <x v="1"/>
  </r>
  <r>
    <n v="20060"/>
    <n v="41653"/>
    <x v="1652"/>
    <x v="3"/>
    <n v="88.8"/>
    <x v="4"/>
    <s v="Yes"/>
    <n v="6"/>
    <x v="2"/>
    <x v="1"/>
  </r>
  <r>
    <n v="20089"/>
    <n v="41654"/>
    <x v="1653"/>
    <x v="2"/>
    <n v="184.53"/>
    <x v="4"/>
    <s v="Yes"/>
    <n v="10"/>
    <x v="0"/>
    <x v="1"/>
  </r>
  <r>
    <n v="20479"/>
    <n v="41655"/>
    <x v="1654"/>
    <x v="3"/>
    <n v="62.94"/>
    <x v="2"/>
    <s v="Yes"/>
    <n v="13"/>
    <x v="2"/>
    <x v="0"/>
  </r>
  <r>
    <n v="20012"/>
    <n v="41656"/>
    <x v="1655"/>
    <x v="1"/>
    <n v="148.91999999999999"/>
    <x v="4"/>
    <s v="Yes"/>
    <n v="2"/>
    <x v="4"/>
    <x v="1"/>
  </r>
  <r>
    <n v="20634"/>
    <n v="41657"/>
    <x v="1656"/>
    <x v="4"/>
    <n v="63.56"/>
    <x v="3"/>
    <s v="Yes"/>
    <n v="9"/>
    <x v="0"/>
    <x v="0"/>
  </r>
  <r>
    <n v="20749"/>
    <n v="41658"/>
    <x v="1657"/>
    <x v="2"/>
    <n v="135.34"/>
    <x v="4"/>
    <s v="Yes"/>
    <n v="4"/>
    <x v="1"/>
    <x v="1"/>
  </r>
  <r>
    <n v="20426"/>
    <n v="41659"/>
    <x v="1658"/>
    <x v="2"/>
    <n v="147.74"/>
    <x v="4"/>
    <s v="No"/>
    <n v="13"/>
    <x v="3"/>
    <x v="0"/>
  </r>
  <r>
    <n v="20548"/>
    <n v="41660"/>
    <x v="1659"/>
    <x v="3"/>
    <n v="85.16"/>
    <x v="1"/>
    <s v="Yes"/>
    <n v="1"/>
    <x v="1"/>
    <x v="0"/>
  </r>
  <r>
    <n v="20248"/>
    <n v="41661"/>
    <x v="1660"/>
    <x v="0"/>
    <n v="193.07"/>
    <x v="0"/>
    <s v="Yes"/>
    <n v="9"/>
    <x v="3"/>
    <x v="1"/>
  </r>
  <r>
    <n v="20539"/>
    <n v="41662"/>
    <x v="1661"/>
    <x v="4"/>
    <n v="106.64"/>
    <x v="3"/>
    <s v="Yes"/>
    <n v="14"/>
    <x v="1"/>
    <x v="1"/>
  </r>
  <r>
    <n v="20628"/>
    <n v="41663"/>
    <x v="1662"/>
    <x v="0"/>
    <n v="192.52"/>
    <x v="0"/>
    <s v="Yes"/>
    <n v="5"/>
    <x v="4"/>
    <x v="0"/>
  </r>
  <r>
    <n v="20177"/>
    <n v="41664"/>
    <x v="1663"/>
    <x v="4"/>
    <n v="39.409999999999997"/>
    <x v="2"/>
    <s v="No"/>
    <n v="11"/>
    <x v="0"/>
    <x v="0"/>
  </r>
  <r>
    <n v="20131"/>
    <n v="41665"/>
    <x v="1664"/>
    <x v="3"/>
    <n v="85.17"/>
    <x v="0"/>
    <s v="No"/>
    <n v="3"/>
    <x v="1"/>
    <x v="1"/>
  </r>
  <r>
    <n v="20391"/>
    <n v="41666"/>
    <x v="1665"/>
    <x v="1"/>
    <n v="103.06"/>
    <x v="0"/>
    <s v="Yes"/>
    <n v="7"/>
    <x v="0"/>
    <x v="0"/>
  </r>
  <r>
    <n v="20306"/>
    <n v="41667"/>
    <x v="1666"/>
    <x v="1"/>
    <n v="89.66"/>
    <x v="2"/>
    <s v="No"/>
    <n v="1"/>
    <x v="2"/>
    <x v="0"/>
  </r>
  <r>
    <n v="20624"/>
    <n v="41668"/>
    <x v="1667"/>
    <x v="2"/>
    <n v="116.41"/>
    <x v="1"/>
    <s v="No"/>
    <n v="1"/>
    <x v="1"/>
    <x v="1"/>
  </r>
  <r>
    <n v="20012"/>
    <n v="41669"/>
    <x v="1668"/>
    <x v="1"/>
    <n v="40.14"/>
    <x v="2"/>
    <s v="No"/>
    <n v="11"/>
    <x v="3"/>
    <x v="0"/>
  </r>
  <r>
    <n v="20043"/>
    <n v="41670"/>
    <x v="1669"/>
    <x v="2"/>
    <n v="20.170000000000002"/>
    <x v="3"/>
    <s v="No"/>
    <n v="1"/>
    <x v="4"/>
    <x v="0"/>
  </r>
  <r>
    <n v="20534"/>
    <n v="41671"/>
    <x v="1670"/>
    <x v="3"/>
    <n v="61.28"/>
    <x v="4"/>
    <s v="Yes"/>
    <n v="8"/>
    <x v="3"/>
    <x v="0"/>
  </r>
  <r>
    <n v="20127"/>
    <n v="41672"/>
    <x v="1671"/>
    <x v="0"/>
    <n v="190.81"/>
    <x v="2"/>
    <s v="No"/>
    <n v="13"/>
    <x v="1"/>
    <x v="0"/>
  </r>
  <r>
    <n v="20790"/>
    <n v="41673"/>
    <x v="1672"/>
    <x v="0"/>
    <n v="163.94"/>
    <x v="0"/>
    <s v="No"/>
    <n v="14"/>
    <x v="2"/>
    <x v="0"/>
  </r>
  <r>
    <n v="20081"/>
    <n v="41674"/>
    <x v="1673"/>
    <x v="2"/>
    <n v="140.32"/>
    <x v="0"/>
    <s v="No"/>
    <n v="5"/>
    <x v="4"/>
    <x v="1"/>
  </r>
  <r>
    <n v="20777"/>
    <n v="41675"/>
    <x v="1674"/>
    <x v="2"/>
    <n v="94.77"/>
    <x v="1"/>
    <s v="Yes"/>
    <n v="5"/>
    <x v="4"/>
    <x v="0"/>
  </r>
  <r>
    <n v="20216"/>
    <n v="41676"/>
    <x v="1675"/>
    <x v="0"/>
    <n v="64.17"/>
    <x v="3"/>
    <s v="No"/>
    <n v="1"/>
    <x v="1"/>
    <x v="1"/>
  </r>
  <r>
    <n v="20872"/>
    <n v="41677"/>
    <x v="1676"/>
    <x v="4"/>
    <n v="119.42"/>
    <x v="1"/>
    <s v="No"/>
    <n v="12"/>
    <x v="3"/>
    <x v="1"/>
  </r>
  <r>
    <n v="20726"/>
    <n v="41678"/>
    <x v="1677"/>
    <x v="2"/>
    <n v="125.18"/>
    <x v="3"/>
    <s v="Yes"/>
    <n v="8"/>
    <x v="2"/>
    <x v="0"/>
  </r>
  <r>
    <n v="20961"/>
    <n v="41679"/>
    <x v="1678"/>
    <x v="3"/>
    <n v="114.3"/>
    <x v="0"/>
    <s v="Yes"/>
    <n v="11"/>
    <x v="0"/>
    <x v="0"/>
  </r>
  <r>
    <n v="20486"/>
    <n v="41680"/>
    <x v="1679"/>
    <x v="0"/>
    <n v="85.71"/>
    <x v="4"/>
    <s v="Yes"/>
    <n v="3"/>
    <x v="4"/>
    <x v="1"/>
  </r>
  <r>
    <n v="20240"/>
    <n v="41681"/>
    <x v="1680"/>
    <x v="2"/>
    <n v="104.73"/>
    <x v="2"/>
    <s v="Yes"/>
    <n v="12"/>
    <x v="1"/>
    <x v="0"/>
  </r>
  <r>
    <n v="20524"/>
    <n v="41682"/>
    <x v="1681"/>
    <x v="2"/>
    <n v="152.5"/>
    <x v="4"/>
    <s v="No"/>
    <n v="11"/>
    <x v="2"/>
    <x v="0"/>
  </r>
  <r>
    <n v="20676"/>
    <n v="41683"/>
    <x v="1682"/>
    <x v="0"/>
    <n v="149.33000000000001"/>
    <x v="1"/>
    <s v="Yes"/>
    <n v="12"/>
    <x v="4"/>
    <x v="0"/>
  </r>
  <r>
    <n v="20739"/>
    <n v="41684"/>
    <x v="1683"/>
    <x v="3"/>
    <n v="22.18"/>
    <x v="1"/>
    <s v="No"/>
    <n v="8"/>
    <x v="0"/>
    <x v="1"/>
  </r>
  <r>
    <n v="20347"/>
    <n v="41685"/>
    <x v="1684"/>
    <x v="4"/>
    <n v="126.56"/>
    <x v="4"/>
    <s v="Yes"/>
    <n v="7"/>
    <x v="1"/>
    <x v="1"/>
  </r>
  <r>
    <n v="20545"/>
    <n v="41686"/>
    <x v="1685"/>
    <x v="0"/>
    <n v="154.78"/>
    <x v="4"/>
    <s v="Yes"/>
    <n v="8"/>
    <x v="3"/>
    <x v="1"/>
  </r>
  <r>
    <n v="20098"/>
    <n v="41687"/>
    <x v="1686"/>
    <x v="3"/>
    <n v="187.99"/>
    <x v="4"/>
    <s v="No"/>
    <n v="8"/>
    <x v="1"/>
    <x v="1"/>
  </r>
  <r>
    <n v="20108"/>
    <n v="41688"/>
    <x v="1687"/>
    <x v="4"/>
    <n v="186.47"/>
    <x v="1"/>
    <s v="Yes"/>
    <n v="1"/>
    <x v="0"/>
    <x v="1"/>
  </r>
  <r>
    <n v="20765"/>
    <n v="41689"/>
    <x v="1688"/>
    <x v="0"/>
    <n v="152.16999999999999"/>
    <x v="3"/>
    <s v="No"/>
    <n v="1"/>
    <x v="3"/>
    <x v="1"/>
  </r>
  <r>
    <n v="20471"/>
    <n v="41690"/>
    <x v="1689"/>
    <x v="0"/>
    <n v="114.5"/>
    <x v="1"/>
    <s v="No"/>
    <n v="9"/>
    <x v="4"/>
    <x v="0"/>
  </r>
  <r>
    <n v="20404"/>
    <n v="41691"/>
    <x v="1690"/>
    <x v="2"/>
    <n v="24.06"/>
    <x v="0"/>
    <s v="Yes"/>
    <n v="7"/>
    <x v="0"/>
    <x v="1"/>
  </r>
  <r>
    <n v="20487"/>
    <n v="41692"/>
    <x v="1691"/>
    <x v="1"/>
    <n v="94.31"/>
    <x v="3"/>
    <s v="Yes"/>
    <n v="4"/>
    <x v="2"/>
    <x v="1"/>
  </r>
  <r>
    <n v="20566"/>
    <n v="41693"/>
    <x v="1692"/>
    <x v="0"/>
    <n v="176.3"/>
    <x v="3"/>
    <s v="No"/>
    <n v="7"/>
    <x v="2"/>
    <x v="1"/>
  </r>
  <r>
    <n v="20745"/>
    <n v="41694"/>
    <x v="1693"/>
    <x v="2"/>
    <n v="198.52"/>
    <x v="3"/>
    <s v="No"/>
    <n v="3"/>
    <x v="2"/>
    <x v="0"/>
  </r>
  <r>
    <n v="20057"/>
    <n v="41695"/>
    <x v="1694"/>
    <x v="4"/>
    <n v="89.33"/>
    <x v="1"/>
    <s v="No"/>
    <n v="5"/>
    <x v="1"/>
    <x v="0"/>
  </r>
  <r>
    <n v="20510"/>
    <n v="41696"/>
    <x v="1695"/>
    <x v="0"/>
    <n v="37.04"/>
    <x v="3"/>
    <s v="Yes"/>
    <n v="1"/>
    <x v="0"/>
    <x v="0"/>
  </r>
  <r>
    <n v="20702"/>
    <n v="41697"/>
    <x v="1696"/>
    <x v="0"/>
    <n v="151.94"/>
    <x v="4"/>
    <s v="Yes"/>
    <n v="13"/>
    <x v="4"/>
    <x v="0"/>
  </r>
  <r>
    <n v="20442"/>
    <n v="41698"/>
    <x v="1697"/>
    <x v="4"/>
    <n v="190.76"/>
    <x v="1"/>
    <s v="No"/>
    <n v="4"/>
    <x v="1"/>
    <x v="1"/>
  </r>
  <r>
    <n v="20067"/>
    <n v="41699"/>
    <x v="1698"/>
    <x v="4"/>
    <n v="138.37"/>
    <x v="2"/>
    <s v="Yes"/>
    <n v="9"/>
    <x v="0"/>
    <x v="0"/>
  </r>
  <r>
    <n v="20605"/>
    <n v="41700"/>
    <x v="1699"/>
    <x v="2"/>
    <n v="104.54"/>
    <x v="3"/>
    <s v="Yes"/>
    <n v="11"/>
    <x v="4"/>
    <x v="1"/>
  </r>
  <r>
    <n v="20545"/>
    <n v="41701"/>
    <x v="1700"/>
    <x v="3"/>
    <n v="118.48"/>
    <x v="0"/>
    <s v="No"/>
    <n v="4"/>
    <x v="4"/>
    <x v="1"/>
  </r>
  <r>
    <n v="20264"/>
    <n v="41702"/>
    <x v="1701"/>
    <x v="2"/>
    <n v="78.27"/>
    <x v="2"/>
    <s v="No"/>
    <n v="4"/>
    <x v="4"/>
    <x v="1"/>
  </r>
  <r>
    <n v="20254"/>
    <n v="41703"/>
    <x v="1702"/>
    <x v="2"/>
    <n v="66.28"/>
    <x v="2"/>
    <s v="No"/>
    <n v="5"/>
    <x v="4"/>
    <x v="1"/>
  </r>
  <r>
    <n v="20656"/>
    <n v="41704"/>
    <x v="1703"/>
    <x v="1"/>
    <n v="56.5"/>
    <x v="4"/>
    <s v="No"/>
    <n v="14"/>
    <x v="3"/>
    <x v="1"/>
  </r>
  <r>
    <n v="20620"/>
    <n v="41705"/>
    <x v="1704"/>
    <x v="4"/>
    <n v="92.05"/>
    <x v="1"/>
    <s v="Yes"/>
    <n v="4"/>
    <x v="0"/>
    <x v="0"/>
  </r>
  <r>
    <n v="20864"/>
    <n v="41706"/>
    <x v="1705"/>
    <x v="1"/>
    <n v="138.12"/>
    <x v="0"/>
    <s v="Yes"/>
    <n v="12"/>
    <x v="2"/>
    <x v="0"/>
  </r>
  <r>
    <n v="20735"/>
    <n v="41707"/>
    <x v="1706"/>
    <x v="3"/>
    <n v="189.97"/>
    <x v="1"/>
    <s v="No"/>
    <n v="1"/>
    <x v="0"/>
    <x v="0"/>
  </r>
  <r>
    <n v="20429"/>
    <n v="41708"/>
    <x v="1707"/>
    <x v="3"/>
    <n v="181.09"/>
    <x v="4"/>
    <s v="Yes"/>
    <n v="13"/>
    <x v="4"/>
    <x v="1"/>
  </r>
  <r>
    <n v="20470"/>
    <n v="41709"/>
    <x v="1708"/>
    <x v="2"/>
    <n v="168.93"/>
    <x v="4"/>
    <s v="Yes"/>
    <n v="14"/>
    <x v="2"/>
    <x v="0"/>
  </r>
  <r>
    <n v="20210"/>
    <n v="41710"/>
    <x v="1709"/>
    <x v="0"/>
    <n v="167.89"/>
    <x v="1"/>
    <s v="No"/>
    <n v="9"/>
    <x v="1"/>
    <x v="0"/>
  </r>
  <r>
    <n v="20206"/>
    <n v="41711"/>
    <x v="1710"/>
    <x v="4"/>
    <n v="139.5"/>
    <x v="3"/>
    <s v="No"/>
    <n v="13"/>
    <x v="2"/>
    <x v="0"/>
  </r>
  <r>
    <n v="20483"/>
    <n v="41712"/>
    <x v="1711"/>
    <x v="3"/>
    <n v="30.69"/>
    <x v="2"/>
    <s v="No"/>
    <n v="2"/>
    <x v="1"/>
    <x v="1"/>
  </r>
  <r>
    <n v="20817"/>
    <n v="41713"/>
    <x v="1712"/>
    <x v="0"/>
    <n v="178.57"/>
    <x v="2"/>
    <s v="Yes"/>
    <n v="3"/>
    <x v="0"/>
    <x v="0"/>
  </r>
  <r>
    <n v="20988"/>
    <n v="41714"/>
    <x v="1713"/>
    <x v="0"/>
    <n v="131.19"/>
    <x v="0"/>
    <s v="Yes"/>
    <n v="3"/>
    <x v="3"/>
    <x v="0"/>
  </r>
  <r>
    <n v="20201"/>
    <n v="41715"/>
    <x v="1714"/>
    <x v="1"/>
    <n v="156.36000000000001"/>
    <x v="1"/>
    <s v="Yes"/>
    <n v="11"/>
    <x v="0"/>
    <x v="1"/>
  </r>
  <r>
    <n v="20677"/>
    <n v="41716"/>
    <x v="1715"/>
    <x v="3"/>
    <n v="168.53"/>
    <x v="1"/>
    <s v="No"/>
    <n v="7"/>
    <x v="1"/>
    <x v="0"/>
  </r>
  <r>
    <n v="20469"/>
    <n v="41717"/>
    <x v="1716"/>
    <x v="4"/>
    <n v="150.71"/>
    <x v="4"/>
    <s v="Yes"/>
    <n v="8"/>
    <x v="4"/>
    <x v="0"/>
  </r>
  <r>
    <n v="20613"/>
    <n v="41718"/>
    <x v="1717"/>
    <x v="0"/>
    <n v="146.94"/>
    <x v="4"/>
    <s v="Yes"/>
    <n v="12"/>
    <x v="3"/>
    <x v="0"/>
  </r>
  <r>
    <n v="20667"/>
    <n v="41719"/>
    <x v="1718"/>
    <x v="3"/>
    <n v="165.13"/>
    <x v="3"/>
    <s v="No"/>
    <n v="2"/>
    <x v="2"/>
    <x v="0"/>
  </r>
  <r>
    <n v="20824"/>
    <n v="41720"/>
    <x v="1719"/>
    <x v="0"/>
    <n v="113.95"/>
    <x v="1"/>
    <s v="No"/>
    <n v="6"/>
    <x v="1"/>
    <x v="1"/>
  </r>
  <r>
    <n v="20038"/>
    <n v="41721"/>
    <x v="1720"/>
    <x v="4"/>
    <n v="94.37"/>
    <x v="1"/>
    <s v="No"/>
    <n v="6"/>
    <x v="3"/>
    <x v="1"/>
  </r>
  <r>
    <n v="20179"/>
    <n v="41722"/>
    <x v="1721"/>
    <x v="4"/>
    <n v="122.43"/>
    <x v="0"/>
    <s v="No"/>
    <n v="9"/>
    <x v="3"/>
    <x v="0"/>
  </r>
  <r>
    <n v="20621"/>
    <n v="41723"/>
    <x v="1722"/>
    <x v="1"/>
    <n v="183.84"/>
    <x v="1"/>
    <s v="No"/>
    <n v="13"/>
    <x v="1"/>
    <x v="1"/>
  </r>
  <r>
    <n v="20675"/>
    <n v="41724"/>
    <x v="1723"/>
    <x v="3"/>
    <n v="24.84"/>
    <x v="3"/>
    <s v="No"/>
    <n v="12"/>
    <x v="0"/>
    <x v="0"/>
  </r>
  <r>
    <n v="20011"/>
    <n v="41725"/>
    <x v="1724"/>
    <x v="0"/>
    <n v="47.92"/>
    <x v="4"/>
    <s v="Yes"/>
    <n v="8"/>
    <x v="0"/>
    <x v="1"/>
  </r>
  <r>
    <n v="20736"/>
    <n v="41726"/>
    <x v="1725"/>
    <x v="0"/>
    <n v="59.83"/>
    <x v="4"/>
    <s v="Yes"/>
    <n v="3"/>
    <x v="0"/>
    <x v="0"/>
  </r>
  <r>
    <n v="20341"/>
    <n v="41727"/>
    <x v="1726"/>
    <x v="3"/>
    <n v="160"/>
    <x v="2"/>
    <s v="No"/>
    <n v="11"/>
    <x v="0"/>
    <x v="0"/>
  </r>
  <r>
    <n v="20784"/>
    <n v="41728"/>
    <x v="1727"/>
    <x v="1"/>
    <n v="128.85"/>
    <x v="3"/>
    <s v="Yes"/>
    <n v="1"/>
    <x v="0"/>
    <x v="0"/>
  </r>
  <r>
    <n v="20876"/>
    <n v="41729"/>
    <x v="1728"/>
    <x v="0"/>
    <n v="120.63"/>
    <x v="0"/>
    <s v="No"/>
    <n v="8"/>
    <x v="0"/>
    <x v="1"/>
  </r>
  <r>
    <n v="20046"/>
    <n v="41730"/>
    <x v="1729"/>
    <x v="4"/>
    <n v="177.35"/>
    <x v="2"/>
    <s v="No"/>
    <n v="8"/>
    <x v="0"/>
    <x v="1"/>
  </r>
  <r>
    <n v="20890"/>
    <n v="41731"/>
    <x v="1730"/>
    <x v="0"/>
    <n v="194.04"/>
    <x v="1"/>
    <s v="Yes"/>
    <n v="3"/>
    <x v="0"/>
    <x v="0"/>
  </r>
  <r>
    <n v="20683"/>
    <n v="41732"/>
    <x v="1731"/>
    <x v="0"/>
    <n v="83.72"/>
    <x v="2"/>
    <s v="No"/>
    <n v="1"/>
    <x v="2"/>
    <x v="1"/>
  </r>
  <r>
    <n v="20280"/>
    <n v="41733"/>
    <x v="1732"/>
    <x v="4"/>
    <n v="150.63999999999999"/>
    <x v="4"/>
    <s v="No"/>
    <n v="10"/>
    <x v="3"/>
    <x v="1"/>
  </r>
  <r>
    <n v="20445"/>
    <n v="41734"/>
    <x v="1733"/>
    <x v="4"/>
    <n v="166.33"/>
    <x v="2"/>
    <s v="No"/>
    <n v="10"/>
    <x v="0"/>
    <x v="1"/>
  </r>
  <r>
    <n v="20943"/>
    <n v="41735"/>
    <x v="1734"/>
    <x v="3"/>
    <n v="45.22"/>
    <x v="4"/>
    <s v="No"/>
    <n v="10"/>
    <x v="3"/>
    <x v="1"/>
  </r>
  <r>
    <n v="20780"/>
    <n v="41736"/>
    <x v="1735"/>
    <x v="1"/>
    <n v="189.89"/>
    <x v="4"/>
    <s v="Yes"/>
    <n v="11"/>
    <x v="4"/>
    <x v="0"/>
  </r>
  <r>
    <n v="20918"/>
    <n v="41737"/>
    <x v="1736"/>
    <x v="1"/>
    <n v="132.41999999999999"/>
    <x v="2"/>
    <s v="Yes"/>
    <n v="10"/>
    <x v="2"/>
    <x v="0"/>
  </r>
  <r>
    <n v="20523"/>
    <n v="41738"/>
    <x v="1737"/>
    <x v="4"/>
    <n v="190.98"/>
    <x v="3"/>
    <s v="Yes"/>
    <n v="8"/>
    <x v="1"/>
    <x v="1"/>
  </r>
  <r>
    <n v="20962"/>
    <n v="41739"/>
    <x v="1738"/>
    <x v="2"/>
    <n v="135.22999999999999"/>
    <x v="3"/>
    <s v="No"/>
    <n v="9"/>
    <x v="1"/>
    <x v="0"/>
  </r>
  <r>
    <n v="20580"/>
    <n v="41740"/>
    <x v="1739"/>
    <x v="0"/>
    <n v="75.3"/>
    <x v="0"/>
    <s v="No"/>
    <n v="5"/>
    <x v="2"/>
    <x v="1"/>
  </r>
  <r>
    <n v="20308"/>
    <n v="41741"/>
    <x v="1740"/>
    <x v="1"/>
    <n v="178"/>
    <x v="4"/>
    <s v="No"/>
    <n v="4"/>
    <x v="0"/>
    <x v="0"/>
  </r>
  <r>
    <n v="20890"/>
    <n v="41742"/>
    <x v="1741"/>
    <x v="2"/>
    <n v="64.69"/>
    <x v="3"/>
    <s v="No"/>
    <n v="12"/>
    <x v="1"/>
    <x v="1"/>
  </r>
  <r>
    <n v="20293"/>
    <n v="41743"/>
    <x v="1742"/>
    <x v="0"/>
    <n v="139.81"/>
    <x v="0"/>
    <s v="Yes"/>
    <n v="1"/>
    <x v="2"/>
    <x v="0"/>
  </r>
  <r>
    <n v="20306"/>
    <n v="41744"/>
    <x v="1743"/>
    <x v="3"/>
    <n v="134.80000000000001"/>
    <x v="4"/>
    <s v="Yes"/>
    <n v="6"/>
    <x v="4"/>
    <x v="1"/>
  </r>
  <r>
    <n v="20482"/>
    <n v="41745"/>
    <x v="1744"/>
    <x v="3"/>
    <n v="187.07"/>
    <x v="0"/>
    <s v="Yes"/>
    <n v="5"/>
    <x v="4"/>
    <x v="1"/>
  </r>
  <r>
    <n v="20893"/>
    <n v="41746"/>
    <x v="1745"/>
    <x v="0"/>
    <n v="181.7"/>
    <x v="1"/>
    <s v="No"/>
    <n v="5"/>
    <x v="4"/>
    <x v="0"/>
  </r>
  <r>
    <n v="20453"/>
    <n v="41747"/>
    <x v="1746"/>
    <x v="1"/>
    <n v="48.07"/>
    <x v="0"/>
    <s v="No"/>
    <n v="8"/>
    <x v="3"/>
    <x v="0"/>
  </r>
  <r>
    <n v="20713"/>
    <n v="41748"/>
    <x v="1747"/>
    <x v="1"/>
    <n v="23.62"/>
    <x v="4"/>
    <s v="Yes"/>
    <n v="2"/>
    <x v="0"/>
    <x v="1"/>
  </r>
  <r>
    <n v="20324"/>
    <n v="41749"/>
    <x v="1748"/>
    <x v="1"/>
    <n v="36.35"/>
    <x v="3"/>
    <s v="No"/>
    <n v="12"/>
    <x v="4"/>
    <x v="1"/>
  </r>
  <r>
    <n v="20868"/>
    <n v="41750"/>
    <x v="1749"/>
    <x v="3"/>
    <n v="104.84"/>
    <x v="2"/>
    <s v="Yes"/>
    <n v="11"/>
    <x v="2"/>
    <x v="0"/>
  </r>
  <r>
    <n v="20848"/>
    <n v="41751"/>
    <x v="1750"/>
    <x v="1"/>
    <n v="150.51"/>
    <x v="4"/>
    <s v="Yes"/>
    <n v="9"/>
    <x v="0"/>
    <x v="1"/>
  </r>
  <r>
    <n v="20821"/>
    <n v="41752"/>
    <x v="1751"/>
    <x v="0"/>
    <n v="132.78"/>
    <x v="4"/>
    <s v="No"/>
    <n v="2"/>
    <x v="3"/>
    <x v="0"/>
  </r>
  <r>
    <n v="20351"/>
    <n v="41753"/>
    <x v="1752"/>
    <x v="0"/>
    <n v="70.19"/>
    <x v="3"/>
    <s v="Yes"/>
    <n v="13"/>
    <x v="2"/>
    <x v="1"/>
  </r>
  <r>
    <n v="20169"/>
    <n v="41754"/>
    <x v="1753"/>
    <x v="3"/>
    <n v="57.81"/>
    <x v="0"/>
    <s v="No"/>
    <n v="3"/>
    <x v="0"/>
    <x v="1"/>
  </r>
  <r>
    <n v="20896"/>
    <n v="41755"/>
    <x v="1754"/>
    <x v="0"/>
    <n v="33.5"/>
    <x v="1"/>
    <s v="No"/>
    <n v="11"/>
    <x v="4"/>
    <x v="0"/>
  </r>
  <r>
    <n v="20850"/>
    <n v="41756"/>
    <x v="1755"/>
    <x v="4"/>
    <n v="171.66"/>
    <x v="2"/>
    <s v="No"/>
    <n v="2"/>
    <x v="0"/>
    <x v="1"/>
  </r>
  <r>
    <n v="20802"/>
    <n v="41757"/>
    <x v="1756"/>
    <x v="4"/>
    <n v="65.959999999999994"/>
    <x v="0"/>
    <s v="Yes"/>
    <n v="11"/>
    <x v="3"/>
    <x v="0"/>
  </r>
  <r>
    <n v="20531"/>
    <n v="41758"/>
    <x v="1757"/>
    <x v="4"/>
    <n v="88.89"/>
    <x v="2"/>
    <s v="Yes"/>
    <n v="2"/>
    <x v="4"/>
    <x v="1"/>
  </r>
  <r>
    <n v="20640"/>
    <n v="41759"/>
    <x v="1758"/>
    <x v="3"/>
    <n v="168.69"/>
    <x v="4"/>
    <s v="No"/>
    <n v="2"/>
    <x v="2"/>
    <x v="0"/>
  </r>
  <r>
    <n v="20324"/>
    <n v="41760"/>
    <x v="1759"/>
    <x v="0"/>
    <n v="119.6"/>
    <x v="4"/>
    <s v="No"/>
    <n v="13"/>
    <x v="3"/>
    <x v="1"/>
  </r>
  <r>
    <n v="20534"/>
    <n v="41761"/>
    <x v="1760"/>
    <x v="1"/>
    <n v="41.84"/>
    <x v="4"/>
    <s v="Yes"/>
    <n v="6"/>
    <x v="2"/>
    <x v="1"/>
  </r>
  <r>
    <n v="20697"/>
    <n v="41762"/>
    <x v="1761"/>
    <x v="1"/>
    <n v="145.16"/>
    <x v="0"/>
    <s v="Yes"/>
    <n v="5"/>
    <x v="3"/>
    <x v="0"/>
  </r>
  <r>
    <n v="20564"/>
    <n v="41763"/>
    <x v="1762"/>
    <x v="1"/>
    <n v="65.53"/>
    <x v="2"/>
    <s v="Yes"/>
    <n v="4"/>
    <x v="3"/>
    <x v="0"/>
  </r>
  <r>
    <n v="20501"/>
    <n v="41764"/>
    <x v="1763"/>
    <x v="2"/>
    <n v="43.76"/>
    <x v="4"/>
    <s v="No"/>
    <n v="13"/>
    <x v="3"/>
    <x v="1"/>
  </r>
  <r>
    <n v="20238"/>
    <n v="41765"/>
    <x v="1764"/>
    <x v="1"/>
    <n v="21.18"/>
    <x v="1"/>
    <s v="No"/>
    <n v="6"/>
    <x v="2"/>
    <x v="1"/>
  </r>
  <r>
    <n v="20727"/>
    <n v="41766"/>
    <x v="1765"/>
    <x v="2"/>
    <n v="114.88"/>
    <x v="1"/>
    <s v="Yes"/>
    <n v="12"/>
    <x v="4"/>
    <x v="0"/>
  </r>
  <r>
    <n v="20465"/>
    <n v="41767"/>
    <x v="1766"/>
    <x v="1"/>
    <n v="150.69999999999999"/>
    <x v="0"/>
    <s v="Yes"/>
    <n v="5"/>
    <x v="0"/>
    <x v="0"/>
  </r>
  <r>
    <n v="20719"/>
    <n v="41768"/>
    <x v="1767"/>
    <x v="0"/>
    <n v="78.599999999999994"/>
    <x v="4"/>
    <s v="No"/>
    <n v="4"/>
    <x v="2"/>
    <x v="0"/>
  </r>
  <r>
    <n v="20730"/>
    <n v="41769"/>
    <x v="1768"/>
    <x v="0"/>
    <n v="42.09"/>
    <x v="2"/>
    <s v="No"/>
    <n v="7"/>
    <x v="2"/>
    <x v="0"/>
  </r>
  <r>
    <n v="20526"/>
    <n v="41770"/>
    <x v="1769"/>
    <x v="2"/>
    <n v="46.19"/>
    <x v="3"/>
    <s v="No"/>
    <n v="1"/>
    <x v="4"/>
    <x v="0"/>
  </r>
  <r>
    <n v="20388"/>
    <n v="41771"/>
    <x v="1770"/>
    <x v="0"/>
    <n v="56.58"/>
    <x v="3"/>
    <s v="Yes"/>
    <n v="3"/>
    <x v="1"/>
    <x v="1"/>
  </r>
  <r>
    <n v="20986"/>
    <n v="41772"/>
    <x v="1771"/>
    <x v="4"/>
    <n v="35.54"/>
    <x v="3"/>
    <s v="No"/>
    <n v="9"/>
    <x v="4"/>
    <x v="1"/>
  </r>
  <r>
    <n v="20763"/>
    <n v="41773"/>
    <x v="1772"/>
    <x v="0"/>
    <n v="64.239999999999995"/>
    <x v="2"/>
    <s v="Yes"/>
    <n v="13"/>
    <x v="1"/>
    <x v="0"/>
  </r>
  <r>
    <n v="20466"/>
    <n v="41774"/>
    <x v="1773"/>
    <x v="2"/>
    <n v="167.58"/>
    <x v="2"/>
    <s v="No"/>
    <n v="9"/>
    <x v="1"/>
    <x v="0"/>
  </r>
  <r>
    <n v="20461"/>
    <n v="41775"/>
    <x v="1774"/>
    <x v="0"/>
    <n v="109.3"/>
    <x v="1"/>
    <s v="Yes"/>
    <n v="2"/>
    <x v="1"/>
    <x v="1"/>
  </r>
  <r>
    <n v="20030"/>
    <n v="41776"/>
    <x v="1775"/>
    <x v="0"/>
    <n v="48.28"/>
    <x v="1"/>
    <s v="Yes"/>
    <n v="12"/>
    <x v="0"/>
    <x v="0"/>
  </r>
  <r>
    <n v="20687"/>
    <n v="41777"/>
    <x v="1776"/>
    <x v="2"/>
    <n v="118.53"/>
    <x v="3"/>
    <s v="Yes"/>
    <n v="8"/>
    <x v="3"/>
    <x v="1"/>
  </r>
  <r>
    <n v="20174"/>
    <n v="41778"/>
    <x v="1777"/>
    <x v="3"/>
    <n v="170.72"/>
    <x v="2"/>
    <s v="No"/>
    <n v="11"/>
    <x v="4"/>
    <x v="1"/>
  </r>
  <r>
    <n v="20218"/>
    <n v="41779"/>
    <x v="1778"/>
    <x v="2"/>
    <n v="118.17"/>
    <x v="4"/>
    <s v="Yes"/>
    <n v="14"/>
    <x v="1"/>
    <x v="1"/>
  </r>
  <r>
    <n v="20326"/>
    <n v="41780"/>
    <x v="1779"/>
    <x v="0"/>
    <n v="30.19"/>
    <x v="0"/>
    <s v="Yes"/>
    <n v="3"/>
    <x v="0"/>
    <x v="0"/>
  </r>
  <r>
    <n v="20493"/>
    <n v="41781"/>
    <x v="1780"/>
    <x v="3"/>
    <n v="147.44"/>
    <x v="2"/>
    <s v="Yes"/>
    <n v="13"/>
    <x v="4"/>
    <x v="0"/>
  </r>
  <r>
    <n v="20521"/>
    <n v="41782"/>
    <x v="1781"/>
    <x v="2"/>
    <n v="163.89"/>
    <x v="2"/>
    <s v="No"/>
    <n v="4"/>
    <x v="1"/>
    <x v="1"/>
  </r>
  <r>
    <n v="20943"/>
    <n v="41783"/>
    <x v="1782"/>
    <x v="1"/>
    <n v="30.83"/>
    <x v="1"/>
    <s v="Yes"/>
    <n v="9"/>
    <x v="0"/>
    <x v="0"/>
  </r>
  <r>
    <n v="20250"/>
    <n v="41784"/>
    <x v="1783"/>
    <x v="4"/>
    <n v="181.72"/>
    <x v="2"/>
    <s v="Yes"/>
    <n v="6"/>
    <x v="4"/>
    <x v="1"/>
  </r>
  <r>
    <n v="20177"/>
    <n v="41785"/>
    <x v="1784"/>
    <x v="2"/>
    <n v="116.79"/>
    <x v="1"/>
    <s v="Yes"/>
    <n v="8"/>
    <x v="4"/>
    <x v="0"/>
  </r>
  <r>
    <n v="20251"/>
    <n v="41786"/>
    <x v="1785"/>
    <x v="0"/>
    <n v="153.28"/>
    <x v="0"/>
    <s v="Yes"/>
    <n v="5"/>
    <x v="3"/>
    <x v="1"/>
  </r>
  <r>
    <n v="20705"/>
    <n v="41787"/>
    <x v="1786"/>
    <x v="3"/>
    <n v="193.4"/>
    <x v="4"/>
    <s v="Yes"/>
    <n v="10"/>
    <x v="2"/>
    <x v="0"/>
  </r>
  <r>
    <n v="20067"/>
    <n v="41788"/>
    <x v="1787"/>
    <x v="3"/>
    <n v="107.08"/>
    <x v="4"/>
    <s v="No"/>
    <n v="7"/>
    <x v="0"/>
    <x v="1"/>
  </r>
  <r>
    <n v="20062"/>
    <n v="41789"/>
    <x v="1788"/>
    <x v="3"/>
    <n v="81.489999999999995"/>
    <x v="0"/>
    <s v="No"/>
    <n v="8"/>
    <x v="3"/>
    <x v="0"/>
  </r>
  <r>
    <n v="20394"/>
    <n v="41790"/>
    <x v="1789"/>
    <x v="3"/>
    <n v="177.53"/>
    <x v="4"/>
    <s v="Yes"/>
    <n v="4"/>
    <x v="4"/>
    <x v="1"/>
  </r>
  <r>
    <n v="20012"/>
    <n v="41791"/>
    <x v="1790"/>
    <x v="3"/>
    <n v="131.97"/>
    <x v="0"/>
    <s v="Yes"/>
    <n v="7"/>
    <x v="0"/>
    <x v="1"/>
  </r>
  <r>
    <n v="20320"/>
    <n v="41792"/>
    <x v="1791"/>
    <x v="4"/>
    <n v="61.74"/>
    <x v="0"/>
    <s v="No"/>
    <n v="12"/>
    <x v="1"/>
    <x v="1"/>
  </r>
  <r>
    <n v="20800"/>
    <n v="41793"/>
    <x v="1792"/>
    <x v="3"/>
    <n v="152.59"/>
    <x v="1"/>
    <s v="No"/>
    <n v="9"/>
    <x v="4"/>
    <x v="1"/>
  </r>
  <r>
    <n v="20919"/>
    <n v="41794"/>
    <x v="1793"/>
    <x v="2"/>
    <n v="168.85"/>
    <x v="2"/>
    <s v="No"/>
    <n v="7"/>
    <x v="1"/>
    <x v="0"/>
  </r>
  <r>
    <n v="20802"/>
    <n v="41795"/>
    <x v="1794"/>
    <x v="4"/>
    <n v="102.59"/>
    <x v="0"/>
    <s v="No"/>
    <n v="1"/>
    <x v="1"/>
    <x v="1"/>
  </r>
  <r>
    <n v="20448"/>
    <n v="41796"/>
    <x v="1795"/>
    <x v="1"/>
    <n v="59.6"/>
    <x v="4"/>
    <s v="No"/>
    <n v="7"/>
    <x v="4"/>
    <x v="1"/>
  </r>
  <r>
    <n v="20944"/>
    <n v="41797"/>
    <x v="1796"/>
    <x v="0"/>
    <n v="104.49"/>
    <x v="1"/>
    <s v="No"/>
    <n v="2"/>
    <x v="4"/>
    <x v="0"/>
  </r>
  <r>
    <n v="20085"/>
    <n v="41798"/>
    <x v="1797"/>
    <x v="3"/>
    <n v="105.49"/>
    <x v="1"/>
    <s v="Yes"/>
    <n v="9"/>
    <x v="1"/>
    <x v="0"/>
  </r>
  <r>
    <n v="20714"/>
    <n v="41799"/>
    <x v="1798"/>
    <x v="4"/>
    <n v="130.08000000000001"/>
    <x v="3"/>
    <s v="No"/>
    <n v="1"/>
    <x v="0"/>
    <x v="0"/>
  </r>
  <r>
    <n v="20855"/>
    <n v="41800"/>
    <x v="1799"/>
    <x v="0"/>
    <n v="56.59"/>
    <x v="4"/>
    <s v="No"/>
    <n v="3"/>
    <x v="0"/>
    <x v="1"/>
  </r>
  <r>
    <n v="20348"/>
    <n v="41801"/>
    <x v="1800"/>
    <x v="3"/>
    <n v="160.02000000000001"/>
    <x v="4"/>
    <s v="Yes"/>
    <n v="2"/>
    <x v="1"/>
    <x v="0"/>
  </r>
  <r>
    <n v="20330"/>
    <n v="41802"/>
    <x v="1801"/>
    <x v="0"/>
    <n v="122.71"/>
    <x v="0"/>
    <s v="Yes"/>
    <n v="4"/>
    <x v="0"/>
    <x v="0"/>
  </r>
  <r>
    <n v="20148"/>
    <n v="41803"/>
    <x v="1802"/>
    <x v="2"/>
    <n v="157.22999999999999"/>
    <x v="4"/>
    <s v="No"/>
    <n v="8"/>
    <x v="3"/>
    <x v="1"/>
  </r>
  <r>
    <n v="20984"/>
    <n v="41804"/>
    <x v="1803"/>
    <x v="0"/>
    <n v="75.7"/>
    <x v="1"/>
    <s v="Yes"/>
    <n v="11"/>
    <x v="3"/>
    <x v="0"/>
  </r>
  <r>
    <n v="20186"/>
    <n v="41805"/>
    <x v="1804"/>
    <x v="2"/>
    <n v="101.62"/>
    <x v="1"/>
    <s v="No"/>
    <n v="2"/>
    <x v="3"/>
    <x v="1"/>
  </r>
  <r>
    <n v="20952"/>
    <n v="41806"/>
    <x v="1805"/>
    <x v="2"/>
    <n v="164.51"/>
    <x v="0"/>
    <s v="No"/>
    <n v="8"/>
    <x v="0"/>
    <x v="0"/>
  </r>
  <r>
    <n v="20821"/>
    <n v="41807"/>
    <x v="1806"/>
    <x v="1"/>
    <n v="36.15"/>
    <x v="1"/>
    <s v="Yes"/>
    <n v="11"/>
    <x v="0"/>
    <x v="0"/>
  </r>
  <r>
    <n v="20253"/>
    <n v="41808"/>
    <x v="1807"/>
    <x v="3"/>
    <n v="47.89"/>
    <x v="4"/>
    <s v="No"/>
    <n v="2"/>
    <x v="2"/>
    <x v="1"/>
  </r>
  <r>
    <n v="20985"/>
    <n v="41809"/>
    <x v="1808"/>
    <x v="0"/>
    <n v="134.77000000000001"/>
    <x v="3"/>
    <s v="Yes"/>
    <n v="13"/>
    <x v="2"/>
    <x v="0"/>
  </r>
  <r>
    <n v="20373"/>
    <n v="41810"/>
    <x v="1809"/>
    <x v="3"/>
    <n v="53.21"/>
    <x v="4"/>
    <s v="No"/>
    <n v="5"/>
    <x v="3"/>
    <x v="0"/>
  </r>
  <r>
    <n v="20218"/>
    <n v="41811"/>
    <x v="1810"/>
    <x v="2"/>
    <n v="193.9"/>
    <x v="2"/>
    <s v="Yes"/>
    <n v="8"/>
    <x v="0"/>
    <x v="1"/>
  </r>
  <r>
    <n v="20627"/>
    <n v="41812"/>
    <x v="1811"/>
    <x v="3"/>
    <n v="39.92"/>
    <x v="1"/>
    <s v="Yes"/>
    <n v="7"/>
    <x v="3"/>
    <x v="1"/>
  </r>
  <r>
    <n v="20199"/>
    <n v="41813"/>
    <x v="1812"/>
    <x v="2"/>
    <n v="24.44"/>
    <x v="3"/>
    <s v="Yes"/>
    <n v="12"/>
    <x v="4"/>
    <x v="1"/>
  </r>
  <r>
    <n v="20820"/>
    <n v="41814"/>
    <x v="1813"/>
    <x v="3"/>
    <n v="84.62"/>
    <x v="0"/>
    <s v="Yes"/>
    <n v="5"/>
    <x v="0"/>
    <x v="1"/>
  </r>
  <r>
    <n v="20292"/>
    <n v="41815"/>
    <x v="1814"/>
    <x v="4"/>
    <n v="157.13999999999999"/>
    <x v="2"/>
    <s v="Yes"/>
    <n v="2"/>
    <x v="4"/>
    <x v="0"/>
  </r>
  <r>
    <n v="20593"/>
    <n v="41816"/>
    <x v="1815"/>
    <x v="2"/>
    <n v="132.72"/>
    <x v="2"/>
    <s v="No"/>
    <n v="14"/>
    <x v="1"/>
    <x v="0"/>
  </r>
  <r>
    <n v="20480"/>
    <n v="41817"/>
    <x v="1816"/>
    <x v="3"/>
    <n v="128.02000000000001"/>
    <x v="1"/>
    <s v="Yes"/>
    <n v="1"/>
    <x v="3"/>
    <x v="0"/>
  </r>
  <r>
    <n v="20546"/>
    <n v="41818"/>
    <x v="1817"/>
    <x v="1"/>
    <n v="113.57"/>
    <x v="2"/>
    <s v="No"/>
    <n v="14"/>
    <x v="1"/>
    <x v="0"/>
  </r>
  <r>
    <n v="20390"/>
    <n v="41819"/>
    <x v="1818"/>
    <x v="1"/>
    <n v="132.74"/>
    <x v="2"/>
    <s v="No"/>
    <n v="2"/>
    <x v="0"/>
    <x v="0"/>
  </r>
  <r>
    <n v="20701"/>
    <n v="41820"/>
    <x v="1819"/>
    <x v="4"/>
    <n v="175.52"/>
    <x v="3"/>
    <s v="Yes"/>
    <n v="2"/>
    <x v="1"/>
    <x v="0"/>
  </r>
  <r>
    <n v="20910"/>
    <n v="41821"/>
    <x v="1820"/>
    <x v="1"/>
    <n v="61.93"/>
    <x v="1"/>
    <s v="Yes"/>
    <n v="14"/>
    <x v="3"/>
    <x v="0"/>
  </r>
  <r>
    <n v="20268"/>
    <n v="41822"/>
    <x v="1821"/>
    <x v="4"/>
    <n v="194.78"/>
    <x v="2"/>
    <s v="Yes"/>
    <n v="13"/>
    <x v="1"/>
    <x v="0"/>
  </r>
  <r>
    <n v="20364"/>
    <n v="41823"/>
    <x v="1822"/>
    <x v="3"/>
    <n v="80.5"/>
    <x v="4"/>
    <s v="Yes"/>
    <n v="4"/>
    <x v="0"/>
    <x v="1"/>
  </r>
  <r>
    <n v="20684"/>
    <n v="41824"/>
    <x v="1823"/>
    <x v="0"/>
    <n v="146.72999999999999"/>
    <x v="2"/>
    <s v="Yes"/>
    <n v="13"/>
    <x v="2"/>
    <x v="1"/>
  </r>
  <r>
    <n v="20966"/>
    <n v="41825"/>
    <x v="1824"/>
    <x v="2"/>
    <n v="36.71"/>
    <x v="1"/>
    <s v="Yes"/>
    <n v="9"/>
    <x v="1"/>
    <x v="1"/>
  </r>
  <r>
    <n v="20459"/>
    <n v="41826"/>
    <x v="1825"/>
    <x v="1"/>
    <n v="33.68"/>
    <x v="4"/>
    <s v="No"/>
    <n v="9"/>
    <x v="2"/>
    <x v="0"/>
  </r>
  <r>
    <n v="20211"/>
    <n v="41827"/>
    <x v="1826"/>
    <x v="2"/>
    <n v="156.12"/>
    <x v="1"/>
    <s v="Yes"/>
    <n v="6"/>
    <x v="2"/>
    <x v="1"/>
  </r>
  <r>
    <n v="20835"/>
    <n v="41828"/>
    <x v="1827"/>
    <x v="0"/>
    <n v="134.36000000000001"/>
    <x v="3"/>
    <s v="No"/>
    <n v="12"/>
    <x v="1"/>
    <x v="0"/>
  </r>
  <r>
    <n v="20703"/>
    <n v="41829"/>
    <x v="1828"/>
    <x v="0"/>
    <n v="73.959999999999994"/>
    <x v="1"/>
    <s v="Yes"/>
    <n v="6"/>
    <x v="3"/>
    <x v="1"/>
  </r>
  <r>
    <n v="20120"/>
    <n v="41830"/>
    <x v="1829"/>
    <x v="4"/>
    <n v="164.12"/>
    <x v="2"/>
    <s v="No"/>
    <n v="11"/>
    <x v="4"/>
    <x v="1"/>
  </r>
  <r>
    <n v="20657"/>
    <n v="41831"/>
    <x v="1830"/>
    <x v="0"/>
    <n v="63.14"/>
    <x v="0"/>
    <s v="No"/>
    <n v="7"/>
    <x v="4"/>
    <x v="0"/>
  </r>
  <r>
    <n v="20257"/>
    <n v="41832"/>
    <x v="1831"/>
    <x v="1"/>
    <n v="107.59"/>
    <x v="3"/>
    <s v="Yes"/>
    <n v="13"/>
    <x v="1"/>
    <x v="0"/>
  </r>
  <r>
    <n v="20270"/>
    <n v="41833"/>
    <x v="1832"/>
    <x v="4"/>
    <n v="24.58"/>
    <x v="4"/>
    <s v="No"/>
    <n v="3"/>
    <x v="2"/>
    <x v="0"/>
  </r>
  <r>
    <n v="20049"/>
    <n v="41834"/>
    <x v="1833"/>
    <x v="2"/>
    <n v="139.72999999999999"/>
    <x v="4"/>
    <s v="No"/>
    <n v="12"/>
    <x v="2"/>
    <x v="0"/>
  </r>
  <r>
    <n v="20919"/>
    <n v="41835"/>
    <x v="1834"/>
    <x v="4"/>
    <n v="72.83"/>
    <x v="2"/>
    <s v="Yes"/>
    <n v="10"/>
    <x v="1"/>
    <x v="0"/>
  </r>
  <r>
    <n v="20930"/>
    <n v="41836"/>
    <x v="1835"/>
    <x v="0"/>
    <n v="23.72"/>
    <x v="3"/>
    <s v="Yes"/>
    <n v="7"/>
    <x v="1"/>
    <x v="1"/>
  </r>
  <r>
    <n v="20769"/>
    <n v="41837"/>
    <x v="1836"/>
    <x v="2"/>
    <n v="50.91"/>
    <x v="1"/>
    <s v="Yes"/>
    <n v="14"/>
    <x v="1"/>
    <x v="0"/>
  </r>
  <r>
    <n v="20491"/>
    <n v="41838"/>
    <x v="1837"/>
    <x v="1"/>
    <n v="173.37"/>
    <x v="2"/>
    <s v="No"/>
    <n v="2"/>
    <x v="0"/>
    <x v="0"/>
  </r>
  <r>
    <n v="20586"/>
    <n v="41839"/>
    <x v="1838"/>
    <x v="0"/>
    <n v="43.78"/>
    <x v="1"/>
    <s v="Yes"/>
    <n v="13"/>
    <x v="1"/>
    <x v="0"/>
  </r>
  <r>
    <n v="20666"/>
    <n v="41840"/>
    <x v="1839"/>
    <x v="2"/>
    <n v="197.48"/>
    <x v="2"/>
    <s v="Yes"/>
    <n v="6"/>
    <x v="0"/>
    <x v="0"/>
  </r>
  <r>
    <n v="20105"/>
    <n v="41841"/>
    <x v="1840"/>
    <x v="1"/>
    <n v="88.3"/>
    <x v="3"/>
    <s v="No"/>
    <n v="7"/>
    <x v="2"/>
    <x v="1"/>
  </r>
  <r>
    <n v="20314"/>
    <n v="41842"/>
    <x v="1841"/>
    <x v="4"/>
    <n v="144.53"/>
    <x v="2"/>
    <s v="Yes"/>
    <n v="14"/>
    <x v="3"/>
    <x v="1"/>
  </r>
  <r>
    <n v="20571"/>
    <n v="41843"/>
    <x v="1842"/>
    <x v="4"/>
    <n v="172.23"/>
    <x v="2"/>
    <s v="Yes"/>
    <n v="2"/>
    <x v="1"/>
    <x v="0"/>
  </r>
  <r>
    <n v="20451"/>
    <n v="41844"/>
    <x v="1843"/>
    <x v="1"/>
    <n v="196.93"/>
    <x v="0"/>
    <s v="Yes"/>
    <n v="3"/>
    <x v="1"/>
    <x v="0"/>
  </r>
  <r>
    <n v="20527"/>
    <n v="41845"/>
    <x v="1844"/>
    <x v="1"/>
    <n v="63.83"/>
    <x v="2"/>
    <s v="Yes"/>
    <n v="1"/>
    <x v="1"/>
    <x v="0"/>
  </r>
  <r>
    <n v="20375"/>
    <n v="41846"/>
    <x v="1845"/>
    <x v="0"/>
    <n v="110.72"/>
    <x v="3"/>
    <s v="Yes"/>
    <n v="3"/>
    <x v="3"/>
    <x v="1"/>
  </r>
  <r>
    <n v="20827"/>
    <n v="41847"/>
    <x v="1846"/>
    <x v="2"/>
    <n v="104.64"/>
    <x v="4"/>
    <s v="Yes"/>
    <n v="3"/>
    <x v="3"/>
    <x v="0"/>
  </r>
  <r>
    <n v="20925"/>
    <n v="41848"/>
    <x v="1847"/>
    <x v="1"/>
    <n v="171.52"/>
    <x v="1"/>
    <s v="Yes"/>
    <n v="9"/>
    <x v="0"/>
    <x v="0"/>
  </r>
  <r>
    <n v="20726"/>
    <n v="41849"/>
    <x v="1848"/>
    <x v="2"/>
    <n v="185.24"/>
    <x v="3"/>
    <s v="Yes"/>
    <n v="10"/>
    <x v="0"/>
    <x v="1"/>
  </r>
  <r>
    <n v="20963"/>
    <n v="41850"/>
    <x v="1849"/>
    <x v="1"/>
    <n v="117.17"/>
    <x v="4"/>
    <s v="Yes"/>
    <n v="3"/>
    <x v="2"/>
    <x v="0"/>
  </r>
  <r>
    <n v="20407"/>
    <n v="41851"/>
    <x v="1850"/>
    <x v="3"/>
    <n v="154.18"/>
    <x v="1"/>
    <s v="No"/>
    <n v="5"/>
    <x v="0"/>
    <x v="0"/>
  </r>
  <r>
    <n v="20510"/>
    <n v="41852"/>
    <x v="1851"/>
    <x v="1"/>
    <n v="33.549999999999997"/>
    <x v="4"/>
    <s v="Yes"/>
    <n v="2"/>
    <x v="2"/>
    <x v="1"/>
  </r>
  <r>
    <n v="20201"/>
    <n v="41853"/>
    <x v="1852"/>
    <x v="2"/>
    <n v="94.06"/>
    <x v="2"/>
    <s v="Yes"/>
    <n v="6"/>
    <x v="1"/>
    <x v="1"/>
  </r>
  <r>
    <n v="20240"/>
    <n v="41854"/>
    <x v="1853"/>
    <x v="4"/>
    <n v="34.29"/>
    <x v="0"/>
    <s v="No"/>
    <n v="13"/>
    <x v="4"/>
    <x v="1"/>
  </r>
  <r>
    <n v="20465"/>
    <n v="41855"/>
    <x v="1854"/>
    <x v="4"/>
    <n v="40.090000000000003"/>
    <x v="0"/>
    <s v="Yes"/>
    <n v="7"/>
    <x v="0"/>
    <x v="1"/>
  </r>
  <r>
    <n v="20292"/>
    <n v="41856"/>
    <x v="1855"/>
    <x v="2"/>
    <n v="186.58"/>
    <x v="1"/>
    <s v="Yes"/>
    <n v="14"/>
    <x v="4"/>
    <x v="0"/>
  </r>
  <r>
    <n v="20494"/>
    <n v="41857"/>
    <x v="1856"/>
    <x v="1"/>
    <n v="86.34"/>
    <x v="0"/>
    <s v="Yes"/>
    <n v="5"/>
    <x v="4"/>
    <x v="0"/>
  </r>
  <r>
    <n v="20924"/>
    <n v="41858"/>
    <x v="1857"/>
    <x v="0"/>
    <n v="74.790000000000006"/>
    <x v="0"/>
    <s v="No"/>
    <n v="8"/>
    <x v="1"/>
    <x v="0"/>
  </r>
  <r>
    <n v="20867"/>
    <n v="41859"/>
    <x v="1858"/>
    <x v="1"/>
    <n v="88.41"/>
    <x v="0"/>
    <s v="Yes"/>
    <n v="9"/>
    <x v="1"/>
    <x v="1"/>
  </r>
  <r>
    <n v="20314"/>
    <n v="41860"/>
    <x v="1859"/>
    <x v="0"/>
    <n v="47.77"/>
    <x v="0"/>
    <s v="No"/>
    <n v="1"/>
    <x v="0"/>
    <x v="1"/>
  </r>
  <r>
    <n v="20648"/>
    <n v="41861"/>
    <x v="1860"/>
    <x v="3"/>
    <n v="151.19"/>
    <x v="3"/>
    <s v="No"/>
    <n v="4"/>
    <x v="3"/>
    <x v="1"/>
  </r>
  <r>
    <n v="20926"/>
    <n v="41862"/>
    <x v="1861"/>
    <x v="0"/>
    <n v="121.03"/>
    <x v="2"/>
    <s v="Yes"/>
    <n v="14"/>
    <x v="2"/>
    <x v="1"/>
  </r>
  <r>
    <n v="20395"/>
    <n v="41863"/>
    <x v="1862"/>
    <x v="4"/>
    <n v="168.65"/>
    <x v="4"/>
    <s v="No"/>
    <n v="14"/>
    <x v="2"/>
    <x v="0"/>
  </r>
  <r>
    <n v="20606"/>
    <n v="41864"/>
    <x v="1863"/>
    <x v="2"/>
    <n v="41.23"/>
    <x v="3"/>
    <s v="No"/>
    <n v="6"/>
    <x v="2"/>
    <x v="1"/>
  </r>
  <r>
    <n v="20072"/>
    <n v="41865"/>
    <x v="1864"/>
    <x v="0"/>
    <n v="78.59"/>
    <x v="4"/>
    <s v="No"/>
    <n v="2"/>
    <x v="3"/>
    <x v="0"/>
  </r>
  <r>
    <n v="20497"/>
    <n v="41866"/>
    <x v="1865"/>
    <x v="1"/>
    <n v="175.11"/>
    <x v="3"/>
    <s v="Yes"/>
    <n v="1"/>
    <x v="3"/>
    <x v="0"/>
  </r>
  <r>
    <n v="20136"/>
    <n v="41867"/>
    <x v="1866"/>
    <x v="4"/>
    <n v="55.96"/>
    <x v="3"/>
    <s v="Yes"/>
    <n v="1"/>
    <x v="3"/>
    <x v="1"/>
  </r>
  <r>
    <n v="20834"/>
    <n v="41868"/>
    <x v="1867"/>
    <x v="2"/>
    <n v="99.61"/>
    <x v="3"/>
    <s v="No"/>
    <n v="13"/>
    <x v="0"/>
    <x v="1"/>
  </r>
  <r>
    <n v="20410"/>
    <n v="41869"/>
    <x v="1868"/>
    <x v="1"/>
    <n v="171.07"/>
    <x v="0"/>
    <s v="No"/>
    <n v="2"/>
    <x v="3"/>
    <x v="0"/>
  </r>
  <r>
    <n v="20910"/>
    <n v="41870"/>
    <x v="1869"/>
    <x v="0"/>
    <n v="161.97"/>
    <x v="4"/>
    <s v="Yes"/>
    <n v="6"/>
    <x v="4"/>
    <x v="0"/>
  </r>
  <r>
    <n v="20206"/>
    <n v="41871"/>
    <x v="1870"/>
    <x v="2"/>
    <n v="134.22"/>
    <x v="4"/>
    <s v="Yes"/>
    <n v="12"/>
    <x v="0"/>
    <x v="1"/>
  </r>
  <r>
    <n v="20193"/>
    <n v="41872"/>
    <x v="1871"/>
    <x v="0"/>
    <n v="188.55"/>
    <x v="0"/>
    <s v="No"/>
    <n v="3"/>
    <x v="4"/>
    <x v="1"/>
  </r>
  <r>
    <n v="20810"/>
    <n v="41873"/>
    <x v="1872"/>
    <x v="3"/>
    <n v="150.56"/>
    <x v="2"/>
    <s v="Yes"/>
    <n v="10"/>
    <x v="1"/>
    <x v="0"/>
  </r>
  <r>
    <n v="20685"/>
    <n v="41874"/>
    <x v="1873"/>
    <x v="4"/>
    <n v="191.61"/>
    <x v="4"/>
    <s v="No"/>
    <n v="3"/>
    <x v="2"/>
    <x v="0"/>
  </r>
  <r>
    <n v="20148"/>
    <n v="41875"/>
    <x v="1874"/>
    <x v="0"/>
    <n v="28.17"/>
    <x v="2"/>
    <s v="Yes"/>
    <n v="9"/>
    <x v="3"/>
    <x v="1"/>
  </r>
  <r>
    <n v="20324"/>
    <n v="41876"/>
    <x v="1875"/>
    <x v="3"/>
    <n v="59.39"/>
    <x v="1"/>
    <s v="No"/>
    <n v="1"/>
    <x v="2"/>
    <x v="0"/>
  </r>
  <r>
    <n v="20890"/>
    <n v="41877"/>
    <x v="1876"/>
    <x v="2"/>
    <n v="35.44"/>
    <x v="3"/>
    <s v="Yes"/>
    <n v="11"/>
    <x v="3"/>
    <x v="1"/>
  </r>
  <r>
    <n v="20168"/>
    <n v="41878"/>
    <x v="1877"/>
    <x v="4"/>
    <n v="96.91"/>
    <x v="4"/>
    <s v="No"/>
    <n v="14"/>
    <x v="4"/>
    <x v="1"/>
  </r>
  <r>
    <n v="20118"/>
    <n v="41879"/>
    <x v="1878"/>
    <x v="3"/>
    <n v="135.86000000000001"/>
    <x v="0"/>
    <s v="No"/>
    <n v="9"/>
    <x v="2"/>
    <x v="0"/>
  </r>
  <r>
    <n v="20322"/>
    <n v="41880"/>
    <x v="1879"/>
    <x v="0"/>
    <n v="47.9"/>
    <x v="0"/>
    <s v="No"/>
    <n v="4"/>
    <x v="4"/>
    <x v="0"/>
  </r>
  <r>
    <n v="20082"/>
    <n v="41881"/>
    <x v="1880"/>
    <x v="3"/>
    <n v="131.94"/>
    <x v="3"/>
    <s v="Yes"/>
    <n v="6"/>
    <x v="4"/>
    <x v="0"/>
  </r>
  <r>
    <n v="20060"/>
    <n v="41882"/>
    <x v="1881"/>
    <x v="1"/>
    <n v="143.06"/>
    <x v="1"/>
    <s v="No"/>
    <n v="13"/>
    <x v="4"/>
    <x v="0"/>
  </r>
  <r>
    <n v="20247"/>
    <n v="41883"/>
    <x v="1882"/>
    <x v="0"/>
    <n v="71.12"/>
    <x v="4"/>
    <s v="Yes"/>
    <n v="10"/>
    <x v="2"/>
    <x v="1"/>
  </r>
  <r>
    <n v="20739"/>
    <n v="41884"/>
    <x v="1883"/>
    <x v="1"/>
    <n v="115.14"/>
    <x v="1"/>
    <s v="No"/>
    <n v="1"/>
    <x v="1"/>
    <x v="0"/>
  </r>
  <r>
    <n v="20107"/>
    <n v="41885"/>
    <x v="1884"/>
    <x v="2"/>
    <n v="183.52"/>
    <x v="0"/>
    <s v="No"/>
    <n v="10"/>
    <x v="0"/>
    <x v="1"/>
  </r>
  <r>
    <n v="20262"/>
    <n v="41886"/>
    <x v="1885"/>
    <x v="0"/>
    <n v="68.41"/>
    <x v="0"/>
    <s v="No"/>
    <n v="9"/>
    <x v="0"/>
    <x v="1"/>
  </r>
  <r>
    <n v="20835"/>
    <n v="41887"/>
    <x v="1886"/>
    <x v="0"/>
    <n v="160.41999999999999"/>
    <x v="0"/>
    <s v="Yes"/>
    <n v="11"/>
    <x v="4"/>
    <x v="1"/>
  </r>
  <r>
    <n v="20844"/>
    <n v="41888"/>
    <x v="1887"/>
    <x v="4"/>
    <n v="197.04"/>
    <x v="1"/>
    <s v="No"/>
    <n v="5"/>
    <x v="3"/>
    <x v="1"/>
  </r>
  <r>
    <n v="20064"/>
    <n v="41889"/>
    <x v="1888"/>
    <x v="2"/>
    <n v="152.96"/>
    <x v="4"/>
    <s v="Yes"/>
    <n v="10"/>
    <x v="4"/>
    <x v="1"/>
  </r>
  <r>
    <n v="20748"/>
    <n v="41890"/>
    <x v="1889"/>
    <x v="2"/>
    <n v="39.46"/>
    <x v="4"/>
    <s v="No"/>
    <n v="11"/>
    <x v="0"/>
    <x v="0"/>
  </r>
  <r>
    <n v="20966"/>
    <n v="41891"/>
    <x v="1890"/>
    <x v="3"/>
    <n v="23.34"/>
    <x v="4"/>
    <s v="No"/>
    <n v="13"/>
    <x v="3"/>
    <x v="0"/>
  </r>
  <r>
    <n v="20459"/>
    <n v="41892"/>
    <x v="1891"/>
    <x v="0"/>
    <n v="55.44"/>
    <x v="4"/>
    <s v="No"/>
    <n v="5"/>
    <x v="0"/>
    <x v="0"/>
  </r>
  <r>
    <n v="20645"/>
    <n v="41893"/>
    <x v="1892"/>
    <x v="4"/>
    <n v="132.69999999999999"/>
    <x v="3"/>
    <s v="No"/>
    <n v="7"/>
    <x v="4"/>
    <x v="1"/>
  </r>
  <r>
    <n v="20302"/>
    <n v="41894"/>
    <x v="1893"/>
    <x v="2"/>
    <n v="199.21"/>
    <x v="0"/>
    <s v="Yes"/>
    <n v="6"/>
    <x v="0"/>
    <x v="1"/>
  </r>
  <r>
    <n v="20384"/>
    <n v="41895"/>
    <x v="1894"/>
    <x v="0"/>
    <n v="93.62"/>
    <x v="2"/>
    <s v="No"/>
    <n v="3"/>
    <x v="3"/>
    <x v="0"/>
  </r>
  <r>
    <n v="20289"/>
    <n v="41896"/>
    <x v="1895"/>
    <x v="1"/>
    <n v="186.76"/>
    <x v="3"/>
    <s v="Yes"/>
    <n v="2"/>
    <x v="2"/>
    <x v="1"/>
  </r>
  <r>
    <n v="20309"/>
    <n v="41897"/>
    <x v="1896"/>
    <x v="4"/>
    <n v="35.479999999999997"/>
    <x v="4"/>
    <s v="Yes"/>
    <n v="7"/>
    <x v="2"/>
    <x v="0"/>
  </r>
  <r>
    <n v="20945"/>
    <n v="41898"/>
    <x v="1897"/>
    <x v="0"/>
    <n v="32.950000000000003"/>
    <x v="0"/>
    <s v="Yes"/>
    <n v="6"/>
    <x v="1"/>
    <x v="1"/>
  </r>
  <r>
    <n v="20724"/>
    <n v="41899"/>
    <x v="1898"/>
    <x v="3"/>
    <n v="167.22"/>
    <x v="0"/>
    <s v="Yes"/>
    <n v="1"/>
    <x v="3"/>
    <x v="1"/>
  </r>
  <r>
    <n v="20343"/>
    <n v="41900"/>
    <x v="1899"/>
    <x v="0"/>
    <n v="140.09"/>
    <x v="1"/>
    <s v="Yes"/>
    <n v="10"/>
    <x v="0"/>
    <x v="0"/>
  </r>
  <r>
    <n v="20069"/>
    <n v="41901"/>
    <x v="1900"/>
    <x v="3"/>
    <n v="192.16"/>
    <x v="0"/>
    <s v="No"/>
    <n v="10"/>
    <x v="1"/>
    <x v="0"/>
  </r>
  <r>
    <n v="20406"/>
    <n v="41902"/>
    <x v="1901"/>
    <x v="0"/>
    <n v="57.09"/>
    <x v="2"/>
    <s v="No"/>
    <n v="9"/>
    <x v="0"/>
    <x v="0"/>
  </r>
  <r>
    <n v="20996"/>
    <n v="41903"/>
    <x v="1902"/>
    <x v="0"/>
    <n v="108.43"/>
    <x v="1"/>
    <s v="No"/>
    <n v="1"/>
    <x v="1"/>
    <x v="0"/>
  </r>
  <r>
    <n v="20461"/>
    <n v="41904"/>
    <x v="1903"/>
    <x v="2"/>
    <n v="60.83"/>
    <x v="0"/>
    <s v="Yes"/>
    <n v="4"/>
    <x v="3"/>
    <x v="0"/>
  </r>
  <r>
    <n v="20672"/>
    <n v="41905"/>
    <x v="1904"/>
    <x v="1"/>
    <n v="138.69"/>
    <x v="2"/>
    <s v="No"/>
    <n v="2"/>
    <x v="2"/>
    <x v="1"/>
  </r>
  <r>
    <n v="20353"/>
    <n v="41906"/>
    <x v="1905"/>
    <x v="1"/>
    <n v="178.22"/>
    <x v="0"/>
    <s v="No"/>
    <n v="5"/>
    <x v="2"/>
    <x v="0"/>
  </r>
  <r>
    <n v="20732"/>
    <n v="41907"/>
    <x v="1906"/>
    <x v="2"/>
    <n v="94.19"/>
    <x v="2"/>
    <s v="Yes"/>
    <n v="12"/>
    <x v="4"/>
    <x v="1"/>
  </r>
  <r>
    <n v="20574"/>
    <n v="41908"/>
    <x v="1907"/>
    <x v="3"/>
    <n v="123.62"/>
    <x v="2"/>
    <s v="Yes"/>
    <n v="5"/>
    <x v="0"/>
    <x v="0"/>
  </r>
  <r>
    <n v="20718"/>
    <n v="41909"/>
    <x v="1908"/>
    <x v="3"/>
    <n v="33.81"/>
    <x v="3"/>
    <s v="No"/>
    <n v="12"/>
    <x v="1"/>
    <x v="0"/>
  </r>
  <r>
    <n v="20671"/>
    <n v="41910"/>
    <x v="1909"/>
    <x v="1"/>
    <n v="135.02000000000001"/>
    <x v="2"/>
    <s v="No"/>
    <n v="13"/>
    <x v="3"/>
    <x v="1"/>
  </r>
  <r>
    <n v="20083"/>
    <n v="41911"/>
    <x v="1910"/>
    <x v="2"/>
    <n v="167.75"/>
    <x v="3"/>
    <s v="No"/>
    <n v="2"/>
    <x v="4"/>
    <x v="0"/>
  </r>
  <r>
    <n v="20332"/>
    <n v="41912"/>
    <x v="1911"/>
    <x v="2"/>
    <n v="183.95"/>
    <x v="2"/>
    <s v="No"/>
    <n v="1"/>
    <x v="3"/>
    <x v="1"/>
  </r>
  <r>
    <n v="20993"/>
    <n v="41913"/>
    <x v="1912"/>
    <x v="1"/>
    <n v="118.48"/>
    <x v="1"/>
    <s v="No"/>
    <n v="3"/>
    <x v="3"/>
    <x v="1"/>
  </r>
  <r>
    <n v="20695"/>
    <n v="41914"/>
    <x v="1913"/>
    <x v="0"/>
    <n v="66.099999999999994"/>
    <x v="2"/>
    <s v="No"/>
    <n v="13"/>
    <x v="0"/>
    <x v="1"/>
  </r>
  <r>
    <n v="20371"/>
    <n v="41915"/>
    <x v="1914"/>
    <x v="4"/>
    <n v="152.49"/>
    <x v="0"/>
    <s v="No"/>
    <n v="13"/>
    <x v="2"/>
    <x v="0"/>
  </r>
  <r>
    <n v="20780"/>
    <n v="41916"/>
    <x v="1915"/>
    <x v="0"/>
    <n v="130.57"/>
    <x v="3"/>
    <s v="No"/>
    <n v="10"/>
    <x v="4"/>
    <x v="1"/>
  </r>
  <r>
    <n v="20083"/>
    <n v="41917"/>
    <x v="1916"/>
    <x v="1"/>
    <n v="121.05"/>
    <x v="4"/>
    <s v="Yes"/>
    <n v="6"/>
    <x v="4"/>
    <x v="1"/>
  </r>
  <r>
    <n v="20370"/>
    <n v="41918"/>
    <x v="1917"/>
    <x v="4"/>
    <n v="115.84"/>
    <x v="0"/>
    <s v="Yes"/>
    <n v="1"/>
    <x v="0"/>
    <x v="1"/>
  </r>
  <r>
    <n v="20113"/>
    <n v="41919"/>
    <x v="1918"/>
    <x v="2"/>
    <n v="185.81"/>
    <x v="0"/>
    <s v="Yes"/>
    <n v="5"/>
    <x v="4"/>
    <x v="0"/>
  </r>
  <r>
    <n v="20733"/>
    <n v="41920"/>
    <x v="1919"/>
    <x v="4"/>
    <n v="108.51"/>
    <x v="4"/>
    <s v="No"/>
    <n v="12"/>
    <x v="0"/>
    <x v="0"/>
  </r>
  <r>
    <n v="20492"/>
    <n v="41921"/>
    <x v="1920"/>
    <x v="4"/>
    <n v="178"/>
    <x v="4"/>
    <s v="No"/>
    <n v="6"/>
    <x v="3"/>
    <x v="0"/>
  </r>
  <r>
    <n v="20531"/>
    <n v="41922"/>
    <x v="1921"/>
    <x v="2"/>
    <n v="67.08"/>
    <x v="1"/>
    <s v="Yes"/>
    <n v="2"/>
    <x v="3"/>
    <x v="1"/>
  </r>
  <r>
    <n v="20214"/>
    <n v="41923"/>
    <x v="1922"/>
    <x v="4"/>
    <n v="122.08"/>
    <x v="3"/>
    <s v="Yes"/>
    <n v="2"/>
    <x v="0"/>
    <x v="1"/>
  </r>
  <r>
    <n v="20452"/>
    <n v="41924"/>
    <x v="1923"/>
    <x v="0"/>
    <n v="178.5"/>
    <x v="1"/>
    <s v="Yes"/>
    <n v="2"/>
    <x v="3"/>
    <x v="0"/>
  </r>
  <r>
    <n v="20926"/>
    <n v="41925"/>
    <x v="1924"/>
    <x v="2"/>
    <n v="111.06"/>
    <x v="2"/>
    <s v="Yes"/>
    <n v="2"/>
    <x v="1"/>
    <x v="0"/>
  </r>
  <r>
    <n v="20546"/>
    <n v="41926"/>
    <x v="1925"/>
    <x v="3"/>
    <n v="167.41"/>
    <x v="0"/>
    <s v="No"/>
    <n v="8"/>
    <x v="4"/>
    <x v="1"/>
  </r>
  <r>
    <n v="20942"/>
    <n v="41927"/>
    <x v="1926"/>
    <x v="2"/>
    <n v="140.1"/>
    <x v="1"/>
    <s v="Yes"/>
    <n v="4"/>
    <x v="4"/>
    <x v="0"/>
  </r>
  <r>
    <n v="20633"/>
    <n v="41928"/>
    <x v="1927"/>
    <x v="3"/>
    <n v="183.06"/>
    <x v="4"/>
    <s v="Yes"/>
    <n v="11"/>
    <x v="4"/>
    <x v="0"/>
  </r>
  <r>
    <n v="20043"/>
    <n v="41929"/>
    <x v="1928"/>
    <x v="4"/>
    <n v="157.38"/>
    <x v="1"/>
    <s v="No"/>
    <n v="8"/>
    <x v="3"/>
    <x v="1"/>
  </r>
  <r>
    <n v="20222"/>
    <n v="41930"/>
    <x v="1929"/>
    <x v="0"/>
    <n v="77.45"/>
    <x v="1"/>
    <s v="Yes"/>
    <n v="12"/>
    <x v="2"/>
    <x v="1"/>
  </r>
  <r>
    <n v="20716"/>
    <n v="41931"/>
    <x v="1930"/>
    <x v="0"/>
    <n v="154.22999999999999"/>
    <x v="1"/>
    <s v="Yes"/>
    <n v="3"/>
    <x v="3"/>
    <x v="0"/>
  </r>
  <r>
    <n v="20980"/>
    <n v="41932"/>
    <x v="1931"/>
    <x v="4"/>
    <n v="150.56"/>
    <x v="1"/>
    <s v="No"/>
    <n v="4"/>
    <x v="1"/>
    <x v="0"/>
  </r>
  <r>
    <n v="20057"/>
    <n v="41933"/>
    <x v="1932"/>
    <x v="3"/>
    <n v="128.61000000000001"/>
    <x v="1"/>
    <s v="No"/>
    <n v="13"/>
    <x v="4"/>
    <x v="0"/>
  </r>
  <r>
    <n v="20979"/>
    <n v="41934"/>
    <x v="1933"/>
    <x v="1"/>
    <n v="116.62"/>
    <x v="4"/>
    <s v="Yes"/>
    <n v="11"/>
    <x v="3"/>
    <x v="0"/>
  </r>
  <r>
    <n v="20036"/>
    <n v="41935"/>
    <x v="1934"/>
    <x v="0"/>
    <n v="91.72"/>
    <x v="2"/>
    <s v="Yes"/>
    <n v="3"/>
    <x v="4"/>
    <x v="0"/>
  </r>
  <r>
    <n v="20174"/>
    <n v="41936"/>
    <x v="1935"/>
    <x v="1"/>
    <n v="171.46"/>
    <x v="0"/>
    <s v="Yes"/>
    <n v="4"/>
    <x v="0"/>
    <x v="0"/>
  </r>
  <r>
    <n v="20487"/>
    <n v="41937"/>
    <x v="1936"/>
    <x v="4"/>
    <n v="61.99"/>
    <x v="4"/>
    <s v="No"/>
    <n v="6"/>
    <x v="2"/>
    <x v="1"/>
  </r>
  <r>
    <n v="20688"/>
    <n v="41938"/>
    <x v="1937"/>
    <x v="3"/>
    <n v="61.13"/>
    <x v="0"/>
    <s v="No"/>
    <n v="8"/>
    <x v="2"/>
    <x v="0"/>
  </r>
  <r>
    <n v="20771"/>
    <n v="41939"/>
    <x v="1938"/>
    <x v="2"/>
    <n v="191.79"/>
    <x v="3"/>
    <s v="No"/>
    <n v="9"/>
    <x v="0"/>
    <x v="1"/>
  </r>
  <r>
    <n v="20644"/>
    <n v="41940"/>
    <x v="1939"/>
    <x v="2"/>
    <n v="21.15"/>
    <x v="1"/>
    <s v="Yes"/>
    <n v="1"/>
    <x v="0"/>
    <x v="1"/>
  </r>
  <r>
    <n v="20059"/>
    <n v="41941"/>
    <x v="1940"/>
    <x v="3"/>
    <n v="138.5"/>
    <x v="0"/>
    <s v="No"/>
    <n v="10"/>
    <x v="1"/>
    <x v="0"/>
  </r>
  <r>
    <n v="20900"/>
    <n v="41942"/>
    <x v="1941"/>
    <x v="0"/>
    <n v="106.77"/>
    <x v="0"/>
    <s v="No"/>
    <n v="13"/>
    <x v="2"/>
    <x v="1"/>
  </r>
  <r>
    <n v="20981"/>
    <n v="41943"/>
    <x v="1942"/>
    <x v="1"/>
    <n v="61.34"/>
    <x v="0"/>
    <s v="No"/>
    <n v="10"/>
    <x v="3"/>
    <x v="0"/>
  </r>
  <r>
    <n v="20167"/>
    <n v="41944"/>
    <x v="1943"/>
    <x v="4"/>
    <n v="148.44"/>
    <x v="0"/>
    <s v="No"/>
    <n v="10"/>
    <x v="4"/>
    <x v="0"/>
  </r>
  <r>
    <n v="20273"/>
    <n v="41945"/>
    <x v="1944"/>
    <x v="2"/>
    <n v="50.13"/>
    <x v="0"/>
    <s v="Yes"/>
    <n v="7"/>
    <x v="0"/>
    <x v="0"/>
  </r>
  <r>
    <n v="20608"/>
    <n v="41946"/>
    <x v="1945"/>
    <x v="2"/>
    <n v="107.93"/>
    <x v="2"/>
    <s v="Yes"/>
    <n v="7"/>
    <x v="4"/>
    <x v="1"/>
  </r>
  <r>
    <n v="20142"/>
    <n v="41947"/>
    <x v="1946"/>
    <x v="0"/>
    <n v="138.11000000000001"/>
    <x v="4"/>
    <s v="No"/>
    <n v="10"/>
    <x v="0"/>
    <x v="0"/>
  </r>
  <r>
    <n v="20496"/>
    <n v="41948"/>
    <x v="1947"/>
    <x v="1"/>
    <n v="90.3"/>
    <x v="2"/>
    <s v="Yes"/>
    <n v="12"/>
    <x v="3"/>
    <x v="0"/>
  </r>
  <r>
    <n v="20780"/>
    <n v="41949"/>
    <x v="1948"/>
    <x v="2"/>
    <n v="175.95"/>
    <x v="3"/>
    <s v="Yes"/>
    <n v="7"/>
    <x v="0"/>
    <x v="1"/>
  </r>
  <r>
    <n v="20482"/>
    <n v="41950"/>
    <x v="1949"/>
    <x v="4"/>
    <n v="89.17"/>
    <x v="3"/>
    <s v="No"/>
    <n v="12"/>
    <x v="0"/>
    <x v="1"/>
  </r>
  <r>
    <n v="20734"/>
    <n v="41951"/>
    <x v="1950"/>
    <x v="2"/>
    <n v="32.28"/>
    <x v="4"/>
    <s v="No"/>
    <n v="2"/>
    <x v="2"/>
    <x v="1"/>
  </r>
  <r>
    <n v="20595"/>
    <n v="41952"/>
    <x v="1951"/>
    <x v="4"/>
    <n v="160"/>
    <x v="2"/>
    <s v="Yes"/>
    <n v="5"/>
    <x v="2"/>
    <x v="1"/>
  </r>
  <r>
    <n v="20843"/>
    <n v="41953"/>
    <x v="1952"/>
    <x v="0"/>
    <n v="33.090000000000003"/>
    <x v="4"/>
    <s v="No"/>
    <n v="3"/>
    <x v="1"/>
    <x v="0"/>
  </r>
  <r>
    <n v="20110"/>
    <n v="41954"/>
    <x v="1953"/>
    <x v="2"/>
    <n v="28.27"/>
    <x v="3"/>
    <s v="No"/>
    <n v="5"/>
    <x v="0"/>
    <x v="1"/>
  </r>
  <r>
    <n v="20089"/>
    <n v="41955"/>
    <x v="1954"/>
    <x v="2"/>
    <n v="64.28"/>
    <x v="1"/>
    <s v="No"/>
    <n v="6"/>
    <x v="4"/>
    <x v="0"/>
  </r>
  <r>
    <n v="20369"/>
    <n v="41956"/>
    <x v="1955"/>
    <x v="0"/>
    <n v="89.51"/>
    <x v="4"/>
    <s v="Yes"/>
    <n v="11"/>
    <x v="1"/>
    <x v="0"/>
  </r>
  <r>
    <n v="20917"/>
    <n v="41957"/>
    <x v="1956"/>
    <x v="0"/>
    <n v="164.76"/>
    <x v="0"/>
    <s v="No"/>
    <n v="6"/>
    <x v="2"/>
    <x v="0"/>
  </r>
  <r>
    <n v="20707"/>
    <n v="41958"/>
    <x v="1957"/>
    <x v="0"/>
    <n v="125.38"/>
    <x v="3"/>
    <s v="No"/>
    <n v="12"/>
    <x v="1"/>
    <x v="1"/>
  </r>
  <r>
    <n v="20082"/>
    <n v="41959"/>
    <x v="1958"/>
    <x v="4"/>
    <n v="81.900000000000006"/>
    <x v="3"/>
    <s v="No"/>
    <n v="4"/>
    <x v="3"/>
    <x v="0"/>
  </r>
  <r>
    <n v="20331"/>
    <n v="41960"/>
    <x v="1959"/>
    <x v="4"/>
    <n v="161.03"/>
    <x v="1"/>
    <s v="Yes"/>
    <n v="4"/>
    <x v="3"/>
    <x v="0"/>
  </r>
  <r>
    <n v="20157"/>
    <n v="41961"/>
    <x v="1960"/>
    <x v="3"/>
    <n v="40.6"/>
    <x v="1"/>
    <s v="No"/>
    <n v="2"/>
    <x v="0"/>
    <x v="1"/>
  </r>
  <r>
    <n v="20733"/>
    <n v="41962"/>
    <x v="1961"/>
    <x v="4"/>
    <n v="56.29"/>
    <x v="3"/>
    <s v="No"/>
    <n v="10"/>
    <x v="4"/>
    <x v="1"/>
  </r>
  <r>
    <n v="20756"/>
    <n v="41963"/>
    <x v="1962"/>
    <x v="4"/>
    <n v="73.09"/>
    <x v="2"/>
    <s v="No"/>
    <n v="1"/>
    <x v="3"/>
    <x v="0"/>
  </r>
  <r>
    <n v="20102"/>
    <n v="41964"/>
    <x v="1963"/>
    <x v="3"/>
    <n v="115.53"/>
    <x v="0"/>
    <s v="No"/>
    <n v="13"/>
    <x v="4"/>
    <x v="0"/>
  </r>
  <r>
    <n v="20970"/>
    <n v="41965"/>
    <x v="1964"/>
    <x v="3"/>
    <n v="80.81"/>
    <x v="2"/>
    <s v="Yes"/>
    <n v="14"/>
    <x v="0"/>
    <x v="0"/>
  </r>
  <r>
    <n v="20133"/>
    <n v="41966"/>
    <x v="1965"/>
    <x v="4"/>
    <n v="183.01"/>
    <x v="0"/>
    <s v="No"/>
    <n v="9"/>
    <x v="2"/>
    <x v="0"/>
  </r>
  <r>
    <n v="20976"/>
    <n v="41967"/>
    <x v="1966"/>
    <x v="0"/>
    <n v="54.89"/>
    <x v="0"/>
    <s v="Yes"/>
    <n v="3"/>
    <x v="3"/>
    <x v="1"/>
  </r>
  <r>
    <n v="20440"/>
    <n v="41968"/>
    <x v="1967"/>
    <x v="2"/>
    <n v="141.81"/>
    <x v="3"/>
    <s v="Yes"/>
    <n v="5"/>
    <x v="3"/>
    <x v="0"/>
  </r>
  <r>
    <n v="20733"/>
    <n v="41969"/>
    <x v="1968"/>
    <x v="2"/>
    <n v="74.3"/>
    <x v="3"/>
    <s v="No"/>
    <n v="9"/>
    <x v="4"/>
    <x v="0"/>
  </r>
  <r>
    <n v="20685"/>
    <n v="41970"/>
    <x v="1969"/>
    <x v="1"/>
    <n v="84.21"/>
    <x v="3"/>
    <s v="No"/>
    <n v="1"/>
    <x v="2"/>
    <x v="0"/>
  </r>
  <r>
    <n v="20269"/>
    <n v="41971"/>
    <x v="1970"/>
    <x v="0"/>
    <n v="126.11"/>
    <x v="3"/>
    <s v="Yes"/>
    <n v="4"/>
    <x v="3"/>
    <x v="0"/>
  </r>
  <r>
    <n v="20195"/>
    <n v="41972"/>
    <x v="1971"/>
    <x v="0"/>
    <n v="179.15"/>
    <x v="1"/>
    <s v="Yes"/>
    <n v="5"/>
    <x v="0"/>
    <x v="1"/>
  </r>
  <r>
    <n v="20096"/>
    <n v="41973"/>
    <x v="1972"/>
    <x v="2"/>
    <n v="195.95"/>
    <x v="0"/>
    <s v="No"/>
    <n v="11"/>
    <x v="0"/>
    <x v="0"/>
  </r>
  <r>
    <n v="20681"/>
    <n v="41974"/>
    <x v="1973"/>
    <x v="0"/>
    <n v="50.72"/>
    <x v="3"/>
    <s v="Yes"/>
    <n v="12"/>
    <x v="3"/>
    <x v="1"/>
  </r>
  <r>
    <n v="20320"/>
    <n v="41975"/>
    <x v="1974"/>
    <x v="1"/>
    <n v="178.59"/>
    <x v="0"/>
    <s v="Yes"/>
    <n v="2"/>
    <x v="4"/>
    <x v="0"/>
  </r>
  <r>
    <n v="20117"/>
    <n v="41976"/>
    <x v="1975"/>
    <x v="3"/>
    <n v="23.8"/>
    <x v="0"/>
    <s v="Yes"/>
    <n v="2"/>
    <x v="1"/>
    <x v="1"/>
  </r>
  <r>
    <n v="20572"/>
    <n v="41977"/>
    <x v="1976"/>
    <x v="3"/>
    <n v="57.48"/>
    <x v="0"/>
    <s v="Yes"/>
    <n v="9"/>
    <x v="3"/>
    <x v="0"/>
  </r>
  <r>
    <n v="20483"/>
    <n v="41978"/>
    <x v="1977"/>
    <x v="1"/>
    <n v="66.73"/>
    <x v="2"/>
    <s v="No"/>
    <n v="11"/>
    <x v="1"/>
    <x v="0"/>
  </r>
  <r>
    <n v="20402"/>
    <n v="41979"/>
    <x v="1978"/>
    <x v="0"/>
    <n v="199.79"/>
    <x v="0"/>
    <s v="Yes"/>
    <n v="8"/>
    <x v="4"/>
    <x v="0"/>
  </r>
  <r>
    <n v="20073"/>
    <n v="41980"/>
    <x v="1979"/>
    <x v="2"/>
    <n v="96.05"/>
    <x v="4"/>
    <s v="Yes"/>
    <n v="6"/>
    <x v="0"/>
    <x v="1"/>
  </r>
  <r>
    <n v="20355"/>
    <n v="41981"/>
    <x v="1980"/>
    <x v="2"/>
    <n v="77.959999999999994"/>
    <x v="0"/>
    <s v="Yes"/>
    <n v="11"/>
    <x v="0"/>
    <x v="0"/>
  </r>
  <r>
    <n v="20671"/>
    <n v="41982"/>
    <x v="1981"/>
    <x v="2"/>
    <n v="40.18"/>
    <x v="2"/>
    <s v="No"/>
    <n v="12"/>
    <x v="0"/>
    <x v="1"/>
  </r>
  <r>
    <n v="20457"/>
    <n v="41983"/>
    <x v="1982"/>
    <x v="0"/>
    <n v="71.2"/>
    <x v="3"/>
    <s v="Yes"/>
    <n v="11"/>
    <x v="0"/>
    <x v="1"/>
  </r>
  <r>
    <n v="20399"/>
    <n v="41984"/>
    <x v="1983"/>
    <x v="1"/>
    <n v="135.22999999999999"/>
    <x v="2"/>
    <s v="Yes"/>
    <n v="10"/>
    <x v="4"/>
    <x v="0"/>
  </r>
  <r>
    <n v="20026"/>
    <n v="41985"/>
    <x v="1984"/>
    <x v="1"/>
    <n v="31.56"/>
    <x v="3"/>
    <s v="No"/>
    <n v="7"/>
    <x v="2"/>
    <x v="0"/>
  </r>
  <r>
    <n v="20526"/>
    <n v="41986"/>
    <x v="1985"/>
    <x v="1"/>
    <n v="48.17"/>
    <x v="1"/>
    <s v="No"/>
    <n v="12"/>
    <x v="3"/>
    <x v="1"/>
  </r>
  <r>
    <n v="20426"/>
    <n v="41987"/>
    <x v="1986"/>
    <x v="0"/>
    <n v="48.24"/>
    <x v="3"/>
    <s v="Yes"/>
    <n v="10"/>
    <x v="0"/>
    <x v="1"/>
  </r>
  <r>
    <n v="20279"/>
    <n v="41988"/>
    <x v="1987"/>
    <x v="3"/>
    <n v="103.03"/>
    <x v="3"/>
    <s v="No"/>
    <n v="6"/>
    <x v="4"/>
    <x v="0"/>
  </r>
  <r>
    <n v="20357"/>
    <n v="41989"/>
    <x v="1988"/>
    <x v="2"/>
    <n v="120.5"/>
    <x v="3"/>
    <s v="No"/>
    <n v="13"/>
    <x v="1"/>
    <x v="0"/>
  </r>
  <r>
    <n v="20741"/>
    <n v="41990"/>
    <x v="1989"/>
    <x v="1"/>
    <n v="186.36"/>
    <x v="4"/>
    <s v="Yes"/>
    <n v="1"/>
    <x v="4"/>
    <x v="0"/>
  </r>
  <r>
    <n v="20082"/>
    <n v="41991"/>
    <x v="1990"/>
    <x v="3"/>
    <n v="120.95"/>
    <x v="3"/>
    <s v="Yes"/>
    <n v="7"/>
    <x v="4"/>
    <x v="0"/>
  </r>
  <r>
    <n v="20709"/>
    <n v="41992"/>
    <x v="1991"/>
    <x v="0"/>
    <n v="42.85"/>
    <x v="0"/>
    <s v="Yes"/>
    <n v="14"/>
    <x v="0"/>
    <x v="1"/>
  </r>
  <r>
    <n v="20513"/>
    <n v="41993"/>
    <x v="1992"/>
    <x v="0"/>
    <n v="89.3"/>
    <x v="1"/>
    <s v="No"/>
    <n v="12"/>
    <x v="2"/>
    <x v="0"/>
  </r>
  <r>
    <n v="20535"/>
    <n v="41994"/>
    <x v="1993"/>
    <x v="0"/>
    <n v="106.61"/>
    <x v="4"/>
    <s v="No"/>
    <n v="11"/>
    <x v="1"/>
    <x v="1"/>
  </r>
  <r>
    <n v="20421"/>
    <n v="41995"/>
    <x v="1994"/>
    <x v="4"/>
    <n v="70.319999999999993"/>
    <x v="2"/>
    <s v="Yes"/>
    <n v="6"/>
    <x v="0"/>
    <x v="1"/>
  </r>
  <r>
    <n v="20866"/>
    <n v="41996"/>
    <x v="1995"/>
    <x v="0"/>
    <n v="53.86"/>
    <x v="1"/>
    <s v="No"/>
    <n v="4"/>
    <x v="1"/>
    <x v="0"/>
  </r>
  <r>
    <n v="20396"/>
    <n v="41997"/>
    <x v="1996"/>
    <x v="3"/>
    <n v="35.19"/>
    <x v="0"/>
    <s v="Yes"/>
    <n v="6"/>
    <x v="3"/>
    <x v="0"/>
  </r>
  <r>
    <n v="20893"/>
    <n v="41998"/>
    <x v="1997"/>
    <x v="4"/>
    <n v="70.05"/>
    <x v="3"/>
    <s v="Yes"/>
    <n v="6"/>
    <x v="4"/>
    <x v="0"/>
  </r>
  <r>
    <n v="20565"/>
    <n v="41999"/>
    <x v="1998"/>
    <x v="3"/>
    <n v="86.86"/>
    <x v="2"/>
    <s v="Yes"/>
    <n v="13"/>
    <x v="3"/>
    <x v="1"/>
  </r>
  <r>
    <n v="20119"/>
    <n v="42000"/>
    <x v="1999"/>
    <x v="4"/>
    <n v="89.24"/>
    <x v="0"/>
    <s v="Yes"/>
    <n v="6"/>
    <x v="3"/>
    <x v="1"/>
  </r>
  <r>
    <n v="20645"/>
    <n v="42001"/>
    <x v="2000"/>
    <x v="2"/>
    <n v="189.6"/>
    <x v="2"/>
    <s v="Yes"/>
    <n v="13"/>
    <x v="1"/>
    <x v="0"/>
  </r>
  <r>
    <n v="20499"/>
    <n v="42002"/>
    <x v="2001"/>
    <x v="1"/>
    <n v="84.76"/>
    <x v="1"/>
    <s v="No"/>
    <n v="10"/>
    <x v="4"/>
    <x v="0"/>
  </r>
  <r>
    <n v="20328"/>
    <n v="42003"/>
    <x v="2002"/>
    <x v="1"/>
    <n v="166.59"/>
    <x v="4"/>
    <s v="Yes"/>
    <n v="5"/>
    <x v="2"/>
    <x v="1"/>
  </r>
  <r>
    <n v="20707"/>
    <n v="42004"/>
    <x v="2003"/>
    <x v="0"/>
    <n v="135.88"/>
    <x v="0"/>
    <s v="No"/>
    <n v="14"/>
    <x v="2"/>
    <x v="1"/>
  </r>
  <r>
    <n v="20077"/>
    <n v="42005"/>
    <x v="2004"/>
    <x v="4"/>
    <n v="197.39"/>
    <x v="1"/>
    <s v="No"/>
    <n v="11"/>
    <x v="3"/>
    <x v="0"/>
  </r>
  <r>
    <n v="20768"/>
    <n v="42006"/>
    <x v="2005"/>
    <x v="3"/>
    <n v="146.19"/>
    <x v="1"/>
    <s v="No"/>
    <n v="8"/>
    <x v="2"/>
    <x v="1"/>
  </r>
  <r>
    <n v="20144"/>
    <n v="42007"/>
    <x v="2006"/>
    <x v="1"/>
    <n v="99.11"/>
    <x v="1"/>
    <s v="No"/>
    <n v="6"/>
    <x v="0"/>
    <x v="0"/>
  </r>
  <r>
    <n v="20793"/>
    <n v="42008"/>
    <x v="2007"/>
    <x v="3"/>
    <n v="61.11"/>
    <x v="2"/>
    <s v="Yes"/>
    <n v="9"/>
    <x v="0"/>
    <x v="1"/>
  </r>
  <r>
    <n v="20003"/>
    <n v="42009"/>
    <x v="2008"/>
    <x v="3"/>
    <n v="128.82"/>
    <x v="4"/>
    <s v="No"/>
    <n v="2"/>
    <x v="0"/>
    <x v="0"/>
  </r>
  <r>
    <n v="20098"/>
    <n v="42010"/>
    <x v="2009"/>
    <x v="3"/>
    <n v="131.44999999999999"/>
    <x v="0"/>
    <s v="No"/>
    <n v="11"/>
    <x v="4"/>
    <x v="1"/>
  </r>
  <r>
    <n v="20508"/>
    <n v="42011"/>
    <x v="2010"/>
    <x v="1"/>
    <n v="105.4"/>
    <x v="4"/>
    <s v="No"/>
    <n v="4"/>
    <x v="3"/>
    <x v="0"/>
  </r>
  <r>
    <n v="20722"/>
    <n v="42012"/>
    <x v="2011"/>
    <x v="4"/>
    <n v="101.83"/>
    <x v="0"/>
    <s v="Yes"/>
    <n v="13"/>
    <x v="0"/>
    <x v="0"/>
  </r>
  <r>
    <n v="20113"/>
    <n v="42013"/>
    <x v="2012"/>
    <x v="4"/>
    <n v="52.16"/>
    <x v="3"/>
    <s v="No"/>
    <n v="14"/>
    <x v="1"/>
    <x v="0"/>
  </r>
  <r>
    <n v="20036"/>
    <n v="42014"/>
    <x v="2013"/>
    <x v="3"/>
    <n v="70.319999999999993"/>
    <x v="3"/>
    <s v="Yes"/>
    <n v="14"/>
    <x v="4"/>
    <x v="1"/>
  </r>
  <r>
    <n v="20271"/>
    <n v="42015"/>
    <x v="2014"/>
    <x v="3"/>
    <n v="50.59"/>
    <x v="0"/>
    <s v="No"/>
    <n v="1"/>
    <x v="0"/>
    <x v="0"/>
  </r>
  <r>
    <n v="20252"/>
    <n v="42016"/>
    <x v="2015"/>
    <x v="3"/>
    <n v="194.39"/>
    <x v="2"/>
    <s v="No"/>
    <n v="3"/>
    <x v="3"/>
    <x v="1"/>
  </r>
  <r>
    <n v="20459"/>
    <n v="42017"/>
    <x v="2016"/>
    <x v="1"/>
    <n v="62.71"/>
    <x v="2"/>
    <s v="No"/>
    <n v="8"/>
    <x v="3"/>
    <x v="0"/>
  </r>
  <r>
    <n v="20818"/>
    <n v="42018"/>
    <x v="2017"/>
    <x v="3"/>
    <n v="41.59"/>
    <x v="4"/>
    <s v="Yes"/>
    <n v="11"/>
    <x v="2"/>
    <x v="0"/>
  </r>
  <r>
    <n v="20950"/>
    <n v="42019"/>
    <x v="2018"/>
    <x v="3"/>
    <n v="188"/>
    <x v="1"/>
    <s v="No"/>
    <n v="14"/>
    <x v="1"/>
    <x v="0"/>
  </r>
  <r>
    <n v="20624"/>
    <n v="42020"/>
    <x v="2019"/>
    <x v="3"/>
    <n v="65.209999999999994"/>
    <x v="3"/>
    <s v="No"/>
    <n v="9"/>
    <x v="2"/>
    <x v="0"/>
  </r>
  <r>
    <n v="20177"/>
    <n v="42021"/>
    <x v="2020"/>
    <x v="0"/>
    <n v="171.02"/>
    <x v="2"/>
    <s v="Yes"/>
    <n v="11"/>
    <x v="0"/>
    <x v="1"/>
  </r>
  <r>
    <n v="20233"/>
    <n v="42022"/>
    <x v="2021"/>
    <x v="1"/>
    <n v="26.87"/>
    <x v="0"/>
    <s v="No"/>
    <n v="13"/>
    <x v="4"/>
    <x v="0"/>
  </r>
  <r>
    <n v="20072"/>
    <n v="42023"/>
    <x v="2022"/>
    <x v="4"/>
    <n v="130.26"/>
    <x v="1"/>
    <s v="No"/>
    <n v="14"/>
    <x v="1"/>
    <x v="0"/>
  </r>
  <r>
    <n v="20075"/>
    <n v="42024"/>
    <x v="2023"/>
    <x v="1"/>
    <n v="60.45"/>
    <x v="1"/>
    <s v="Yes"/>
    <n v="14"/>
    <x v="1"/>
    <x v="0"/>
  </r>
  <r>
    <n v="20062"/>
    <n v="42025"/>
    <x v="2024"/>
    <x v="0"/>
    <n v="190.96"/>
    <x v="3"/>
    <s v="Yes"/>
    <n v="9"/>
    <x v="1"/>
    <x v="0"/>
  </r>
  <r>
    <n v="20672"/>
    <n v="42026"/>
    <x v="2025"/>
    <x v="0"/>
    <n v="75.92"/>
    <x v="2"/>
    <s v="Yes"/>
    <n v="7"/>
    <x v="0"/>
    <x v="0"/>
  </r>
  <r>
    <n v="20208"/>
    <n v="42027"/>
    <x v="2026"/>
    <x v="0"/>
    <n v="152.22999999999999"/>
    <x v="0"/>
    <s v="Yes"/>
    <n v="14"/>
    <x v="0"/>
    <x v="0"/>
  </r>
  <r>
    <n v="20985"/>
    <n v="42028"/>
    <x v="2027"/>
    <x v="2"/>
    <n v="44.99"/>
    <x v="0"/>
    <s v="No"/>
    <n v="6"/>
    <x v="0"/>
    <x v="0"/>
  </r>
  <r>
    <n v="20786"/>
    <n v="42029"/>
    <x v="2028"/>
    <x v="0"/>
    <n v="101.08"/>
    <x v="2"/>
    <s v="Yes"/>
    <n v="7"/>
    <x v="1"/>
    <x v="0"/>
  </r>
  <r>
    <n v="20759"/>
    <n v="42030"/>
    <x v="2029"/>
    <x v="3"/>
    <n v="73.28"/>
    <x v="1"/>
    <s v="Yes"/>
    <n v="14"/>
    <x v="0"/>
    <x v="0"/>
  </r>
  <r>
    <n v="20572"/>
    <n v="42031"/>
    <x v="2030"/>
    <x v="1"/>
    <n v="193.65"/>
    <x v="0"/>
    <s v="No"/>
    <n v="11"/>
    <x v="1"/>
    <x v="0"/>
  </r>
  <r>
    <n v="20657"/>
    <n v="42032"/>
    <x v="2031"/>
    <x v="2"/>
    <n v="104.82"/>
    <x v="0"/>
    <s v="Yes"/>
    <n v="14"/>
    <x v="3"/>
    <x v="1"/>
  </r>
  <r>
    <n v="20857"/>
    <n v="42033"/>
    <x v="2032"/>
    <x v="4"/>
    <n v="26.91"/>
    <x v="2"/>
    <s v="No"/>
    <n v="3"/>
    <x v="3"/>
    <x v="0"/>
  </r>
  <r>
    <n v="20343"/>
    <n v="42034"/>
    <x v="2033"/>
    <x v="2"/>
    <n v="114.4"/>
    <x v="4"/>
    <s v="Yes"/>
    <n v="14"/>
    <x v="0"/>
    <x v="0"/>
  </r>
  <r>
    <n v="20941"/>
    <n v="42035"/>
    <x v="2034"/>
    <x v="0"/>
    <n v="28.95"/>
    <x v="0"/>
    <s v="No"/>
    <n v="8"/>
    <x v="4"/>
    <x v="0"/>
  </r>
  <r>
    <n v="20843"/>
    <n v="42036"/>
    <x v="2035"/>
    <x v="1"/>
    <n v="39.229999999999997"/>
    <x v="0"/>
    <s v="Yes"/>
    <n v="13"/>
    <x v="1"/>
    <x v="1"/>
  </r>
  <r>
    <n v="20231"/>
    <n v="42037"/>
    <x v="2036"/>
    <x v="2"/>
    <n v="69.75"/>
    <x v="4"/>
    <s v="No"/>
    <n v="4"/>
    <x v="1"/>
    <x v="0"/>
  </r>
  <r>
    <n v="20278"/>
    <n v="42038"/>
    <x v="2037"/>
    <x v="4"/>
    <n v="194.86"/>
    <x v="4"/>
    <s v="No"/>
    <n v="1"/>
    <x v="1"/>
    <x v="0"/>
  </r>
  <r>
    <n v="20762"/>
    <n v="42039"/>
    <x v="2038"/>
    <x v="3"/>
    <n v="169.4"/>
    <x v="2"/>
    <s v="Yes"/>
    <n v="13"/>
    <x v="2"/>
    <x v="1"/>
  </r>
  <r>
    <n v="20824"/>
    <n v="42040"/>
    <x v="2039"/>
    <x v="4"/>
    <n v="70.42"/>
    <x v="0"/>
    <s v="Yes"/>
    <n v="5"/>
    <x v="2"/>
    <x v="0"/>
  </r>
  <r>
    <n v="20833"/>
    <n v="42041"/>
    <x v="2040"/>
    <x v="1"/>
    <n v="165.13"/>
    <x v="3"/>
    <s v="Yes"/>
    <n v="14"/>
    <x v="3"/>
    <x v="0"/>
  </r>
  <r>
    <n v="20199"/>
    <n v="42042"/>
    <x v="2041"/>
    <x v="1"/>
    <n v="100.4"/>
    <x v="0"/>
    <s v="Yes"/>
    <n v="1"/>
    <x v="1"/>
    <x v="1"/>
  </r>
  <r>
    <n v="20240"/>
    <n v="42043"/>
    <x v="2042"/>
    <x v="0"/>
    <n v="120.98"/>
    <x v="2"/>
    <s v="No"/>
    <n v="11"/>
    <x v="2"/>
    <x v="0"/>
  </r>
  <r>
    <n v="20501"/>
    <n v="42044"/>
    <x v="2043"/>
    <x v="0"/>
    <n v="97.85"/>
    <x v="1"/>
    <s v="Yes"/>
    <n v="14"/>
    <x v="4"/>
    <x v="0"/>
  </r>
  <r>
    <n v="20059"/>
    <n v="42045"/>
    <x v="2044"/>
    <x v="0"/>
    <n v="27.51"/>
    <x v="2"/>
    <s v="No"/>
    <n v="8"/>
    <x v="0"/>
    <x v="0"/>
  </r>
  <r>
    <n v="20433"/>
    <n v="42046"/>
    <x v="2045"/>
    <x v="3"/>
    <n v="141.65"/>
    <x v="2"/>
    <s v="Yes"/>
    <n v="14"/>
    <x v="1"/>
    <x v="0"/>
  </r>
  <r>
    <n v="20436"/>
    <n v="42047"/>
    <x v="2046"/>
    <x v="2"/>
    <n v="41.9"/>
    <x v="4"/>
    <s v="Yes"/>
    <n v="7"/>
    <x v="1"/>
    <x v="0"/>
  </r>
  <r>
    <n v="20733"/>
    <n v="42048"/>
    <x v="2047"/>
    <x v="2"/>
    <n v="28.69"/>
    <x v="2"/>
    <s v="Yes"/>
    <n v="9"/>
    <x v="4"/>
    <x v="1"/>
  </r>
  <r>
    <n v="20593"/>
    <n v="42049"/>
    <x v="2048"/>
    <x v="4"/>
    <n v="87.37"/>
    <x v="3"/>
    <s v="Yes"/>
    <n v="1"/>
    <x v="4"/>
    <x v="0"/>
  </r>
  <r>
    <n v="20180"/>
    <n v="42050"/>
    <x v="2049"/>
    <x v="0"/>
    <n v="85.69"/>
    <x v="1"/>
    <s v="Yes"/>
    <n v="11"/>
    <x v="4"/>
    <x v="0"/>
  </r>
  <r>
    <n v="20190"/>
    <n v="42051"/>
    <x v="2050"/>
    <x v="3"/>
    <n v="119.32"/>
    <x v="1"/>
    <s v="No"/>
    <n v="6"/>
    <x v="2"/>
    <x v="0"/>
  </r>
  <r>
    <n v="20264"/>
    <n v="42052"/>
    <x v="2051"/>
    <x v="4"/>
    <n v="64.739999999999995"/>
    <x v="4"/>
    <s v="No"/>
    <n v="10"/>
    <x v="0"/>
    <x v="1"/>
  </r>
  <r>
    <n v="20198"/>
    <n v="42053"/>
    <x v="2052"/>
    <x v="4"/>
    <n v="27.58"/>
    <x v="3"/>
    <s v="Yes"/>
    <n v="5"/>
    <x v="0"/>
    <x v="1"/>
  </r>
  <r>
    <n v="20642"/>
    <n v="42054"/>
    <x v="2053"/>
    <x v="3"/>
    <n v="52.69"/>
    <x v="0"/>
    <s v="No"/>
    <n v="1"/>
    <x v="1"/>
    <x v="0"/>
  </r>
  <r>
    <n v="20513"/>
    <n v="42055"/>
    <x v="2054"/>
    <x v="4"/>
    <n v="160.38"/>
    <x v="2"/>
    <s v="No"/>
    <n v="14"/>
    <x v="0"/>
    <x v="0"/>
  </r>
  <r>
    <n v="20740"/>
    <n v="42056"/>
    <x v="2055"/>
    <x v="4"/>
    <n v="26.37"/>
    <x v="1"/>
    <s v="No"/>
    <n v="8"/>
    <x v="2"/>
    <x v="0"/>
  </r>
  <r>
    <n v="20966"/>
    <n v="42057"/>
    <x v="2056"/>
    <x v="1"/>
    <n v="107.69"/>
    <x v="0"/>
    <s v="No"/>
    <n v="8"/>
    <x v="0"/>
    <x v="0"/>
  </r>
  <r>
    <n v="20012"/>
    <n v="42058"/>
    <x v="2057"/>
    <x v="1"/>
    <n v="177.4"/>
    <x v="3"/>
    <s v="Yes"/>
    <n v="5"/>
    <x v="2"/>
    <x v="0"/>
  </r>
  <r>
    <n v="20968"/>
    <n v="42059"/>
    <x v="2058"/>
    <x v="2"/>
    <n v="172.99"/>
    <x v="0"/>
    <s v="No"/>
    <n v="4"/>
    <x v="1"/>
    <x v="1"/>
  </r>
  <r>
    <n v="20113"/>
    <n v="42060"/>
    <x v="2059"/>
    <x v="4"/>
    <n v="122.06"/>
    <x v="1"/>
    <s v="No"/>
    <n v="10"/>
    <x v="0"/>
    <x v="1"/>
  </r>
  <r>
    <n v="20835"/>
    <n v="42061"/>
    <x v="2060"/>
    <x v="4"/>
    <n v="35.909999999999997"/>
    <x v="1"/>
    <s v="Yes"/>
    <n v="13"/>
    <x v="0"/>
    <x v="1"/>
  </r>
  <r>
    <n v="20564"/>
    <n v="42062"/>
    <x v="2061"/>
    <x v="4"/>
    <n v="152.82"/>
    <x v="0"/>
    <s v="Yes"/>
    <n v="6"/>
    <x v="2"/>
    <x v="0"/>
  </r>
  <r>
    <n v="20832"/>
    <n v="42063"/>
    <x v="2062"/>
    <x v="3"/>
    <n v="47.46"/>
    <x v="2"/>
    <s v="No"/>
    <n v="8"/>
    <x v="1"/>
    <x v="1"/>
  </r>
  <r>
    <n v="20850"/>
    <n v="42064"/>
    <x v="2063"/>
    <x v="1"/>
    <n v="108.82"/>
    <x v="4"/>
    <s v="Yes"/>
    <n v="6"/>
    <x v="1"/>
    <x v="0"/>
  </r>
  <r>
    <n v="20610"/>
    <n v="42065"/>
    <x v="2064"/>
    <x v="0"/>
    <n v="45.29"/>
    <x v="1"/>
    <s v="No"/>
    <n v="3"/>
    <x v="4"/>
    <x v="0"/>
  </r>
  <r>
    <n v="20509"/>
    <n v="42066"/>
    <x v="2065"/>
    <x v="2"/>
    <n v="81.98"/>
    <x v="4"/>
    <s v="No"/>
    <n v="7"/>
    <x v="0"/>
    <x v="0"/>
  </r>
  <r>
    <n v="20432"/>
    <n v="42067"/>
    <x v="2066"/>
    <x v="3"/>
    <n v="163.12"/>
    <x v="4"/>
    <s v="No"/>
    <n v="8"/>
    <x v="2"/>
    <x v="0"/>
  </r>
  <r>
    <n v="20716"/>
    <n v="42068"/>
    <x v="2067"/>
    <x v="4"/>
    <n v="108.14"/>
    <x v="3"/>
    <s v="Yes"/>
    <n v="13"/>
    <x v="4"/>
    <x v="1"/>
  </r>
  <r>
    <n v="20568"/>
    <n v="42069"/>
    <x v="2068"/>
    <x v="0"/>
    <n v="83.89"/>
    <x v="2"/>
    <s v="Yes"/>
    <n v="3"/>
    <x v="2"/>
    <x v="1"/>
  </r>
  <r>
    <n v="20237"/>
    <n v="42070"/>
    <x v="2069"/>
    <x v="3"/>
    <n v="28.33"/>
    <x v="3"/>
    <s v="No"/>
    <n v="8"/>
    <x v="1"/>
    <x v="0"/>
  </r>
  <r>
    <n v="20308"/>
    <n v="42071"/>
    <x v="2070"/>
    <x v="0"/>
    <n v="191.5"/>
    <x v="3"/>
    <s v="No"/>
    <n v="1"/>
    <x v="3"/>
    <x v="0"/>
  </r>
  <r>
    <n v="20848"/>
    <n v="42072"/>
    <x v="2071"/>
    <x v="4"/>
    <n v="67.75"/>
    <x v="3"/>
    <s v="Yes"/>
    <n v="5"/>
    <x v="0"/>
    <x v="1"/>
  </r>
  <r>
    <n v="20418"/>
    <n v="42073"/>
    <x v="2072"/>
    <x v="2"/>
    <n v="171.66"/>
    <x v="0"/>
    <s v="Yes"/>
    <n v="9"/>
    <x v="2"/>
    <x v="1"/>
  </r>
  <r>
    <n v="20221"/>
    <n v="42074"/>
    <x v="2073"/>
    <x v="2"/>
    <n v="166.09"/>
    <x v="1"/>
    <s v="No"/>
    <n v="2"/>
    <x v="4"/>
    <x v="1"/>
  </r>
  <r>
    <n v="20565"/>
    <n v="42075"/>
    <x v="2074"/>
    <x v="1"/>
    <n v="151.82"/>
    <x v="0"/>
    <s v="No"/>
    <n v="1"/>
    <x v="2"/>
    <x v="0"/>
  </r>
  <r>
    <n v="20108"/>
    <n v="42076"/>
    <x v="2075"/>
    <x v="2"/>
    <n v="182.1"/>
    <x v="4"/>
    <s v="No"/>
    <n v="5"/>
    <x v="4"/>
    <x v="0"/>
  </r>
  <r>
    <n v="20535"/>
    <n v="42077"/>
    <x v="2076"/>
    <x v="4"/>
    <n v="158.06"/>
    <x v="0"/>
    <s v="Yes"/>
    <n v="3"/>
    <x v="4"/>
    <x v="1"/>
  </r>
  <r>
    <n v="20630"/>
    <n v="42078"/>
    <x v="2077"/>
    <x v="2"/>
    <n v="38.119999999999997"/>
    <x v="0"/>
    <s v="No"/>
    <n v="6"/>
    <x v="1"/>
    <x v="1"/>
  </r>
  <r>
    <n v="20911"/>
    <n v="42079"/>
    <x v="2078"/>
    <x v="0"/>
    <n v="135.27000000000001"/>
    <x v="1"/>
    <s v="No"/>
    <n v="12"/>
    <x v="1"/>
    <x v="0"/>
  </r>
  <r>
    <n v="20005"/>
    <n v="42080"/>
    <x v="2079"/>
    <x v="1"/>
    <n v="71.44"/>
    <x v="2"/>
    <s v="No"/>
    <n v="11"/>
    <x v="1"/>
    <x v="1"/>
  </r>
  <r>
    <n v="20352"/>
    <n v="42081"/>
    <x v="2080"/>
    <x v="4"/>
    <n v="48.63"/>
    <x v="4"/>
    <s v="Yes"/>
    <n v="3"/>
    <x v="1"/>
    <x v="0"/>
  </r>
  <r>
    <n v="20295"/>
    <n v="42082"/>
    <x v="2081"/>
    <x v="2"/>
    <n v="140.88999999999999"/>
    <x v="3"/>
    <s v="No"/>
    <n v="6"/>
    <x v="2"/>
    <x v="1"/>
  </r>
  <r>
    <n v="20430"/>
    <n v="42083"/>
    <x v="2082"/>
    <x v="4"/>
    <n v="85.64"/>
    <x v="4"/>
    <s v="No"/>
    <n v="6"/>
    <x v="1"/>
    <x v="0"/>
  </r>
  <r>
    <n v="20354"/>
    <n v="42084"/>
    <x v="2083"/>
    <x v="2"/>
    <n v="141.15"/>
    <x v="1"/>
    <s v="No"/>
    <n v="4"/>
    <x v="3"/>
    <x v="1"/>
  </r>
  <r>
    <n v="20840"/>
    <n v="42085"/>
    <x v="2084"/>
    <x v="3"/>
    <n v="148.76"/>
    <x v="1"/>
    <s v="Yes"/>
    <n v="8"/>
    <x v="0"/>
    <x v="1"/>
  </r>
  <r>
    <n v="20894"/>
    <n v="42086"/>
    <x v="2085"/>
    <x v="4"/>
    <n v="190.15"/>
    <x v="1"/>
    <s v="No"/>
    <n v="13"/>
    <x v="3"/>
    <x v="1"/>
  </r>
  <r>
    <n v="20741"/>
    <n v="42087"/>
    <x v="2086"/>
    <x v="3"/>
    <n v="56.5"/>
    <x v="4"/>
    <s v="No"/>
    <n v="8"/>
    <x v="4"/>
    <x v="1"/>
  </r>
  <r>
    <n v="20709"/>
    <n v="42088"/>
    <x v="2087"/>
    <x v="2"/>
    <n v="93.74"/>
    <x v="2"/>
    <s v="Yes"/>
    <n v="2"/>
    <x v="1"/>
    <x v="0"/>
  </r>
  <r>
    <n v="20245"/>
    <n v="42089"/>
    <x v="2088"/>
    <x v="3"/>
    <n v="55.15"/>
    <x v="3"/>
    <s v="Yes"/>
    <n v="13"/>
    <x v="0"/>
    <x v="0"/>
  </r>
  <r>
    <n v="20359"/>
    <n v="42090"/>
    <x v="2089"/>
    <x v="4"/>
    <n v="160.71"/>
    <x v="3"/>
    <s v="No"/>
    <n v="7"/>
    <x v="4"/>
    <x v="0"/>
  </r>
  <r>
    <n v="20122"/>
    <n v="42091"/>
    <x v="2090"/>
    <x v="3"/>
    <n v="97.8"/>
    <x v="1"/>
    <s v="Yes"/>
    <n v="6"/>
    <x v="3"/>
    <x v="0"/>
  </r>
  <r>
    <n v="20555"/>
    <n v="42092"/>
    <x v="2091"/>
    <x v="3"/>
    <n v="98.92"/>
    <x v="3"/>
    <s v="Yes"/>
    <n v="1"/>
    <x v="4"/>
    <x v="1"/>
  </r>
  <r>
    <n v="20158"/>
    <n v="42093"/>
    <x v="2092"/>
    <x v="2"/>
    <n v="27.28"/>
    <x v="0"/>
    <s v="Yes"/>
    <n v="9"/>
    <x v="0"/>
    <x v="0"/>
  </r>
  <r>
    <n v="20768"/>
    <n v="42094"/>
    <x v="2093"/>
    <x v="3"/>
    <n v="51.37"/>
    <x v="3"/>
    <s v="Yes"/>
    <n v="1"/>
    <x v="3"/>
    <x v="0"/>
  </r>
  <r>
    <n v="20501"/>
    <n v="42095"/>
    <x v="2094"/>
    <x v="2"/>
    <n v="128.77000000000001"/>
    <x v="4"/>
    <s v="Yes"/>
    <n v="12"/>
    <x v="0"/>
    <x v="0"/>
  </r>
  <r>
    <n v="20060"/>
    <n v="42096"/>
    <x v="2095"/>
    <x v="3"/>
    <n v="181.9"/>
    <x v="4"/>
    <s v="Yes"/>
    <n v="1"/>
    <x v="1"/>
    <x v="1"/>
  </r>
  <r>
    <n v="20906"/>
    <n v="42097"/>
    <x v="2096"/>
    <x v="2"/>
    <n v="106.42"/>
    <x v="2"/>
    <s v="Yes"/>
    <n v="12"/>
    <x v="4"/>
    <x v="0"/>
  </r>
  <r>
    <n v="20224"/>
    <n v="42098"/>
    <x v="2097"/>
    <x v="1"/>
    <n v="26.8"/>
    <x v="2"/>
    <s v="Yes"/>
    <n v="11"/>
    <x v="3"/>
    <x v="1"/>
  </r>
  <r>
    <n v="20437"/>
    <n v="42099"/>
    <x v="2098"/>
    <x v="3"/>
    <n v="88.94"/>
    <x v="4"/>
    <s v="No"/>
    <n v="5"/>
    <x v="1"/>
    <x v="1"/>
  </r>
  <r>
    <n v="20054"/>
    <n v="42100"/>
    <x v="2099"/>
    <x v="0"/>
    <n v="126.08"/>
    <x v="0"/>
    <s v="Yes"/>
    <n v="13"/>
    <x v="0"/>
    <x v="0"/>
  </r>
  <r>
    <n v="20362"/>
    <n v="42101"/>
    <x v="2100"/>
    <x v="0"/>
    <n v="179.97"/>
    <x v="2"/>
    <s v="No"/>
    <n v="12"/>
    <x v="1"/>
    <x v="0"/>
  </r>
  <r>
    <n v="20263"/>
    <n v="42102"/>
    <x v="2101"/>
    <x v="1"/>
    <n v="109.75"/>
    <x v="4"/>
    <s v="No"/>
    <n v="6"/>
    <x v="2"/>
    <x v="0"/>
  </r>
  <r>
    <n v="20617"/>
    <n v="42103"/>
    <x v="2102"/>
    <x v="1"/>
    <n v="182.19"/>
    <x v="0"/>
    <s v="No"/>
    <n v="10"/>
    <x v="0"/>
    <x v="1"/>
  </r>
  <r>
    <n v="20872"/>
    <n v="42104"/>
    <x v="2103"/>
    <x v="3"/>
    <n v="124.19"/>
    <x v="2"/>
    <s v="Yes"/>
    <n v="7"/>
    <x v="3"/>
    <x v="1"/>
  </r>
  <r>
    <n v="20663"/>
    <n v="42105"/>
    <x v="2104"/>
    <x v="2"/>
    <n v="135.28"/>
    <x v="0"/>
    <s v="Yes"/>
    <n v="12"/>
    <x v="2"/>
    <x v="1"/>
  </r>
  <r>
    <n v="20627"/>
    <n v="42106"/>
    <x v="2105"/>
    <x v="4"/>
    <n v="169.26"/>
    <x v="1"/>
    <s v="Yes"/>
    <n v="1"/>
    <x v="3"/>
    <x v="1"/>
  </r>
  <r>
    <n v="20785"/>
    <n v="42107"/>
    <x v="2106"/>
    <x v="2"/>
    <n v="106.02"/>
    <x v="4"/>
    <s v="Yes"/>
    <n v="7"/>
    <x v="0"/>
    <x v="1"/>
  </r>
  <r>
    <n v="20349"/>
    <n v="42108"/>
    <x v="2107"/>
    <x v="4"/>
    <n v="59.45"/>
    <x v="2"/>
    <s v="Yes"/>
    <n v="1"/>
    <x v="4"/>
    <x v="0"/>
  </r>
  <r>
    <n v="20528"/>
    <n v="42109"/>
    <x v="2108"/>
    <x v="0"/>
    <n v="66.66"/>
    <x v="3"/>
    <s v="No"/>
    <n v="5"/>
    <x v="0"/>
    <x v="0"/>
  </r>
  <r>
    <n v="20039"/>
    <n v="42110"/>
    <x v="2109"/>
    <x v="4"/>
    <n v="57.6"/>
    <x v="1"/>
    <s v="No"/>
    <n v="12"/>
    <x v="0"/>
    <x v="0"/>
  </r>
  <r>
    <n v="20906"/>
    <n v="42111"/>
    <x v="2110"/>
    <x v="4"/>
    <n v="104.79"/>
    <x v="3"/>
    <s v="No"/>
    <n v="7"/>
    <x v="0"/>
    <x v="0"/>
  </r>
  <r>
    <n v="20669"/>
    <n v="42112"/>
    <x v="2111"/>
    <x v="2"/>
    <n v="194.55"/>
    <x v="0"/>
    <s v="Yes"/>
    <n v="7"/>
    <x v="1"/>
    <x v="1"/>
  </r>
  <r>
    <n v="20309"/>
    <n v="42113"/>
    <x v="2112"/>
    <x v="4"/>
    <n v="135.43"/>
    <x v="1"/>
    <s v="Yes"/>
    <n v="8"/>
    <x v="3"/>
    <x v="1"/>
  </r>
  <r>
    <n v="20910"/>
    <n v="42114"/>
    <x v="2113"/>
    <x v="0"/>
    <n v="69.28"/>
    <x v="1"/>
    <s v="No"/>
    <n v="13"/>
    <x v="2"/>
    <x v="1"/>
  </r>
  <r>
    <n v="20328"/>
    <n v="42115"/>
    <x v="2114"/>
    <x v="3"/>
    <n v="58.38"/>
    <x v="4"/>
    <s v="No"/>
    <n v="2"/>
    <x v="2"/>
    <x v="1"/>
  </r>
  <r>
    <n v="20056"/>
    <n v="42116"/>
    <x v="2115"/>
    <x v="0"/>
    <n v="168.92"/>
    <x v="1"/>
    <s v="No"/>
    <n v="14"/>
    <x v="0"/>
    <x v="1"/>
  </r>
  <r>
    <n v="20567"/>
    <n v="42117"/>
    <x v="2116"/>
    <x v="4"/>
    <n v="177.97"/>
    <x v="4"/>
    <s v="Yes"/>
    <n v="5"/>
    <x v="0"/>
    <x v="0"/>
  </r>
  <r>
    <n v="20044"/>
    <n v="42118"/>
    <x v="2117"/>
    <x v="0"/>
    <n v="83.87"/>
    <x v="3"/>
    <s v="No"/>
    <n v="5"/>
    <x v="1"/>
    <x v="0"/>
  </r>
  <r>
    <n v="20187"/>
    <n v="42119"/>
    <x v="2118"/>
    <x v="1"/>
    <n v="175.33"/>
    <x v="3"/>
    <s v="No"/>
    <n v="7"/>
    <x v="1"/>
    <x v="0"/>
  </r>
  <r>
    <n v="20984"/>
    <n v="42120"/>
    <x v="2119"/>
    <x v="1"/>
    <n v="43.04"/>
    <x v="3"/>
    <s v="Yes"/>
    <n v="10"/>
    <x v="1"/>
    <x v="0"/>
  </r>
  <r>
    <n v="20876"/>
    <n v="42121"/>
    <x v="2120"/>
    <x v="3"/>
    <n v="170.2"/>
    <x v="2"/>
    <s v="Yes"/>
    <n v="10"/>
    <x v="4"/>
    <x v="1"/>
  </r>
  <r>
    <n v="20183"/>
    <n v="42122"/>
    <x v="2121"/>
    <x v="4"/>
    <n v="98.36"/>
    <x v="3"/>
    <s v="No"/>
    <n v="7"/>
    <x v="2"/>
    <x v="0"/>
  </r>
  <r>
    <n v="20619"/>
    <n v="42123"/>
    <x v="2122"/>
    <x v="3"/>
    <n v="142.38999999999999"/>
    <x v="2"/>
    <s v="Yes"/>
    <n v="9"/>
    <x v="2"/>
    <x v="1"/>
  </r>
  <r>
    <n v="20882"/>
    <n v="42124"/>
    <x v="2123"/>
    <x v="1"/>
    <n v="182.84"/>
    <x v="1"/>
    <s v="No"/>
    <n v="5"/>
    <x v="2"/>
    <x v="0"/>
  </r>
  <r>
    <n v="20379"/>
    <n v="42125"/>
    <x v="2124"/>
    <x v="2"/>
    <n v="125.99"/>
    <x v="2"/>
    <s v="No"/>
    <n v="3"/>
    <x v="0"/>
    <x v="1"/>
  </r>
  <r>
    <n v="20467"/>
    <n v="42126"/>
    <x v="2125"/>
    <x v="2"/>
    <n v="173.58"/>
    <x v="2"/>
    <s v="Yes"/>
    <n v="2"/>
    <x v="3"/>
    <x v="0"/>
  </r>
  <r>
    <n v="20124"/>
    <n v="42127"/>
    <x v="2126"/>
    <x v="2"/>
    <n v="43.8"/>
    <x v="3"/>
    <s v="Yes"/>
    <n v="12"/>
    <x v="4"/>
    <x v="1"/>
  </r>
  <r>
    <n v="20631"/>
    <n v="42128"/>
    <x v="2127"/>
    <x v="1"/>
    <n v="39.299999999999997"/>
    <x v="1"/>
    <s v="No"/>
    <n v="14"/>
    <x v="0"/>
    <x v="1"/>
  </r>
  <r>
    <n v="20066"/>
    <n v="42129"/>
    <x v="2128"/>
    <x v="3"/>
    <n v="74.930000000000007"/>
    <x v="3"/>
    <s v="No"/>
    <n v="10"/>
    <x v="4"/>
    <x v="0"/>
  </r>
  <r>
    <n v="20480"/>
    <n v="42130"/>
    <x v="2129"/>
    <x v="3"/>
    <n v="155.08000000000001"/>
    <x v="0"/>
    <s v="No"/>
    <n v="3"/>
    <x v="4"/>
    <x v="0"/>
  </r>
  <r>
    <n v="20358"/>
    <n v="42131"/>
    <x v="2130"/>
    <x v="0"/>
    <n v="195.56"/>
    <x v="1"/>
    <s v="Yes"/>
    <n v="4"/>
    <x v="0"/>
    <x v="0"/>
  </r>
  <r>
    <n v="20307"/>
    <n v="42132"/>
    <x v="2131"/>
    <x v="4"/>
    <n v="123.38"/>
    <x v="2"/>
    <s v="Yes"/>
    <n v="9"/>
    <x v="4"/>
    <x v="1"/>
  </r>
  <r>
    <n v="20091"/>
    <n v="42133"/>
    <x v="2132"/>
    <x v="1"/>
    <n v="78.400000000000006"/>
    <x v="3"/>
    <s v="Yes"/>
    <n v="13"/>
    <x v="1"/>
    <x v="0"/>
  </r>
  <r>
    <n v="20817"/>
    <n v="42134"/>
    <x v="2133"/>
    <x v="2"/>
    <n v="39.39"/>
    <x v="1"/>
    <s v="Yes"/>
    <n v="12"/>
    <x v="2"/>
    <x v="0"/>
  </r>
  <r>
    <n v="20235"/>
    <n v="42135"/>
    <x v="2134"/>
    <x v="4"/>
    <n v="46.42"/>
    <x v="1"/>
    <s v="Yes"/>
    <n v="5"/>
    <x v="1"/>
    <x v="0"/>
  </r>
  <r>
    <n v="20485"/>
    <n v="42136"/>
    <x v="2135"/>
    <x v="3"/>
    <n v="115.84"/>
    <x v="0"/>
    <s v="No"/>
    <n v="14"/>
    <x v="3"/>
    <x v="1"/>
  </r>
  <r>
    <n v="20429"/>
    <n v="42137"/>
    <x v="2136"/>
    <x v="4"/>
    <n v="54.1"/>
    <x v="1"/>
    <s v="No"/>
    <n v="13"/>
    <x v="2"/>
    <x v="0"/>
  </r>
  <r>
    <n v="20158"/>
    <n v="42138"/>
    <x v="2137"/>
    <x v="2"/>
    <n v="170.51"/>
    <x v="3"/>
    <s v="Yes"/>
    <n v="5"/>
    <x v="4"/>
    <x v="1"/>
  </r>
  <r>
    <n v="20748"/>
    <n v="42139"/>
    <x v="2138"/>
    <x v="4"/>
    <n v="151.4"/>
    <x v="2"/>
    <s v="No"/>
    <n v="1"/>
    <x v="1"/>
    <x v="1"/>
  </r>
  <r>
    <n v="20931"/>
    <n v="42140"/>
    <x v="2139"/>
    <x v="2"/>
    <n v="153.59"/>
    <x v="4"/>
    <s v="Yes"/>
    <n v="5"/>
    <x v="4"/>
    <x v="1"/>
  </r>
  <r>
    <n v="20610"/>
    <n v="42141"/>
    <x v="2140"/>
    <x v="1"/>
    <n v="43.31"/>
    <x v="4"/>
    <s v="No"/>
    <n v="3"/>
    <x v="0"/>
    <x v="1"/>
  </r>
  <r>
    <n v="20110"/>
    <n v="42142"/>
    <x v="2141"/>
    <x v="4"/>
    <n v="157.55000000000001"/>
    <x v="0"/>
    <s v="No"/>
    <n v="4"/>
    <x v="1"/>
    <x v="1"/>
  </r>
  <r>
    <n v="20785"/>
    <n v="42143"/>
    <x v="2142"/>
    <x v="3"/>
    <n v="64.680000000000007"/>
    <x v="3"/>
    <s v="Yes"/>
    <n v="5"/>
    <x v="3"/>
    <x v="0"/>
  </r>
  <r>
    <n v="20486"/>
    <n v="42144"/>
    <x v="2143"/>
    <x v="3"/>
    <n v="101.98"/>
    <x v="2"/>
    <s v="Yes"/>
    <n v="5"/>
    <x v="2"/>
    <x v="0"/>
  </r>
  <r>
    <n v="20094"/>
    <n v="42145"/>
    <x v="2144"/>
    <x v="0"/>
    <n v="169.18"/>
    <x v="2"/>
    <s v="Yes"/>
    <n v="6"/>
    <x v="1"/>
    <x v="0"/>
  </r>
  <r>
    <n v="20897"/>
    <n v="42146"/>
    <x v="2145"/>
    <x v="1"/>
    <n v="54.71"/>
    <x v="2"/>
    <s v="No"/>
    <n v="9"/>
    <x v="2"/>
    <x v="0"/>
  </r>
  <r>
    <n v="20516"/>
    <n v="42147"/>
    <x v="2146"/>
    <x v="0"/>
    <n v="35.47"/>
    <x v="4"/>
    <s v="No"/>
    <n v="2"/>
    <x v="0"/>
    <x v="1"/>
  </r>
  <r>
    <n v="20564"/>
    <n v="42148"/>
    <x v="2147"/>
    <x v="4"/>
    <n v="31.89"/>
    <x v="2"/>
    <s v="Yes"/>
    <n v="13"/>
    <x v="0"/>
    <x v="1"/>
  </r>
  <r>
    <n v="20211"/>
    <n v="42149"/>
    <x v="2148"/>
    <x v="4"/>
    <n v="195.99"/>
    <x v="4"/>
    <s v="Yes"/>
    <n v="3"/>
    <x v="2"/>
    <x v="0"/>
  </r>
  <r>
    <n v="20652"/>
    <n v="42150"/>
    <x v="2149"/>
    <x v="2"/>
    <n v="22.45"/>
    <x v="0"/>
    <s v="No"/>
    <n v="13"/>
    <x v="0"/>
    <x v="1"/>
  </r>
  <r>
    <n v="20358"/>
    <n v="42151"/>
    <x v="2150"/>
    <x v="1"/>
    <n v="105.85"/>
    <x v="3"/>
    <s v="No"/>
    <n v="7"/>
    <x v="3"/>
    <x v="1"/>
  </r>
  <r>
    <n v="20454"/>
    <n v="42152"/>
    <x v="2151"/>
    <x v="0"/>
    <n v="54.47"/>
    <x v="1"/>
    <s v="No"/>
    <n v="4"/>
    <x v="3"/>
    <x v="1"/>
  </r>
  <r>
    <n v="20609"/>
    <n v="42153"/>
    <x v="2152"/>
    <x v="3"/>
    <n v="68.760000000000005"/>
    <x v="1"/>
    <s v="No"/>
    <n v="3"/>
    <x v="3"/>
    <x v="1"/>
  </r>
  <r>
    <n v="20877"/>
    <n v="42154"/>
    <x v="2153"/>
    <x v="0"/>
    <n v="182.95"/>
    <x v="3"/>
    <s v="Yes"/>
    <n v="8"/>
    <x v="3"/>
    <x v="0"/>
  </r>
  <r>
    <n v="20932"/>
    <n v="42155"/>
    <x v="2154"/>
    <x v="2"/>
    <n v="135.01"/>
    <x v="0"/>
    <s v="No"/>
    <n v="3"/>
    <x v="2"/>
    <x v="1"/>
  </r>
  <r>
    <n v="20380"/>
    <n v="42156"/>
    <x v="2155"/>
    <x v="2"/>
    <n v="124.24"/>
    <x v="2"/>
    <s v="Yes"/>
    <n v="1"/>
    <x v="1"/>
    <x v="0"/>
  </r>
  <r>
    <n v="20358"/>
    <n v="42157"/>
    <x v="2156"/>
    <x v="1"/>
    <n v="150.26"/>
    <x v="2"/>
    <s v="No"/>
    <n v="13"/>
    <x v="2"/>
    <x v="1"/>
  </r>
  <r>
    <n v="20582"/>
    <n v="42158"/>
    <x v="2157"/>
    <x v="4"/>
    <n v="137.27000000000001"/>
    <x v="2"/>
    <s v="Yes"/>
    <n v="7"/>
    <x v="3"/>
    <x v="1"/>
  </r>
  <r>
    <n v="20809"/>
    <n v="42159"/>
    <x v="2158"/>
    <x v="4"/>
    <n v="156.99"/>
    <x v="1"/>
    <s v="No"/>
    <n v="14"/>
    <x v="4"/>
    <x v="0"/>
  </r>
  <r>
    <n v="20691"/>
    <n v="42160"/>
    <x v="2159"/>
    <x v="2"/>
    <n v="71.239999999999995"/>
    <x v="0"/>
    <s v="No"/>
    <n v="5"/>
    <x v="4"/>
    <x v="1"/>
  </r>
  <r>
    <n v="20217"/>
    <n v="42161"/>
    <x v="2160"/>
    <x v="3"/>
    <n v="187.93"/>
    <x v="0"/>
    <s v="Yes"/>
    <n v="8"/>
    <x v="1"/>
    <x v="1"/>
  </r>
  <r>
    <n v="20075"/>
    <n v="42162"/>
    <x v="2161"/>
    <x v="0"/>
    <n v="82.55"/>
    <x v="3"/>
    <s v="Yes"/>
    <n v="3"/>
    <x v="1"/>
    <x v="1"/>
  </r>
  <r>
    <n v="20747"/>
    <n v="42163"/>
    <x v="2162"/>
    <x v="2"/>
    <n v="64.430000000000007"/>
    <x v="4"/>
    <s v="Yes"/>
    <n v="10"/>
    <x v="0"/>
    <x v="0"/>
  </r>
  <r>
    <n v="20460"/>
    <n v="42164"/>
    <x v="2163"/>
    <x v="0"/>
    <n v="54.49"/>
    <x v="2"/>
    <s v="Yes"/>
    <n v="11"/>
    <x v="2"/>
    <x v="1"/>
  </r>
  <r>
    <n v="20372"/>
    <n v="42165"/>
    <x v="2164"/>
    <x v="3"/>
    <n v="106.13"/>
    <x v="0"/>
    <s v="No"/>
    <n v="12"/>
    <x v="1"/>
    <x v="1"/>
  </r>
  <r>
    <n v="20960"/>
    <n v="42166"/>
    <x v="2165"/>
    <x v="0"/>
    <n v="146.54"/>
    <x v="4"/>
    <s v="No"/>
    <n v="14"/>
    <x v="2"/>
    <x v="1"/>
  </r>
  <r>
    <n v="20099"/>
    <n v="42167"/>
    <x v="2166"/>
    <x v="3"/>
    <n v="42.65"/>
    <x v="4"/>
    <s v="No"/>
    <n v="8"/>
    <x v="2"/>
    <x v="1"/>
  </r>
  <r>
    <n v="20501"/>
    <n v="42168"/>
    <x v="2167"/>
    <x v="2"/>
    <n v="58.41"/>
    <x v="3"/>
    <s v="No"/>
    <n v="6"/>
    <x v="1"/>
    <x v="0"/>
  </r>
  <r>
    <n v="20410"/>
    <n v="42169"/>
    <x v="2168"/>
    <x v="4"/>
    <n v="121.8"/>
    <x v="3"/>
    <s v="No"/>
    <n v="5"/>
    <x v="2"/>
    <x v="0"/>
  </r>
  <r>
    <n v="20234"/>
    <n v="42170"/>
    <x v="2169"/>
    <x v="1"/>
    <n v="77.06"/>
    <x v="2"/>
    <s v="No"/>
    <n v="3"/>
    <x v="3"/>
    <x v="1"/>
  </r>
  <r>
    <n v="20166"/>
    <n v="42171"/>
    <x v="2170"/>
    <x v="1"/>
    <n v="77.73"/>
    <x v="0"/>
    <s v="Yes"/>
    <n v="13"/>
    <x v="0"/>
    <x v="1"/>
  </r>
  <r>
    <n v="20228"/>
    <n v="42172"/>
    <x v="2171"/>
    <x v="2"/>
    <n v="75.599999999999994"/>
    <x v="2"/>
    <s v="No"/>
    <n v="14"/>
    <x v="4"/>
    <x v="0"/>
  </r>
  <r>
    <n v="20028"/>
    <n v="42173"/>
    <x v="2172"/>
    <x v="4"/>
    <n v="196.65"/>
    <x v="0"/>
    <s v="Yes"/>
    <n v="2"/>
    <x v="2"/>
    <x v="0"/>
  </r>
  <r>
    <n v="20710"/>
    <n v="42174"/>
    <x v="2173"/>
    <x v="0"/>
    <n v="85.29"/>
    <x v="4"/>
    <s v="Yes"/>
    <n v="9"/>
    <x v="4"/>
    <x v="0"/>
  </r>
  <r>
    <n v="20239"/>
    <n v="42175"/>
    <x v="2174"/>
    <x v="3"/>
    <n v="63.43"/>
    <x v="4"/>
    <s v="No"/>
    <n v="3"/>
    <x v="4"/>
    <x v="0"/>
  </r>
  <r>
    <n v="20740"/>
    <n v="42176"/>
    <x v="2175"/>
    <x v="0"/>
    <n v="188.74"/>
    <x v="4"/>
    <s v="No"/>
    <n v="4"/>
    <x v="2"/>
    <x v="0"/>
  </r>
  <r>
    <n v="20844"/>
    <n v="42177"/>
    <x v="2176"/>
    <x v="0"/>
    <n v="193.26"/>
    <x v="1"/>
    <s v="No"/>
    <n v="14"/>
    <x v="1"/>
    <x v="1"/>
  </r>
  <r>
    <n v="20871"/>
    <n v="42178"/>
    <x v="2177"/>
    <x v="2"/>
    <n v="115.43"/>
    <x v="2"/>
    <s v="Yes"/>
    <n v="4"/>
    <x v="3"/>
    <x v="1"/>
  </r>
  <r>
    <n v="20083"/>
    <n v="42179"/>
    <x v="2178"/>
    <x v="4"/>
    <n v="103.28"/>
    <x v="0"/>
    <s v="Yes"/>
    <n v="11"/>
    <x v="3"/>
    <x v="1"/>
  </r>
  <r>
    <n v="20956"/>
    <n v="42180"/>
    <x v="2179"/>
    <x v="0"/>
    <n v="151.35"/>
    <x v="1"/>
    <s v="No"/>
    <n v="2"/>
    <x v="3"/>
    <x v="0"/>
  </r>
  <r>
    <n v="20016"/>
    <n v="42181"/>
    <x v="2180"/>
    <x v="1"/>
    <n v="148.28"/>
    <x v="2"/>
    <s v="Yes"/>
    <n v="12"/>
    <x v="2"/>
    <x v="1"/>
  </r>
  <r>
    <n v="20887"/>
    <n v="42182"/>
    <x v="2181"/>
    <x v="4"/>
    <n v="145.12"/>
    <x v="3"/>
    <s v="Yes"/>
    <n v="6"/>
    <x v="3"/>
    <x v="1"/>
  </r>
  <r>
    <n v="20603"/>
    <n v="42183"/>
    <x v="2182"/>
    <x v="1"/>
    <n v="37.270000000000003"/>
    <x v="0"/>
    <s v="Yes"/>
    <n v="4"/>
    <x v="1"/>
    <x v="1"/>
  </r>
  <r>
    <n v="20011"/>
    <n v="42184"/>
    <x v="2183"/>
    <x v="3"/>
    <n v="181.06"/>
    <x v="3"/>
    <s v="No"/>
    <n v="1"/>
    <x v="0"/>
    <x v="0"/>
  </r>
  <r>
    <n v="20525"/>
    <n v="42185"/>
    <x v="2184"/>
    <x v="1"/>
    <n v="91.51"/>
    <x v="4"/>
    <s v="No"/>
    <n v="14"/>
    <x v="0"/>
    <x v="1"/>
  </r>
  <r>
    <n v="20593"/>
    <n v="42186"/>
    <x v="2185"/>
    <x v="3"/>
    <n v="127.25"/>
    <x v="3"/>
    <s v="No"/>
    <n v="13"/>
    <x v="1"/>
    <x v="0"/>
  </r>
  <r>
    <n v="20612"/>
    <n v="42187"/>
    <x v="2186"/>
    <x v="1"/>
    <n v="99.25"/>
    <x v="2"/>
    <s v="No"/>
    <n v="11"/>
    <x v="2"/>
    <x v="1"/>
  </r>
  <r>
    <n v="20607"/>
    <n v="42188"/>
    <x v="2187"/>
    <x v="3"/>
    <n v="182.19"/>
    <x v="3"/>
    <s v="No"/>
    <n v="9"/>
    <x v="0"/>
    <x v="0"/>
  </r>
  <r>
    <n v="20046"/>
    <n v="42189"/>
    <x v="2188"/>
    <x v="2"/>
    <n v="114.63"/>
    <x v="0"/>
    <s v="Yes"/>
    <n v="7"/>
    <x v="0"/>
    <x v="1"/>
  </r>
  <r>
    <n v="20897"/>
    <n v="42190"/>
    <x v="2189"/>
    <x v="2"/>
    <n v="125.5"/>
    <x v="4"/>
    <s v="No"/>
    <n v="1"/>
    <x v="1"/>
    <x v="0"/>
  </r>
  <r>
    <n v="20459"/>
    <n v="42191"/>
    <x v="2190"/>
    <x v="1"/>
    <n v="186.62"/>
    <x v="2"/>
    <s v="No"/>
    <n v="2"/>
    <x v="0"/>
    <x v="0"/>
  </r>
  <r>
    <n v="20133"/>
    <n v="42192"/>
    <x v="2191"/>
    <x v="0"/>
    <n v="27.91"/>
    <x v="3"/>
    <s v="No"/>
    <n v="3"/>
    <x v="3"/>
    <x v="1"/>
  </r>
  <r>
    <n v="20385"/>
    <n v="42193"/>
    <x v="2192"/>
    <x v="4"/>
    <n v="88.45"/>
    <x v="4"/>
    <s v="No"/>
    <n v="9"/>
    <x v="2"/>
    <x v="0"/>
  </r>
  <r>
    <n v="20077"/>
    <n v="42194"/>
    <x v="2193"/>
    <x v="3"/>
    <n v="188.54"/>
    <x v="1"/>
    <s v="Yes"/>
    <n v="10"/>
    <x v="1"/>
    <x v="1"/>
  </r>
  <r>
    <n v="20691"/>
    <n v="42195"/>
    <x v="2194"/>
    <x v="1"/>
    <n v="90.28"/>
    <x v="2"/>
    <s v="No"/>
    <n v="6"/>
    <x v="2"/>
    <x v="1"/>
  </r>
  <r>
    <n v="20950"/>
    <n v="42196"/>
    <x v="2195"/>
    <x v="3"/>
    <n v="70.900000000000006"/>
    <x v="4"/>
    <s v="No"/>
    <n v="3"/>
    <x v="4"/>
    <x v="0"/>
  </r>
  <r>
    <n v="20384"/>
    <n v="42197"/>
    <x v="2196"/>
    <x v="4"/>
    <n v="58.58"/>
    <x v="3"/>
    <s v="No"/>
    <n v="3"/>
    <x v="1"/>
    <x v="1"/>
  </r>
  <r>
    <n v="20496"/>
    <n v="42198"/>
    <x v="2197"/>
    <x v="4"/>
    <n v="113.49"/>
    <x v="0"/>
    <s v="Yes"/>
    <n v="13"/>
    <x v="4"/>
    <x v="0"/>
  </r>
  <r>
    <n v="20204"/>
    <n v="42199"/>
    <x v="2198"/>
    <x v="0"/>
    <n v="84.9"/>
    <x v="1"/>
    <s v="No"/>
    <n v="2"/>
    <x v="4"/>
    <x v="0"/>
  </r>
  <r>
    <n v="20329"/>
    <n v="42200"/>
    <x v="2199"/>
    <x v="1"/>
    <n v="72.55"/>
    <x v="1"/>
    <s v="No"/>
    <n v="12"/>
    <x v="4"/>
    <x v="1"/>
  </r>
  <r>
    <n v="20972"/>
    <n v="42201"/>
    <x v="2200"/>
    <x v="1"/>
    <n v="78.400000000000006"/>
    <x v="3"/>
    <s v="No"/>
    <n v="9"/>
    <x v="3"/>
    <x v="1"/>
  </r>
  <r>
    <n v="20161"/>
    <n v="42202"/>
    <x v="2201"/>
    <x v="2"/>
    <n v="99.3"/>
    <x v="3"/>
    <s v="Yes"/>
    <n v="12"/>
    <x v="3"/>
    <x v="1"/>
  </r>
  <r>
    <n v="20032"/>
    <n v="42203"/>
    <x v="2202"/>
    <x v="0"/>
    <n v="99.42"/>
    <x v="4"/>
    <s v="No"/>
    <n v="8"/>
    <x v="2"/>
    <x v="1"/>
  </r>
  <r>
    <n v="20894"/>
    <n v="42204"/>
    <x v="2203"/>
    <x v="1"/>
    <n v="68.97"/>
    <x v="1"/>
    <s v="No"/>
    <n v="4"/>
    <x v="1"/>
    <x v="0"/>
  </r>
  <r>
    <n v="20784"/>
    <n v="42205"/>
    <x v="2204"/>
    <x v="2"/>
    <n v="76.08"/>
    <x v="4"/>
    <s v="No"/>
    <n v="13"/>
    <x v="3"/>
    <x v="0"/>
  </r>
  <r>
    <n v="20808"/>
    <n v="42206"/>
    <x v="2205"/>
    <x v="0"/>
    <n v="46.01"/>
    <x v="1"/>
    <s v="No"/>
    <n v="2"/>
    <x v="0"/>
    <x v="0"/>
  </r>
  <r>
    <n v="20214"/>
    <n v="42207"/>
    <x v="2206"/>
    <x v="3"/>
    <n v="20.59"/>
    <x v="2"/>
    <s v="Yes"/>
    <n v="12"/>
    <x v="2"/>
    <x v="0"/>
  </r>
  <r>
    <n v="20239"/>
    <n v="42208"/>
    <x v="2207"/>
    <x v="3"/>
    <n v="111.85"/>
    <x v="1"/>
    <s v="Yes"/>
    <n v="3"/>
    <x v="2"/>
    <x v="1"/>
  </r>
  <r>
    <n v="20051"/>
    <n v="42209"/>
    <x v="2208"/>
    <x v="4"/>
    <n v="173.65"/>
    <x v="4"/>
    <s v="No"/>
    <n v="2"/>
    <x v="2"/>
    <x v="0"/>
  </r>
  <r>
    <n v="20124"/>
    <n v="42210"/>
    <x v="2209"/>
    <x v="1"/>
    <n v="25.04"/>
    <x v="3"/>
    <s v="Yes"/>
    <n v="8"/>
    <x v="1"/>
    <x v="1"/>
  </r>
  <r>
    <n v="20654"/>
    <n v="42211"/>
    <x v="2210"/>
    <x v="2"/>
    <n v="27.63"/>
    <x v="2"/>
    <s v="Yes"/>
    <n v="11"/>
    <x v="3"/>
    <x v="0"/>
  </r>
  <r>
    <n v="20529"/>
    <n v="42212"/>
    <x v="2211"/>
    <x v="1"/>
    <n v="83.19"/>
    <x v="2"/>
    <s v="Yes"/>
    <n v="11"/>
    <x v="2"/>
    <x v="0"/>
  </r>
  <r>
    <n v="20732"/>
    <n v="42213"/>
    <x v="2212"/>
    <x v="1"/>
    <n v="185.13"/>
    <x v="2"/>
    <s v="No"/>
    <n v="8"/>
    <x v="0"/>
    <x v="1"/>
  </r>
  <r>
    <n v="20719"/>
    <n v="42214"/>
    <x v="2213"/>
    <x v="1"/>
    <n v="117.23"/>
    <x v="1"/>
    <s v="No"/>
    <n v="3"/>
    <x v="1"/>
    <x v="1"/>
  </r>
  <r>
    <n v="20520"/>
    <n v="42215"/>
    <x v="2214"/>
    <x v="0"/>
    <n v="22.01"/>
    <x v="1"/>
    <s v="Yes"/>
    <n v="6"/>
    <x v="0"/>
    <x v="0"/>
  </r>
  <r>
    <n v="20532"/>
    <n v="42216"/>
    <x v="2215"/>
    <x v="1"/>
    <n v="101.64"/>
    <x v="1"/>
    <s v="No"/>
    <n v="6"/>
    <x v="3"/>
    <x v="1"/>
  </r>
  <r>
    <n v="20807"/>
    <n v="42217"/>
    <x v="2216"/>
    <x v="4"/>
    <n v="190.32"/>
    <x v="1"/>
    <s v="No"/>
    <n v="14"/>
    <x v="0"/>
    <x v="1"/>
  </r>
  <r>
    <n v="20244"/>
    <n v="42218"/>
    <x v="2217"/>
    <x v="1"/>
    <n v="32.340000000000003"/>
    <x v="2"/>
    <s v="Yes"/>
    <n v="9"/>
    <x v="4"/>
    <x v="1"/>
  </r>
  <r>
    <n v="20191"/>
    <n v="42219"/>
    <x v="2218"/>
    <x v="3"/>
    <n v="33.24"/>
    <x v="3"/>
    <s v="Yes"/>
    <n v="13"/>
    <x v="2"/>
    <x v="1"/>
  </r>
  <r>
    <n v="20820"/>
    <n v="42220"/>
    <x v="2219"/>
    <x v="4"/>
    <n v="27.5"/>
    <x v="4"/>
    <s v="No"/>
    <n v="6"/>
    <x v="3"/>
    <x v="1"/>
  </r>
  <r>
    <n v="20762"/>
    <n v="42221"/>
    <x v="2220"/>
    <x v="2"/>
    <n v="151.16999999999999"/>
    <x v="2"/>
    <s v="Yes"/>
    <n v="8"/>
    <x v="4"/>
    <x v="1"/>
  </r>
  <r>
    <n v="20902"/>
    <n v="42222"/>
    <x v="2221"/>
    <x v="1"/>
    <n v="107.55"/>
    <x v="0"/>
    <s v="No"/>
    <n v="13"/>
    <x v="0"/>
    <x v="0"/>
  </r>
  <r>
    <n v="20090"/>
    <n v="42223"/>
    <x v="2222"/>
    <x v="1"/>
    <n v="105.22"/>
    <x v="2"/>
    <s v="No"/>
    <n v="12"/>
    <x v="4"/>
    <x v="1"/>
  </r>
  <r>
    <n v="20343"/>
    <n v="42224"/>
    <x v="2223"/>
    <x v="1"/>
    <n v="85.41"/>
    <x v="0"/>
    <s v="Yes"/>
    <n v="7"/>
    <x v="2"/>
    <x v="1"/>
  </r>
  <r>
    <n v="20837"/>
    <n v="42225"/>
    <x v="2224"/>
    <x v="1"/>
    <n v="62.38"/>
    <x v="0"/>
    <s v="No"/>
    <n v="1"/>
    <x v="3"/>
    <x v="0"/>
  </r>
  <r>
    <n v="20543"/>
    <n v="42226"/>
    <x v="2225"/>
    <x v="3"/>
    <n v="86.82"/>
    <x v="2"/>
    <s v="Yes"/>
    <n v="7"/>
    <x v="1"/>
    <x v="1"/>
  </r>
  <r>
    <n v="20800"/>
    <n v="42227"/>
    <x v="2226"/>
    <x v="0"/>
    <n v="112.09"/>
    <x v="3"/>
    <s v="No"/>
    <n v="4"/>
    <x v="3"/>
    <x v="0"/>
  </r>
  <r>
    <n v="20857"/>
    <n v="42228"/>
    <x v="2227"/>
    <x v="1"/>
    <n v="52.77"/>
    <x v="2"/>
    <s v="Yes"/>
    <n v="1"/>
    <x v="2"/>
    <x v="0"/>
  </r>
  <r>
    <n v="20135"/>
    <n v="42229"/>
    <x v="2228"/>
    <x v="0"/>
    <n v="151.18"/>
    <x v="0"/>
    <s v="Yes"/>
    <n v="12"/>
    <x v="1"/>
    <x v="0"/>
  </r>
  <r>
    <n v="20901"/>
    <n v="42230"/>
    <x v="2229"/>
    <x v="0"/>
    <n v="149.85"/>
    <x v="1"/>
    <s v="Yes"/>
    <n v="1"/>
    <x v="0"/>
    <x v="1"/>
  </r>
  <r>
    <n v="20578"/>
    <n v="42231"/>
    <x v="2230"/>
    <x v="4"/>
    <n v="40.08"/>
    <x v="4"/>
    <s v="Yes"/>
    <n v="8"/>
    <x v="4"/>
    <x v="0"/>
  </r>
  <r>
    <n v="20586"/>
    <n v="42232"/>
    <x v="2231"/>
    <x v="4"/>
    <n v="76.14"/>
    <x v="2"/>
    <s v="Yes"/>
    <n v="7"/>
    <x v="4"/>
    <x v="0"/>
  </r>
  <r>
    <n v="20493"/>
    <n v="42233"/>
    <x v="2232"/>
    <x v="4"/>
    <n v="47.7"/>
    <x v="1"/>
    <s v="Yes"/>
    <n v="2"/>
    <x v="2"/>
    <x v="1"/>
  </r>
  <r>
    <n v="20977"/>
    <n v="42234"/>
    <x v="2233"/>
    <x v="1"/>
    <n v="64.84"/>
    <x v="0"/>
    <s v="No"/>
    <n v="13"/>
    <x v="0"/>
    <x v="0"/>
  </r>
  <r>
    <n v="20453"/>
    <n v="42235"/>
    <x v="2234"/>
    <x v="3"/>
    <n v="154.63999999999999"/>
    <x v="4"/>
    <s v="No"/>
    <n v="4"/>
    <x v="4"/>
    <x v="1"/>
  </r>
  <r>
    <n v="20709"/>
    <n v="42236"/>
    <x v="2235"/>
    <x v="0"/>
    <n v="131.94999999999999"/>
    <x v="1"/>
    <s v="Yes"/>
    <n v="1"/>
    <x v="2"/>
    <x v="0"/>
  </r>
  <r>
    <n v="20897"/>
    <n v="42237"/>
    <x v="2236"/>
    <x v="0"/>
    <n v="22.15"/>
    <x v="0"/>
    <s v="No"/>
    <n v="5"/>
    <x v="1"/>
    <x v="0"/>
  </r>
  <r>
    <n v="20023"/>
    <n v="42238"/>
    <x v="2237"/>
    <x v="0"/>
    <n v="195.14"/>
    <x v="3"/>
    <s v="No"/>
    <n v="1"/>
    <x v="3"/>
    <x v="1"/>
  </r>
  <r>
    <n v="20909"/>
    <n v="42239"/>
    <x v="2238"/>
    <x v="1"/>
    <n v="118.74"/>
    <x v="0"/>
    <s v="No"/>
    <n v="14"/>
    <x v="0"/>
    <x v="0"/>
  </r>
  <r>
    <n v="20403"/>
    <n v="42240"/>
    <x v="2239"/>
    <x v="0"/>
    <n v="71.5"/>
    <x v="1"/>
    <s v="No"/>
    <n v="4"/>
    <x v="1"/>
    <x v="0"/>
  </r>
  <r>
    <n v="20612"/>
    <n v="42241"/>
    <x v="2240"/>
    <x v="3"/>
    <n v="139.72999999999999"/>
    <x v="1"/>
    <s v="No"/>
    <n v="4"/>
    <x v="4"/>
    <x v="0"/>
  </r>
  <r>
    <n v="20015"/>
    <n v="42242"/>
    <x v="2241"/>
    <x v="2"/>
    <n v="49.79"/>
    <x v="0"/>
    <s v="No"/>
    <n v="6"/>
    <x v="0"/>
    <x v="0"/>
  </r>
  <r>
    <n v="20366"/>
    <n v="42243"/>
    <x v="2242"/>
    <x v="1"/>
    <n v="159.88"/>
    <x v="2"/>
    <s v="No"/>
    <n v="10"/>
    <x v="0"/>
    <x v="0"/>
  </r>
  <r>
    <n v="20814"/>
    <n v="42244"/>
    <x v="2243"/>
    <x v="0"/>
    <n v="75.540000000000006"/>
    <x v="2"/>
    <s v="No"/>
    <n v="5"/>
    <x v="3"/>
    <x v="1"/>
  </r>
  <r>
    <n v="20982"/>
    <n v="42245"/>
    <x v="2244"/>
    <x v="2"/>
    <n v="29.98"/>
    <x v="4"/>
    <s v="No"/>
    <n v="6"/>
    <x v="2"/>
    <x v="0"/>
  </r>
  <r>
    <n v="20039"/>
    <n v="42246"/>
    <x v="2245"/>
    <x v="0"/>
    <n v="47.7"/>
    <x v="0"/>
    <s v="Yes"/>
    <n v="3"/>
    <x v="2"/>
    <x v="0"/>
  </r>
  <r>
    <n v="20010"/>
    <n v="42247"/>
    <x v="2246"/>
    <x v="3"/>
    <n v="138.1"/>
    <x v="2"/>
    <s v="No"/>
    <n v="3"/>
    <x v="4"/>
    <x v="1"/>
  </r>
  <r>
    <n v="20628"/>
    <n v="42248"/>
    <x v="2247"/>
    <x v="0"/>
    <n v="184.68"/>
    <x v="3"/>
    <s v="No"/>
    <n v="13"/>
    <x v="4"/>
    <x v="0"/>
  </r>
  <r>
    <n v="20810"/>
    <n v="42249"/>
    <x v="2248"/>
    <x v="1"/>
    <n v="137.25"/>
    <x v="3"/>
    <s v="No"/>
    <n v="2"/>
    <x v="3"/>
    <x v="1"/>
  </r>
  <r>
    <n v="20689"/>
    <n v="42250"/>
    <x v="2249"/>
    <x v="3"/>
    <n v="110.45"/>
    <x v="4"/>
    <s v="Yes"/>
    <n v="5"/>
    <x v="2"/>
    <x v="0"/>
  </r>
  <r>
    <n v="20502"/>
    <n v="42251"/>
    <x v="2250"/>
    <x v="4"/>
    <n v="164.96"/>
    <x v="2"/>
    <s v="No"/>
    <n v="7"/>
    <x v="3"/>
    <x v="0"/>
  </r>
  <r>
    <n v="20836"/>
    <n v="42252"/>
    <x v="2251"/>
    <x v="3"/>
    <n v="26.54"/>
    <x v="1"/>
    <s v="Yes"/>
    <n v="12"/>
    <x v="0"/>
    <x v="1"/>
  </r>
  <r>
    <n v="20526"/>
    <n v="42253"/>
    <x v="2252"/>
    <x v="2"/>
    <n v="61.13"/>
    <x v="4"/>
    <s v="No"/>
    <n v="12"/>
    <x v="1"/>
    <x v="1"/>
  </r>
  <r>
    <n v="20504"/>
    <n v="42254"/>
    <x v="2253"/>
    <x v="4"/>
    <n v="163.91"/>
    <x v="1"/>
    <s v="No"/>
    <n v="6"/>
    <x v="4"/>
    <x v="1"/>
  </r>
  <r>
    <n v="20847"/>
    <n v="42255"/>
    <x v="2254"/>
    <x v="3"/>
    <n v="177.89"/>
    <x v="0"/>
    <s v="Yes"/>
    <n v="6"/>
    <x v="0"/>
    <x v="0"/>
  </r>
  <r>
    <n v="20568"/>
    <n v="42256"/>
    <x v="2255"/>
    <x v="0"/>
    <n v="186.11"/>
    <x v="3"/>
    <s v="No"/>
    <n v="12"/>
    <x v="2"/>
    <x v="1"/>
  </r>
  <r>
    <n v="20136"/>
    <n v="42257"/>
    <x v="2256"/>
    <x v="3"/>
    <n v="170.12"/>
    <x v="1"/>
    <s v="Yes"/>
    <n v="13"/>
    <x v="3"/>
    <x v="0"/>
  </r>
  <r>
    <n v="20442"/>
    <n v="42258"/>
    <x v="2257"/>
    <x v="4"/>
    <n v="118.2"/>
    <x v="3"/>
    <s v="No"/>
    <n v="11"/>
    <x v="1"/>
    <x v="0"/>
  </r>
  <r>
    <n v="20794"/>
    <n v="42259"/>
    <x v="2258"/>
    <x v="4"/>
    <n v="107.28"/>
    <x v="0"/>
    <s v="Yes"/>
    <n v="2"/>
    <x v="0"/>
    <x v="0"/>
  </r>
  <r>
    <n v="20487"/>
    <n v="42260"/>
    <x v="2259"/>
    <x v="3"/>
    <n v="41.14"/>
    <x v="3"/>
    <s v="No"/>
    <n v="5"/>
    <x v="4"/>
    <x v="1"/>
  </r>
  <r>
    <n v="20186"/>
    <n v="42261"/>
    <x v="2260"/>
    <x v="4"/>
    <n v="190.4"/>
    <x v="0"/>
    <s v="Yes"/>
    <n v="1"/>
    <x v="0"/>
    <x v="1"/>
  </r>
  <r>
    <n v="20016"/>
    <n v="42262"/>
    <x v="2261"/>
    <x v="2"/>
    <n v="113.77"/>
    <x v="1"/>
    <s v="Yes"/>
    <n v="4"/>
    <x v="2"/>
    <x v="1"/>
  </r>
  <r>
    <n v="20635"/>
    <n v="42263"/>
    <x v="2262"/>
    <x v="4"/>
    <n v="130.96"/>
    <x v="4"/>
    <s v="Yes"/>
    <n v="10"/>
    <x v="1"/>
    <x v="1"/>
  </r>
  <r>
    <n v="20487"/>
    <n v="42264"/>
    <x v="2263"/>
    <x v="0"/>
    <n v="141.52000000000001"/>
    <x v="1"/>
    <s v="No"/>
    <n v="4"/>
    <x v="2"/>
    <x v="1"/>
  </r>
  <r>
    <n v="20257"/>
    <n v="42265"/>
    <x v="2264"/>
    <x v="3"/>
    <n v="137.16"/>
    <x v="0"/>
    <s v="No"/>
    <n v="8"/>
    <x v="1"/>
    <x v="1"/>
  </r>
  <r>
    <n v="20677"/>
    <n v="42266"/>
    <x v="2265"/>
    <x v="0"/>
    <n v="36.979999999999997"/>
    <x v="1"/>
    <s v="Yes"/>
    <n v="13"/>
    <x v="1"/>
    <x v="0"/>
  </r>
  <r>
    <n v="20836"/>
    <n v="42267"/>
    <x v="2266"/>
    <x v="1"/>
    <n v="119.36"/>
    <x v="2"/>
    <s v="Yes"/>
    <n v="11"/>
    <x v="3"/>
    <x v="0"/>
  </r>
  <r>
    <n v="20503"/>
    <n v="42268"/>
    <x v="2267"/>
    <x v="4"/>
    <n v="91.68"/>
    <x v="1"/>
    <s v="No"/>
    <n v="2"/>
    <x v="1"/>
    <x v="0"/>
  </r>
  <r>
    <n v="20873"/>
    <n v="42269"/>
    <x v="2268"/>
    <x v="2"/>
    <n v="20.63"/>
    <x v="0"/>
    <s v="No"/>
    <n v="14"/>
    <x v="2"/>
    <x v="0"/>
  </r>
  <r>
    <n v="20676"/>
    <n v="42270"/>
    <x v="2269"/>
    <x v="2"/>
    <n v="190.44"/>
    <x v="3"/>
    <s v="Yes"/>
    <n v="3"/>
    <x v="4"/>
    <x v="1"/>
  </r>
  <r>
    <n v="20715"/>
    <n v="42271"/>
    <x v="2270"/>
    <x v="3"/>
    <n v="138.04"/>
    <x v="0"/>
    <s v="No"/>
    <n v="14"/>
    <x v="3"/>
    <x v="0"/>
  </r>
  <r>
    <n v="20262"/>
    <n v="42272"/>
    <x v="2271"/>
    <x v="1"/>
    <n v="115.56"/>
    <x v="0"/>
    <s v="No"/>
    <n v="7"/>
    <x v="2"/>
    <x v="1"/>
  </r>
  <r>
    <n v="20973"/>
    <n v="42273"/>
    <x v="2272"/>
    <x v="3"/>
    <n v="47.16"/>
    <x v="0"/>
    <s v="No"/>
    <n v="4"/>
    <x v="0"/>
    <x v="0"/>
  </r>
  <r>
    <n v="20543"/>
    <n v="42274"/>
    <x v="2273"/>
    <x v="3"/>
    <n v="31.47"/>
    <x v="2"/>
    <s v="Yes"/>
    <n v="3"/>
    <x v="0"/>
    <x v="1"/>
  </r>
  <r>
    <n v="20117"/>
    <n v="42275"/>
    <x v="2274"/>
    <x v="2"/>
    <n v="50.88"/>
    <x v="3"/>
    <s v="Yes"/>
    <n v="5"/>
    <x v="0"/>
    <x v="0"/>
  </r>
  <r>
    <n v="20362"/>
    <n v="42276"/>
    <x v="2275"/>
    <x v="1"/>
    <n v="41.96"/>
    <x v="1"/>
    <s v="No"/>
    <n v="14"/>
    <x v="0"/>
    <x v="1"/>
  </r>
  <r>
    <n v="20196"/>
    <n v="42277"/>
    <x v="2276"/>
    <x v="2"/>
    <n v="92.11"/>
    <x v="0"/>
    <s v="No"/>
    <n v="9"/>
    <x v="0"/>
    <x v="1"/>
  </r>
  <r>
    <n v="20620"/>
    <n v="42278"/>
    <x v="2277"/>
    <x v="2"/>
    <n v="92.87"/>
    <x v="1"/>
    <s v="No"/>
    <n v="2"/>
    <x v="1"/>
    <x v="1"/>
  </r>
  <r>
    <n v="20691"/>
    <n v="42279"/>
    <x v="2278"/>
    <x v="3"/>
    <n v="178.5"/>
    <x v="0"/>
    <s v="No"/>
    <n v="11"/>
    <x v="4"/>
    <x v="1"/>
  </r>
  <r>
    <n v="20954"/>
    <n v="42280"/>
    <x v="2279"/>
    <x v="2"/>
    <n v="148.87"/>
    <x v="1"/>
    <s v="Yes"/>
    <n v="5"/>
    <x v="2"/>
    <x v="0"/>
  </r>
  <r>
    <n v="20848"/>
    <n v="42281"/>
    <x v="2280"/>
    <x v="3"/>
    <n v="32.81"/>
    <x v="3"/>
    <s v="Yes"/>
    <n v="8"/>
    <x v="4"/>
    <x v="0"/>
  </r>
  <r>
    <n v="20335"/>
    <n v="42282"/>
    <x v="2281"/>
    <x v="3"/>
    <n v="158.41"/>
    <x v="0"/>
    <s v="No"/>
    <n v="10"/>
    <x v="2"/>
    <x v="0"/>
  </r>
  <r>
    <n v="20562"/>
    <n v="42283"/>
    <x v="2282"/>
    <x v="3"/>
    <n v="106.68"/>
    <x v="1"/>
    <s v="Yes"/>
    <n v="8"/>
    <x v="0"/>
    <x v="1"/>
  </r>
  <r>
    <n v="20300"/>
    <n v="42284"/>
    <x v="2283"/>
    <x v="3"/>
    <n v="21.22"/>
    <x v="1"/>
    <s v="Yes"/>
    <n v="9"/>
    <x v="4"/>
    <x v="1"/>
  </r>
  <r>
    <n v="20312"/>
    <n v="42285"/>
    <x v="2284"/>
    <x v="1"/>
    <n v="84.73"/>
    <x v="2"/>
    <s v="Yes"/>
    <n v="9"/>
    <x v="2"/>
    <x v="1"/>
  </r>
  <r>
    <n v="20321"/>
    <n v="42286"/>
    <x v="2285"/>
    <x v="4"/>
    <n v="60.11"/>
    <x v="1"/>
    <s v="No"/>
    <n v="2"/>
    <x v="3"/>
    <x v="0"/>
  </r>
  <r>
    <n v="20750"/>
    <n v="42287"/>
    <x v="2286"/>
    <x v="0"/>
    <n v="68.19"/>
    <x v="0"/>
    <s v="Yes"/>
    <n v="5"/>
    <x v="3"/>
    <x v="0"/>
  </r>
  <r>
    <n v="20916"/>
    <n v="42288"/>
    <x v="2287"/>
    <x v="0"/>
    <n v="44.28"/>
    <x v="3"/>
    <s v="Yes"/>
    <n v="3"/>
    <x v="3"/>
    <x v="0"/>
  </r>
  <r>
    <n v="20540"/>
    <n v="42289"/>
    <x v="2288"/>
    <x v="2"/>
    <n v="145.63"/>
    <x v="2"/>
    <s v="No"/>
    <n v="5"/>
    <x v="3"/>
    <x v="1"/>
  </r>
  <r>
    <n v="20760"/>
    <n v="42290"/>
    <x v="2289"/>
    <x v="4"/>
    <n v="78"/>
    <x v="0"/>
    <s v="Yes"/>
    <n v="9"/>
    <x v="2"/>
    <x v="1"/>
  </r>
  <r>
    <n v="20217"/>
    <n v="42291"/>
    <x v="2290"/>
    <x v="0"/>
    <n v="49.97"/>
    <x v="4"/>
    <s v="No"/>
    <n v="6"/>
    <x v="1"/>
    <x v="0"/>
  </r>
  <r>
    <n v="20116"/>
    <n v="42292"/>
    <x v="2291"/>
    <x v="4"/>
    <n v="174.89"/>
    <x v="2"/>
    <s v="Yes"/>
    <n v="10"/>
    <x v="1"/>
    <x v="0"/>
  </r>
  <r>
    <n v="20241"/>
    <n v="42293"/>
    <x v="2292"/>
    <x v="3"/>
    <n v="173.03"/>
    <x v="4"/>
    <s v="No"/>
    <n v="2"/>
    <x v="3"/>
    <x v="0"/>
  </r>
  <r>
    <n v="20955"/>
    <n v="42294"/>
    <x v="2293"/>
    <x v="1"/>
    <n v="131.26"/>
    <x v="4"/>
    <s v="No"/>
    <n v="11"/>
    <x v="3"/>
    <x v="0"/>
  </r>
  <r>
    <n v="20233"/>
    <n v="42295"/>
    <x v="2294"/>
    <x v="1"/>
    <n v="51.84"/>
    <x v="1"/>
    <s v="Yes"/>
    <n v="1"/>
    <x v="3"/>
    <x v="0"/>
  </r>
  <r>
    <n v="20297"/>
    <n v="42296"/>
    <x v="2295"/>
    <x v="2"/>
    <n v="111.61"/>
    <x v="4"/>
    <s v="Yes"/>
    <n v="11"/>
    <x v="3"/>
    <x v="1"/>
  </r>
  <r>
    <n v="20766"/>
    <n v="42297"/>
    <x v="2296"/>
    <x v="3"/>
    <n v="94.9"/>
    <x v="1"/>
    <s v="No"/>
    <n v="12"/>
    <x v="4"/>
    <x v="1"/>
  </r>
  <r>
    <n v="20910"/>
    <n v="42298"/>
    <x v="2297"/>
    <x v="0"/>
    <n v="159.04"/>
    <x v="3"/>
    <s v="Yes"/>
    <n v="13"/>
    <x v="0"/>
    <x v="1"/>
  </r>
  <r>
    <n v="20789"/>
    <n v="42299"/>
    <x v="2298"/>
    <x v="4"/>
    <n v="36.409999999999997"/>
    <x v="4"/>
    <s v="Yes"/>
    <n v="4"/>
    <x v="2"/>
    <x v="1"/>
  </r>
  <r>
    <n v="20280"/>
    <n v="42300"/>
    <x v="2299"/>
    <x v="0"/>
    <n v="152.05000000000001"/>
    <x v="4"/>
    <s v="Yes"/>
    <n v="3"/>
    <x v="3"/>
    <x v="1"/>
  </r>
  <r>
    <n v="20914"/>
    <n v="42301"/>
    <x v="2300"/>
    <x v="0"/>
    <n v="117.83"/>
    <x v="1"/>
    <s v="No"/>
    <n v="11"/>
    <x v="2"/>
    <x v="0"/>
  </r>
  <r>
    <n v="20888"/>
    <n v="42302"/>
    <x v="2301"/>
    <x v="0"/>
    <n v="149.71"/>
    <x v="4"/>
    <s v="Yes"/>
    <n v="5"/>
    <x v="1"/>
    <x v="1"/>
  </r>
  <r>
    <n v="20512"/>
    <n v="42303"/>
    <x v="2302"/>
    <x v="2"/>
    <n v="123.71"/>
    <x v="0"/>
    <s v="Yes"/>
    <n v="12"/>
    <x v="4"/>
    <x v="0"/>
  </r>
  <r>
    <n v="20802"/>
    <n v="42304"/>
    <x v="2303"/>
    <x v="2"/>
    <n v="157.19999999999999"/>
    <x v="3"/>
    <s v="Yes"/>
    <n v="1"/>
    <x v="0"/>
    <x v="1"/>
  </r>
  <r>
    <n v="20275"/>
    <n v="42305"/>
    <x v="2304"/>
    <x v="1"/>
    <n v="151.55000000000001"/>
    <x v="1"/>
    <s v="Yes"/>
    <n v="11"/>
    <x v="1"/>
    <x v="1"/>
  </r>
  <r>
    <n v="20037"/>
    <n v="42306"/>
    <x v="2305"/>
    <x v="3"/>
    <n v="121.06"/>
    <x v="2"/>
    <s v="No"/>
    <n v="14"/>
    <x v="1"/>
    <x v="0"/>
  </r>
  <r>
    <n v="20744"/>
    <n v="42307"/>
    <x v="2306"/>
    <x v="1"/>
    <n v="168.88"/>
    <x v="2"/>
    <s v="Yes"/>
    <n v="2"/>
    <x v="3"/>
    <x v="0"/>
  </r>
  <r>
    <n v="20059"/>
    <n v="42308"/>
    <x v="2307"/>
    <x v="0"/>
    <n v="24.77"/>
    <x v="4"/>
    <s v="No"/>
    <n v="10"/>
    <x v="1"/>
    <x v="1"/>
  </r>
  <r>
    <n v="20106"/>
    <n v="42309"/>
    <x v="2308"/>
    <x v="4"/>
    <n v="45.85"/>
    <x v="2"/>
    <s v="Yes"/>
    <n v="3"/>
    <x v="0"/>
    <x v="1"/>
  </r>
  <r>
    <n v="20095"/>
    <n v="42310"/>
    <x v="2309"/>
    <x v="0"/>
    <n v="154.41"/>
    <x v="2"/>
    <s v="No"/>
    <n v="8"/>
    <x v="3"/>
    <x v="1"/>
  </r>
  <r>
    <n v="20003"/>
    <n v="42311"/>
    <x v="2310"/>
    <x v="4"/>
    <n v="168.63"/>
    <x v="3"/>
    <s v="No"/>
    <n v="2"/>
    <x v="2"/>
    <x v="1"/>
  </r>
  <r>
    <n v="20036"/>
    <n v="42312"/>
    <x v="2311"/>
    <x v="0"/>
    <n v="51.88"/>
    <x v="3"/>
    <s v="No"/>
    <n v="7"/>
    <x v="0"/>
    <x v="1"/>
  </r>
  <r>
    <n v="20805"/>
    <n v="42313"/>
    <x v="2312"/>
    <x v="4"/>
    <n v="160.18"/>
    <x v="4"/>
    <s v="Yes"/>
    <n v="14"/>
    <x v="0"/>
    <x v="0"/>
  </r>
  <r>
    <n v="20824"/>
    <n v="42314"/>
    <x v="2313"/>
    <x v="4"/>
    <n v="104.9"/>
    <x v="3"/>
    <s v="No"/>
    <n v="14"/>
    <x v="3"/>
    <x v="0"/>
  </r>
  <r>
    <n v="20660"/>
    <n v="42315"/>
    <x v="2314"/>
    <x v="3"/>
    <n v="46.73"/>
    <x v="2"/>
    <s v="No"/>
    <n v="1"/>
    <x v="1"/>
    <x v="0"/>
  </r>
  <r>
    <n v="20137"/>
    <n v="42316"/>
    <x v="2315"/>
    <x v="1"/>
    <n v="172.32"/>
    <x v="2"/>
    <s v="Yes"/>
    <n v="13"/>
    <x v="1"/>
    <x v="1"/>
  </r>
  <r>
    <n v="20755"/>
    <n v="42317"/>
    <x v="2316"/>
    <x v="1"/>
    <n v="99.79"/>
    <x v="4"/>
    <s v="No"/>
    <n v="12"/>
    <x v="4"/>
    <x v="1"/>
  </r>
  <r>
    <n v="20024"/>
    <n v="42318"/>
    <x v="2317"/>
    <x v="1"/>
    <n v="67.66"/>
    <x v="0"/>
    <s v="No"/>
    <n v="6"/>
    <x v="2"/>
    <x v="1"/>
  </r>
  <r>
    <n v="20044"/>
    <n v="42319"/>
    <x v="2318"/>
    <x v="1"/>
    <n v="154.15"/>
    <x v="3"/>
    <s v="No"/>
    <n v="9"/>
    <x v="3"/>
    <x v="1"/>
  </r>
  <r>
    <n v="20387"/>
    <n v="42320"/>
    <x v="2319"/>
    <x v="0"/>
    <n v="119.34"/>
    <x v="0"/>
    <s v="No"/>
    <n v="2"/>
    <x v="4"/>
    <x v="1"/>
  </r>
  <r>
    <n v="20136"/>
    <n v="42321"/>
    <x v="2320"/>
    <x v="0"/>
    <n v="89.06"/>
    <x v="1"/>
    <s v="No"/>
    <n v="4"/>
    <x v="1"/>
    <x v="0"/>
  </r>
  <r>
    <n v="20021"/>
    <n v="42322"/>
    <x v="2321"/>
    <x v="3"/>
    <n v="26.52"/>
    <x v="1"/>
    <s v="No"/>
    <n v="14"/>
    <x v="4"/>
    <x v="1"/>
  </r>
  <r>
    <n v="20243"/>
    <n v="42323"/>
    <x v="2322"/>
    <x v="2"/>
    <n v="98.82"/>
    <x v="3"/>
    <s v="Yes"/>
    <n v="6"/>
    <x v="3"/>
    <x v="0"/>
  </r>
  <r>
    <n v="20264"/>
    <n v="42324"/>
    <x v="2323"/>
    <x v="1"/>
    <n v="178.78"/>
    <x v="0"/>
    <s v="No"/>
    <n v="4"/>
    <x v="1"/>
    <x v="0"/>
  </r>
  <r>
    <n v="20756"/>
    <n v="42325"/>
    <x v="2324"/>
    <x v="0"/>
    <n v="188.9"/>
    <x v="2"/>
    <s v="No"/>
    <n v="4"/>
    <x v="0"/>
    <x v="0"/>
  </r>
  <r>
    <n v="20889"/>
    <n v="42326"/>
    <x v="2325"/>
    <x v="4"/>
    <n v="89.44"/>
    <x v="4"/>
    <s v="No"/>
    <n v="11"/>
    <x v="2"/>
    <x v="0"/>
  </r>
  <r>
    <n v="20640"/>
    <n v="42327"/>
    <x v="2326"/>
    <x v="2"/>
    <n v="173.36"/>
    <x v="1"/>
    <s v="No"/>
    <n v="4"/>
    <x v="4"/>
    <x v="1"/>
  </r>
  <r>
    <n v="20185"/>
    <n v="42328"/>
    <x v="2327"/>
    <x v="2"/>
    <n v="105.56"/>
    <x v="2"/>
    <s v="Yes"/>
    <n v="8"/>
    <x v="0"/>
    <x v="1"/>
  </r>
  <r>
    <n v="20177"/>
    <n v="42329"/>
    <x v="2328"/>
    <x v="1"/>
    <n v="146.94999999999999"/>
    <x v="3"/>
    <s v="Yes"/>
    <n v="3"/>
    <x v="4"/>
    <x v="1"/>
  </r>
  <r>
    <n v="20764"/>
    <n v="42330"/>
    <x v="2329"/>
    <x v="3"/>
    <n v="144.79"/>
    <x v="3"/>
    <s v="Yes"/>
    <n v="13"/>
    <x v="3"/>
    <x v="0"/>
  </r>
  <r>
    <n v="20395"/>
    <n v="42331"/>
    <x v="2330"/>
    <x v="1"/>
    <n v="103.13"/>
    <x v="2"/>
    <s v="No"/>
    <n v="9"/>
    <x v="2"/>
    <x v="0"/>
  </r>
  <r>
    <n v="20311"/>
    <n v="42332"/>
    <x v="2331"/>
    <x v="0"/>
    <n v="42.56"/>
    <x v="3"/>
    <s v="Yes"/>
    <n v="7"/>
    <x v="0"/>
    <x v="0"/>
  </r>
  <r>
    <n v="20849"/>
    <n v="42333"/>
    <x v="2332"/>
    <x v="1"/>
    <n v="37.11"/>
    <x v="2"/>
    <s v="Yes"/>
    <n v="5"/>
    <x v="3"/>
    <x v="0"/>
  </r>
  <r>
    <n v="20767"/>
    <n v="42334"/>
    <x v="2333"/>
    <x v="1"/>
    <n v="172.68"/>
    <x v="0"/>
    <s v="Yes"/>
    <n v="11"/>
    <x v="2"/>
    <x v="1"/>
  </r>
  <r>
    <n v="20193"/>
    <n v="42335"/>
    <x v="2334"/>
    <x v="0"/>
    <n v="192.36"/>
    <x v="0"/>
    <s v="No"/>
    <n v="7"/>
    <x v="1"/>
    <x v="1"/>
  </r>
  <r>
    <n v="20708"/>
    <n v="42336"/>
    <x v="2335"/>
    <x v="0"/>
    <n v="110.83"/>
    <x v="3"/>
    <s v="Yes"/>
    <n v="12"/>
    <x v="2"/>
    <x v="0"/>
  </r>
  <r>
    <n v="20296"/>
    <n v="42337"/>
    <x v="2336"/>
    <x v="3"/>
    <n v="53.9"/>
    <x v="1"/>
    <s v="Yes"/>
    <n v="11"/>
    <x v="1"/>
    <x v="1"/>
  </r>
  <r>
    <n v="20720"/>
    <n v="42338"/>
    <x v="2337"/>
    <x v="2"/>
    <n v="109.46"/>
    <x v="3"/>
    <s v="Yes"/>
    <n v="13"/>
    <x v="3"/>
    <x v="0"/>
  </r>
  <r>
    <n v="20416"/>
    <n v="42339"/>
    <x v="2338"/>
    <x v="2"/>
    <n v="92.1"/>
    <x v="2"/>
    <s v="Yes"/>
    <n v="7"/>
    <x v="1"/>
    <x v="1"/>
  </r>
  <r>
    <n v="20065"/>
    <n v="42340"/>
    <x v="2339"/>
    <x v="4"/>
    <n v="91.19"/>
    <x v="1"/>
    <s v="Yes"/>
    <n v="11"/>
    <x v="0"/>
    <x v="0"/>
  </r>
  <r>
    <n v="20831"/>
    <n v="42341"/>
    <x v="2340"/>
    <x v="1"/>
    <n v="46.93"/>
    <x v="3"/>
    <s v="No"/>
    <n v="1"/>
    <x v="2"/>
    <x v="0"/>
  </r>
  <r>
    <n v="20107"/>
    <n v="42342"/>
    <x v="2341"/>
    <x v="0"/>
    <n v="191.9"/>
    <x v="0"/>
    <s v="Yes"/>
    <n v="10"/>
    <x v="2"/>
    <x v="0"/>
  </r>
  <r>
    <n v="20361"/>
    <n v="42343"/>
    <x v="2342"/>
    <x v="2"/>
    <n v="196.98"/>
    <x v="3"/>
    <s v="No"/>
    <n v="5"/>
    <x v="4"/>
    <x v="0"/>
  </r>
  <r>
    <n v="20300"/>
    <n v="42344"/>
    <x v="2343"/>
    <x v="2"/>
    <n v="184.63"/>
    <x v="4"/>
    <s v="Yes"/>
    <n v="5"/>
    <x v="1"/>
    <x v="0"/>
  </r>
  <r>
    <n v="20816"/>
    <n v="42345"/>
    <x v="2344"/>
    <x v="2"/>
    <n v="29.02"/>
    <x v="2"/>
    <s v="Yes"/>
    <n v="13"/>
    <x v="3"/>
    <x v="1"/>
  </r>
  <r>
    <n v="20166"/>
    <n v="42346"/>
    <x v="2345"/>
    <x v="4"/>
    <n v="136.56"/>
    <x v="0"/>
    <s v="Yes"/>
    <n v="2"/>
    <x v="2"/>
    <x v="1"/>
  </r>
  <r>
    <n v="20589"/>
    <n v="42347"/>
    <x v="2346"/>
    <x v="3"/>
    <n v="37.479999999999997"/>
    <x v="2"/>
    <s v="Yes"/>
    <n v="2"/>
    <x v="4"/>
    <x v="1"/>
  </r>
  <r>
    <n v="20405"/>
    <n v="42348"/>
    <x v="2347"/>
    <x v="2"/>
    <n v="90.51"/>
    <x v="4"/>
    <s v="No"/>
    <n v="3"/>
    <x v="0"/>
    <x v="1"/>
  </r>
  <r>
    <n v="20427"/>
    <n v="42349"/>
    <x v="2348"/>
    <x v="4"/>
    <n v="69.540000000000006"/>
    <x v="0"/>
    <s v="Yes"/>
    <n v="14"/>
    <x v="4"/>
    <x v="0"/>
  </r>
  <r>
    <n v="20353"/>
    <n v="42350"/>
    <x v="2349"/>
    <x v="3"/>
    <n v="170.74"/>
    <x v="3"/>
    <s v="Yes"/>
    <n v="10"/>
    <x v="0"/>
    <x v="1"/>
  </r>
  <r>
    <n v="20095"/>
    <n v="42351"/>
    <x v="2350"/>
    <x v="0"/>
    <n v="89.49"/>
    <x v="1"/>
    <s v="Yes"/>
    <n v="13"/>
    <x v="1"/>
    <x v="0"/>
  </r>
  <r>
    <n v="20186"/>
    <n v="42352"/>
    <x v="2351"/>
    <x v="0"/>
    <n v="47.83"/>
    <x v="3"/>
    <s v="Yes"/>
    <n v="7"/>
    <x v="4"/>
    <x v="0"/>
  </r>
  <r>
    <n v="20170"/>
    <n v="42353"/>
    <x v="2352"/>
    <x v="1"/>
    <n v="124.83"/>
    <x v="0"/>
    <s v="No"/>
    <n v="14"/>
    <x v="1"/>
    <x v="1"/>
  </r>
  <r>
    <n v="20853"/>
    <n v="42354"/>
    <x v="2353"/>
    <x v="4"/>
    <n v="87.31"/>
    <x v="4"/>
    <s v="No"/>
    <n v="1"/>
    <x v="1"/>
    <x v="1"/>
  </r>
  <r>
    <n v="20973"/>
    <n v="42355"/>
    <x v="2354"/>
    <x v="4"/>
    <n v="152.59"/>
    <x v="0"/>
    <s v="No"/>
    <n v="8"/>
    <x v="1"/>
    <x v="1"/>
  </r>
  <r>
    <n v="20587"/>
    <n v="42356"/>
    <x v="2355"/>
    <x v="3"/>
    <n v="55.51"/>
    <x v="2"/>
    <s v="Yes"/>
    <n v="4"/>
    <x v="4"/>
    <x v="1"/>
  </r>
  <r>
    <n v="20008"/>
    <n v="42357"/>
    <x v="2356"/>
    <x v="2"/>
    <n v="93.77"/>
    <x v="3"/>
    <s v="No"/>
    <n v="14"/>
    <x v="3"/>
    <x v="0"/>
  </r>
  <r>
    <n v="20588"/>
    <n v="42358"/>
    <x v="2357"/>
    <x v="0"/>
    <n v="127.84"/>
    <x v="3"/>
    <s v="Yes"/>
    <n v="7"/>
    <x v="1"/>
    <x v="0"/>
  </r>
  <r>
    <n v="20582"/>
    <n v="42359"/>
    <x v="2358"/>
    <x v="0"/>
    <n v="181.44"/>
    <x v="1"/>
    <s v="Yes"/>
    <n v="2"/>
    <x v="0"/>
    <x v="1"/>
  </r>
  <r>
    <n v="20519"/>
    <n v="42360"/>
    <x v="2359"/>
    <x v="0"/>
    <n v="128.61000000000001"/>
    <x v="1"/>
    <s v="No"/>
    <n v="1"/>
    <x v="3"/>
    <x v="0"/>
  </r>
  <r>
    <n v="20618"/>
    <n v="42361"/>
    <x v="2360"/>
    <x v="3"/>
    <n v="182.85"/>
    <x v="3"/>
    <s v="Yes"/>
    <n v="4"/>
    <x v="4"/>
    <x v="1"/>
  </r>
  <r>
    <n v="20043"/>
    <n v="42362"/>
    <x v="2361"/>
    <x v="4"/>
    <n v="132.03"/>
    <x v="0"/>
    <s v="Yes"/>
    <n v="8"/>
    <x v="2"/>
    <x v="0"/>
  </r>
  <r>
    <n v="20732"/>
    <n v="42363"/>
    <x v="2362"/>
    <x v="0"/>
    <n v="89.41"/>
    <x v="0"/>
    <s v="No"/>
    <n v="14"/>
    <x v="1"/>
    <x v="1"/>
  </r>
  <r>
    <n v="20877"/>
    <n v="42364"/>
    <x v="2363"/>
    <x v="3"/>
    <n v="30.39"/>
    <x v="1"/>
    <s v="No"/>
    <n v="10"/>
    <x v="2"/>
    <x v="1"/>
  </r>
  <r>
    <n v="20218"/>
    <n v="42365"/>
    <x v="2364"/>
    <x v="1"/>
    <n v="51.9"/>
    <x v="2"/>
    <s v="No"/>
    <n v="3"/>
    <x v="3"/>
    <x v="0"/>
  </r>
  <r>
    <n v="20805"/>
    <n v="42366"/>
    <x v="2365"/>
    <x v="3"/>
    <n v="173.33"/>
    <x v="1"/>
    <s v="Yes"/>
    <n v="1"/>
    <x v="4"/>
    <x v="1"/>
  </r>
  <r>
    <n v="20325"/>
    <n v="42367"/>
    <x v="2366"/>
    <x v="2"/>
    <n v="57.35"/>
    <x v="1"/>
    <s v="Yes"/>
    <n v="1"/>
    <x v="2"/>
    <x v="1"/>
  </r>
  <r>
    <n v="20300"/>
    <n v="42368"/>
    <x v="2367"/>
    <x v="4"/>
    <n v="194.09"/>
    <x v="1"/>
    <s v="No"/>
    <n v="1"/>
    <x v="3"/>
    <x v="0"/>
  </r>
  <r>
    <n v="20177"/>
    <n v="42369"/>
    <x v="2368"/>
    <x v="0"/>
    <n v="140.33000000000001"/>
    <x v="2"/>
    <s v="No"/>
    <n v="4"/>
    <x v="2"/>
    <x v="1"/>
  </r>
  <r>
    <n v="20645"/>
    <n v="42370"/>
    <x v="2369"/>
    <x v="4"/>
    <n v="174.91"/>
    <x v="0"/>
    <s v="No"/>
    <n v="3"/>
    <x v="0"/>
    <x v="0"/>
  </r>
  <r>
    <n v="20382"/>
    <n v="42371"/>
    <x v="2370"/>
    <x v="4"/>
    <n v="164.86"/>
    <x v="1"/>
    <s v="No"/>
    <n v="6"/>
    <x v="4"/>
    <x v="1"/>
  </r>
  <r>
    <n v="20550"/>
    <n v="42372"/>
    <x v="2371"/>
    <x v="0"/>
    <n v="21.5"/>
    <x v="3"/>
    <s v="Yes"/>
    <n v="11"/>
    <x v="1"/>
    <x v="1"/>
  </r>
  <r>
    <n v="20838"/>
    <n v="42373"/>
    <x v="2372"/>
    <x v="2"/>
    <n v="161.9"/>
    <x v="4"/>
    <s v="No"/>
    <n v="14"/>
    <x v="0"/>
    <x v="0"/>
  </r>
  <r>
    <n v="20073"/>
    <n v="42374"/>
    <x v="2373"/>
    <x v="1"/>
    <n v="185.87"/>
    <x v="1"/>
    <s v="Yes"/>
    <n v="13"/>
    <x v="0"/>
    <x v="1"/>
  </r>
  <r>
    <n v="20335"/>
    <n v="42375"/>
    <x v="2374"/>
    <x v="1"/>
    <n v="138.74"/>
    <x v="4"/>
    <s v="Yes"/>
    <n v="10"/>
    <x v="1"/>
    <x v="0"/>
  </r>
  <r>
    <n v="20599"/>
    <n v="42376"/>
    <x v="2375"/>
    <x v="1"/>
    <n v="100.77"/>
    <x v="3"/>
    <s v="Yes"/>
    <n v="5"/>
    <x v="2"/>
    <x v="0"/>
  </r>
  <r>
    <n v="20985"/>
    <n v="42377"/>
    <x v="2376"/>
    <x v="0"/>
    <n v="190.52"/>
    <x v="4"/>
    <s v="Yes"/>
    <n v="14"/>
    <x v="4"/>
    <x v="0"/>
  </r>
  <r>
    <n v="20698"/>
    <n v="42378"/>
    <x v="2377"/>
    <x v="3"/>
    <n v="64.02"/>
    <x v="2"/>
    <s v="No"/>
    <n v="6"/>
    <x v="0"/>
    <x v="0"/>
  </r>
  <r>
    <n v="20972"/>
    <n v="42379"/>
    <x v="2378"/>
    <x v="0"/>
    <n v="122.75"/>
    <x v="3"/>
    <s v="No"/>
    <n v="11"/>
    <x v="0"/>
    <x v="1"/>
  </r>
  <r>
    <n v="20908"/>
    <n v="42380"/>
    <x v="2379"/>
    <x v="3"/>
    <n v="68.56"/>
    <x v="0"/>
    <s v="No"/>
    <n v="12"/>
    <x v="3"/>
    <x v="1"/>
  </r>
  <r>
    <n v="20805"/>
    <n v="42381"/>
    <x v="2380"/>
    <x v="0"/>
    <n v="189.18"/>
    <x v="3"/>
    <s v="Yes"/>
    <n v="13"/>
    <x v="2"/>
    <x v="0"/>
  </r>
  <r>
    <n v="20247"/>
    <n v="42382"/>
    <x v="2381"/>
    <x v="2"/>
    <n v="144.43"/>
    <x v="2"/>
    <s v="Yes"/>
    <n v="8"/>
    <x v="0"/>
    <x v="1"/>
  </r>
  <r>
    <n v="20256"/>
    <n v="42383"/>
    <x v="2382"/>
    <x v="2"/>
    <n v="158.21"/>
    <x v="2"/>
    <s v="Yes"/>
    <n v="5"/>
    <x v="4"/>
    <x v="1"/>
  </r>
  <r>
    <n v="20970"/>
    <n v="42384"/>
    <x v="2383"/>
    <x v="4"/>
    <n v="124.04"/>
    <x v="1"/>
    <s v="No"/>
    <n v="9"/>
    <x v="0"/>
    <x v="0"/>
  </r>
  <r>
    <n v="20816"/>
    <n v="42385"/>
    <x v="2384"/>
    <x v="4"/>
    <n v="32.130000000000003"/>
    <x v="0"/>
    <s v="No"/>
    <n v="2"/>
    <x v="4"/>
    <x v="1"/>
  </r>
  <r>
    <n v="20053"/>
    <n v="42386"/>
    <x v="2385"/>
    <x v="4"/>
    <n v="32.99"/>
    <x v="2"/>
    <s v="No"/>
    <n v="2"/>
    <x v="4"/>
    <x v="1"/>
  </r>
  <r>
    <n v="20808"/>
    <n v="42387"/>
    <x v="2386"/>
    <x v="4"/>
    <n v="185.68"/>
    <x v="2"/>
    <s v="No"/>
    <n v="5"/>
    <x v="0"/>
    <x v="1"/>
  </r>
  <r>
    <n v="20065"/>
    <n v="42388"/>
    <x v="2387"/>
    <x v="4"/>
    <n v="98.95"/>
    <x v="3"/>
    <s v="No"/>
    <n v="7"/>
    <x v="4"/>
    <x v="1"/>
  </r>
  <r>
    <n v="20070"/>
    <n v="42389"/>
    <x v="2388"/>
    <x v="0"/>
    <n v="83.62"/>
    <x v="2"/>
    <s v="No"/>
    <n v="14"/>
    <x v="1"/>
    <x v="0"/>
  </r>
  <r>
    <n v="20336"/>
    <n v="42390"/>
    <x v="2389"/>
    <x v="1"/>
    <n v="37.24"/>
    <x v="2"/>
    <s v="No"/>
    <n v="11"/>
    <x v="4"/>
    <x v="1"/>
  </r>
  <r>
    <n v="20374"/>
    <n v="42391"/>
    <x v="2390"/>
    <x v="2"/>
    <n v="97.5"/>
    <x v="0"/>
    <s v="Yes"/>
    <n v="5"/>
    <x v="0"/>
    <x v="0"/>
  </r>
  <r>
    <n v="20344"/>
    <n v="42392"/>
    <x v="2391"/>
    <x v="3"/>
    <n v="195.65"/>
    <x v="1"/>
    <s v="Yes"/>
    <n v="1"/>
    <x v="2"/>
    <x v="1"/>
  </r>
  <r>
    <n v="20275"/>
    <n v="42393"/>
    <x v="2392"/>
    <x v="0"/>
    <n v="113.63"/>
    <x v="3"/>
    <s v="No"/>
    <n v="1"/>
    <x v="0"/>
    <x v="0"/>
  </r>
  <r>
    <n v="20378"/>
    <n v="42394"/>
    <x v="2393"/>
    <x v="1"/>
    <n v="91.64"/>
    <x v="0"/>
    <s v="Yes"/>
    <n v="10"/>
    <x v="2"/>
    <x v="1"/>
  </r>
  <r>
    <n v="20118"/>
    <n v="42395"/>
    <x v="2394"/>
    <x v="0"/>
    <n v="29.78"/>
    <x v="2"/>
    <s v="No"/>
    <n v="12"/>
    <x v="3"/>
    <x v="1"/>
  </r>
  <r>
    <n v="20695"/>
    <n v="42396"/>
    <x v="2395"/>
    <x v="1"/>
    <n v="50.85"/>
    <x v="4"/>
    <s v="No"/>
    <n v="8"/>
    <x v="2"/>
    <x v="1"/>
  </r>
  <r>
    <n v="20778"/>
    <n v="42397"/>
    <x v="2396"/>
    <x v="2"/>
    <n v="83.26"/>
    <x v="0"/>
    <s v="No"/>
    <n v="4"/>
    <x v="1"/>
    <x v="0"/>
  </r>
  <r>
    <n v="20663"/>
    <n v="42398"/>
    <x v="2397"/>
    <x v="3"/>
    <n v="172.31"/>
    <x v="3"/>
    <s v="No"/>
    <n v="12"/>
    <x v="3"/>
    <x v="1"/>
  </r>
  <r>
    <n v="20042"/>
    <n v="42399"/>
    <x v="2398"/>
    <x v="1"/>
    <n v="179.68"/>
    <x v="0"/>
    <s v="No"/>
    <n v="6"/>
    <x v="4"/>
    <x v="0"/>
  </r>
  <r>
    <n v="20914"/>
    <n v="42400"/>
    <x v="2399"/>
    <x v="2"/>
    <n v="132.19999999999999"/>
    <x v="1"/>
    <s v="No"/>
    <n v="10"/>
    <x v="0"/>
    <x v="1"/>
  </r>
  <r>
    <n v="20913"/>
    <n v="42401"/>
    <x v="2400"/>
    <x v="2"/>
    <n v="43.57"/>
    <x v="3"/>
    <s v="No"/>
    <n v="2"/>
    <x v="1"/>
    <x v="0"/>
  </r>
  <r>
    <n v="20891"/>
    <n v="42402"/>
    <x v="2401"/>
    <x v="1"/>
    <n v="174.97"/>
    <x v="4"/>
    <s v="Yes"/>
    <n v="13"/>
    <x v="0"/>
    <x v="0"/>
  </r>
  <r>
    <n v="20342"/>
    <n v="42403"/>
    <x v="2402"/>
    <x v="3"/>
    <n v="189.55"/>
    <x v="3"/>
    <s v="Yes"/>
    <n v="10"/>
    <x v="0"/>
    <x v="0"/>
  </r>
  <r>
    <n v="20812"/>
    <n v="42404"/>
    <x v="2403"/>
    <x v="3"/>
    <n v="86.99"/>
    <x v="3"/>
    <s v="No"/>
    <n v="11"/>
    <x v="0"/>
    <x v="1"/>
  </r>
  <r>
    <n v="20947"/>
    <n v="42405"/>
    <x v="2404"/>
    <x v="1"/>
    <n v="177.16"/>
    <x v="3"/>
    <s v="Yes"/>
    <n v="12"/>
    <x v="0"/>
    <x v="0"/>
  </r>
  <r>
    <n v="20696"/>
    <n v="42406"/>
    <x v="2405"/>
    <x v="2"/>
    <n v="191.13"/>
    <x v="1"/>
    <s v="No"/>
    <n v="14"/>
    <x v="3"/>
    <x v="0"/>
  </r>
  <r>
    <n v="20802"/>
    <n v="42407"/>
    <x v="2406"/>
    <x v="3"/>
    <n v="163.65"/>
    <x v="0"/>
    <s v="Yes"/>
    <n v="14"/>
    <x v="0"/>
    <x v="1"/>
  </r>
  <r>
    <n v="20086"/>
    <n v="42408"/>
    <x v="2407"/>
    <x v="0"/>
    <n v="197.98"/>
    <x v="1"/>
    <s v="No"/>
    <n v="12"/>
    <x v="4"/>
    <x v="1"/>
  </r>
  <r>
    <n v="20587"/>
    <n v="42409"/>
    <x v="2408"/>
    <x v="1"/>
    <n v="28.07"/>
    <x v="0"/>
    <s v="Yes"/>
    <n v="10"/>
    <x v="1"/>
    <x v="1"/>
  </r>
  <r>
    <n v="20690"/>
    <n v="42410"/>
    <x v="2409"/>
    <x v="2"/>
    <n v="70.7"/>
    <x v="1"/>
    <s v="Yes"/>
    <n v="9"/>
    <x v="3"/>
    <x v="0"/>
  </r>
  <r>
    <n v="20080"/>
    <n v="42411"/>
    <x v="2410"/>
    <x v="2"/>
    <n v="198.86"/>
    <x v="4"/>
    <s v="No"/>
    <n v="10"/>
    <x v="3"/>
    <x v="1"/>
  </r>
  <r>
    <n v="20369"/>
    <n v="42412"/>
    <x v="2411"/>
    <x v="1"/>
    <n v="187.02"/>
    <x v="1"/>
    <s v="Yes"/>
    <n v="3"/>
    <x v="4"/>
    <x v="0"/>
  </r>
  <r>
    <n v="20665"/>
    <n v="42413"/>
    <x v="2412"/>
    <x v="0"/>
    <n v="87.88"/>
    <x v="0"/>
    <s v="No"/>
    <n v="6"/>
    <x v="3"/>
    <x v="0"/>
  </r>
  <r>
    <n v="20800"/>
    <n v="42414"/>
    <x v="2413"/>
    <x v="3"/>
    <n v="59.07"/>
    <x v="2"/>
    <s v="Yes"/>
    <n v="10"/>
    <x v="1"/>
    <x v="1"/>
  </r>
  <r>
    <n v="20037"/>
    <n v="42415"/>
    <x v="2414"/>
    <x v="3"/>
    <n v="147.26"/>
    <x v="1"/>
    <s v="Yes"/>
    <n v="7"/>
    <x v="2"/>
    <x v="0"/>
  </r>
  <r>
    <n v="20021"/>
    <n v="42416"/>
    <x v="2415"/>
    <x v="4"/>
    <n v="67.239999999999995"/>
    <x v="1"/>
    <s v="No"/>
    <n v="5"/>
    <x v="2"/>
    <x v="0"/>
  </r>
  <r>
    <n v="20181"/>
    <n v="42417"/>
    <x v="2416"/>
    <x v="4"/>
    <n v="181.22"/>
    <x v="1"/>
    <s v="No"/>
    <n v="7"/>
    <x v="1"/>
    <x v="0"/>
  </r>
  <r>
    <n v="20576"/>
    <n v="42418"/>
    <x v="2417"/>
    <x v="0"/>
    <n v="71.959999999999994"/>
    <x v="2"/>
    <s v="Yes"/>
    <n v="11"/>
    <x v="2"/>
    <x v="0"/>
  </r>
  <r>
    <n v="20638"/>
    <n v="42419"/>
    <x v="2418"/>
    <x v="2"/>
    <n v="146.38"/>
    <x v="3"/>
    <s v="Yes"/>
    <n v="1"/>
    <x v="1"/>
    <x v="1"/>
  </r>
  <r>
    <n v="20181"/>
    <n v="42420"/>
    <x v="2419"/>
    <x v="2"/>
    <n v="149.54"/>
    <x v="3"/>
    <s v="No"/>
    <n v="1"/>
    <x v="2"/>
    <x v="0"/>
  </r>
  <r>
    <n v="20955"/>
    <n v="42421"/>
    <x v="2420"/>
    <x v="3"/>
    <n v="84.98"/>
    <x v="0"/>
    <s v="Yes"/>
    <n v="1"/>
    <x v="0"/>
    <x v="1"/>
  </r>
  <r>
    <n v="20612"/>
    <n v="42422"/>
    <x v="2421"/>
    <x v="0"/>
    <n v="75.5"/>
    <x v="0"/>
    <s v="No"/>
    <n v="14"/>
    <x v="3"/>
    <x v="0"/>
  </r>
  <r>
    <n v="20007"/>
    <n v="42423"/>
    <x v="2422"/>
    <x v="3"/>
    <n v="177.48"/>
    <x v="0"/>
    <s v="Yes"/>
    <n v="14"/>
    <x v="2"/>
    <x v="0"/>
  </r>
  <r>
    <n v="20300"/>
    <n v="42424"/>
    <x v="2423"/>
    <x v="1"/>
    <n v="83.15"/>
    <x v="1"/>
    <s v="Yes"/>
    <n v="5"/>
    <x v="1"/>
    <x v="0"/>
  </r>
  <r>
    <n v="20340"/>
    <n v="42425"/>
    <x v="2424"/>
    <x v="0"/>
    <n v="43.34"/>
    <x v="2"/>
    <s v="Yes"/>
    <n v="10"/>
    <x v="1"/>
    <x v="0"/>
  </r>
  <r>
    <n v="20973"/>
    <n v="42426"/>
    <x v="2425"/>
    <x v="3"/>
    <n v="125.71"/>
    <x v="0"/>
    <s v="Yes"/>
    <n v="2"/>
    <x v="0"/>
    <x v="0"/>
  </r>
  <r>
    <n v="20757"/>
    <n v="42427"/>
    <x v="2426"/>
    <x v="1"/>
    <n v="36.619999999999997"/>
    <x v="1"/>
    <s v="Yes"/>
    <n v="12"/>
    <x v="4"/>
    <x v="0"/>
  </r>
  <r>
    <n v="20288"/>
    <n v="42428"/>
    <x v="2427"/>
    <x v="1"/>
    <n v="136.61000000000001"/>
    <x v="4"/>
    <s v="Yes"/>
    <n v="14"/>
    <x v="1"/>
    <x v="1"/>
  </r>
  <r>
    <n v="20259"/>
    <n v="42429"/>
    <x v="2428"/>
    <x v="2"/>
    <n v="71.56"/>
    <x v="1"/>
    <s v="Yes"/>
    <n v="1"/>
    <x v="0"/>
    <x v="0"/>
  </r>
  <r>
    <n v="20793"/>
    <n v="42430"/>
    <x v="2429"/>
    <x v="2"/>
    <n v="169.94"/>
    <x v="1"/>
    <s v="No"/>
    <n v="3"/>
    <x v="0"/>
    <x v="0"/>
  </r>
  <r>
    <n v="20556"/>
    <n v="42431"/>
    <x v="2430"/>
    <x v="1"/>
    <n v="167.45"/>
    <x v="0"/>
    <s v="Yes"/>
    <n v="9"/>
    <x v="4"/>
    <x v="0"/>
  </r>
  <r>
    <n v="20703"/>
    <n v="42432"/>
    <x v="2431"/>
    <x v="3"/>
    <n v="94.88"/>
    <x v="1"/>
    <s v="No"/>
    <n v="9"/>
    <x v="3"/>
    <x v="0"/>
  </r>
  <r>
    <n v="20578"/>
    <n v="42433"/>
    <x v="2432"/>
    <x v="1"/>
    <n v="120.01"/>
    <x v="1"/>
    <s v="Yes"/>
    <n v="1"/>
    <x v="4"/>
    <x v="0"/>
  </r>
  <r>
    <n v="20158"/>
    <n v="42434"/>
    <x v="2433"/>
    <x v="3"/>
    <n v="120.78"/>
    <x v="1"/>
    <s v="No"/>
    <n v="12"/>
    <x v="2"/>
    <x v="0"/>
  </r>
  <r>
    <n v="20799"/>
    <n v="42435"/>
    <x v="2434"/>
    <x v="2"/>
    <n v="107.32"/>
    <x v="2"/>
    <s v="Yes"/>
    <n v="6"/>
    <x v="3"/>
    <x v="0"/>
  </r>
  <r>
    <n v="20411"/>
    <n v="42436"/>
    <x v="2435"/>
    <x v="2"/>
    <n v="92.04"/>
    <x v="2"/>
    <s v="Yes"/>
    <n v="4"/>
    <x v="2"/>
    <x v="1"/>
  </r>
  <r>
    <n v="20390"/>
    <n v="42437"/>
    <x v="2436"/>
    <x v="2"/>
    <n v="192.91"/>
    <x v="1"/>
    <s v="No"/>
    <n v="7"/>
    <x v="3"/>
    <x v="0"/>
  </r>
  <r>
    <n v="20739"/>
    <n v="42438"/>
    <x v="2437"/>
    <x v="3"/>
    <n v="52.42"/>
    <x v="3"/>
    <s v="No"/>
    <n v="1"/>
    <x v="0"/>
    <x v="0"/>
  </r>
  <r>
    <n v="20441"/>
    <n v="42439"/>
    <x v="2438"/>
    <x v="4"/>
    <n v="197.48"/>
    <x v="2"/>
    <s v="No"/>
    <n v="14"/>
    <x v="0"/>
    <x v="1"/>
  </r>
  <r>
    <n v="20970"/>
    <n v="42440"/>
    <x v="2439"/>
    <x v="4"/>
    <n v="118.87"/>
    <x v="0"/>
    <s v="Yes"/>
    <n v="3"/>
    <x v="4"/>
    <x v="1"/>
  </r>
  <r>
    <n v="20393"/>
    <n v="42441"/>
    <x v="2440"/>
    <x v="1"/>
    <n v="120.15"/>
    <x v="0"/>
    <s v="Yes"/>
    <n v="4"/>
    <x v="3"/>
    <x v="0"/>
  </r>
  <r>
    <n v="20377"/>
    <n v="42442"/>
    <x v="2441"/>
    <x v="2"/>
    <n v="85.9"/>
    <x v="0"/>
    <s v="Yes"/>
    <n v="1"/>
    <x v="0"/>
    <x v="1"/>
  </r>
  <r>
    <n v="20619"/>
    <n v="42443"/>
    <x v="2442"/>
    <x v="2"/>
    <n v="72.23"/>
    <x v="2"/>
    <s v="No"/>
    <n v="11"/>
    <x v="3"/>
    <x v="1"/>
  </r>
  <r>
    <n v="20314"/>
    <n v="42444"/>
    <x v="2443"/>
    <x v="3"/>
    <n v="148.69999999999999"/>
    <x v="4"/>
    <s v="No"/>
    <n v="2"/>
    <x v="2"/>
    <x v="1"/>
  </r>
  <r>
    <n v="20718"/>
    <n v="42445"/>
    <x v="2444"/>
    <x v="1"/>
    <n v="81.5"/>
    <x v="2"/>
    <s v="Yes"/>
    <n v="12"/>
    <x v="2"/>
    <x v="0"/>
  </r>
  <r>
    <n v="20383"/>
    <n v="42446"/>
    <x v="2445"/>
    <x v="2"/>
    <n v="146.71"/>
    <x v="1"/>
    <s v="No"/>
    <n v="12"/>
    <x v="2"/>
    <x v="0"/>
  </r>
  <r>
    <n v="20875"/>
    <n v="42447"/>
    <x v="2446"/>
    <x v="2"/>
    <n v="112.9"/>
    <x v="1"/>
    <s v="Yes"/>
    <n v="10"/>
    <x v="3"/>
    <x v="0"/>
  </r>
  <r>
    <n v="20864"/>
    <n v="42448"/>
    <x v="2447"/>
    <x v="2"/>
    <n v="69.8"/>
    <x v="3"/>
    <s v="Yes"/>
    <n v="10"/>
    <x v="4"/>
    <x v="1"/>
  </r>
  <r>
    <n v="20433"/>
    <n v="42449"/>
    <x v="2448"/>
    <x v="2"/>
    <n v="179.16"/>
    <x v="0"/>
    <s v="No"/>
    <n v="6"/>
    <x v="3"/>
    <x v="1"/>
  </r>
  <r>
    <n v="20344"/>
    <n v="42450"/>
    <x v="2449"/>
    <x v="4"/>
    <n v="185.41"/>
    <x v="3"/>
    <s v="Yes"/>
    <n v="6"/>
    <x v="3"/>
    <x v="1"/>
  </r>
  <r>
    <n v="20506"/>
    <n v="42451"/>
    <x v="2450"/>
    <x v="1"/>
    <n v="194.33"/>
    <x v="2"/>
    <s v="No"/>
    <n v="2"/>
    <x v="0"/>
    <x v="0"/>
  </r>
  <r>
    <n v="20425"/>
    <n v="42452"/>
    <x v="2451"/>
    <x v="1"/>
    <n v="150.43"/>
    <x v="4"/>
    <s v="Yes"/>
    <n v="6"/>
    <x v="1"/>
    <x v="0"/>
  </r>
  <r>
    <n v="20142"/>
    <n v="42453"/>
    <x v="2452"/>
    <x v="4"/>
    <n v="137.66"/>
    <x v="3"/>
    <s v="Yes"/>
    <n v="6"/>
    <x v="0"/>
    <x v="0"/>
  </r>
  <r>
    <n v="20067"/>
    <n v="42454"/>
    <x v="2453"/>
    <x v="1"/>
    <n v="101.68"/>
    <x v="1"/>
    <s v="No"/>
    <n v="10"/>
    <x v="2"/>
    <x v="1"/>
  </r>
  <r>
    <n v="20215"/>
    <n v="42455"/>
    <x v="2454"/>
    <x v="1"/>
    <n v="125.26"/>
    <x v="2"/>
    <s v="No"/>
    <n v="6"/>
    <x v="3"/>
    <x v="1"/>
  </r>
  <r>
    <n v="20685"/>
    <n v="42456"/>
    <x v="2455"/>
    <x v="1"/>
    <n v="29.3"/>
    <x v="4"/>
    <s v="Yes"/>
    <n v="6"/>
    <x v="3"/>
    <x v="1"/>
  </r>
  <r>
    <n v="20182"/>
    <n v="42457"/>
    <x v="2456"/>
    <x v="1"/>
    <n v="29.2"/>
    <x v="0"/>
    <s v="No"/>
    <n v="3"/>
    <x v="1"/>
    <x v="0"/>
  </r>
  <r>
    <n v="20762"/>
    <n v="42458"/>
    <x v="2457"/>
    <x v="3"/>
    <n v="39.619999999999997"/>
    <x v="2"/>
    <s v="No"/>
    <n v="1"/>
    <x v="1"/>
    <x v="1"/>
  </r>
  <r>
    <n v="20658"/>
    <n v="42459"/>
    <x v="2458"/>
    <x v="3"/>
    <n v="49.69"/>
    <x v="3"/>
    <s v="No"/>
    <n v="13"/>
    <x v="4"/>
    <x v="0"/>
  </r>
  <r>
    <n v="20838"/>
    <n v="42460"/>
    <x v="2459"/>
    <x v="4"/>
    <n v="87.09"/>
    <x v="1"/>
    <s v="No"/>
    <n v="2"/>
    <x v="3"/>
    <x v="0"/>
  </r>
  <r>
    <n v="20574"/>
    <n v="42461"/>
    <x v="2460"/>
    <x v="1"/>
    <n v="162.69"/>
    <x v="3"/>
    <s v="No"/>
    <n v="13"/>
    <x v="1"/>
    <x v="0"/>
  </r>
  <r>
    <n v="20976"/>
    <n v="42462"/>
    <x v="2461"/>
    <x v="4"/>
    <n v="106.6"/>
    <x v="2"/>
    <s v="No"/>
    <n v="7"/>
    <x v="2"/>
    <x v="1"/>
  </r>
  <r>
    <n v="20698"/>
    <n v="42463"/>
    <x v="2462"/>
    <x v="3"/>
    <n v="130.57"/>
    <x v="2"/>
    <s v="No"/>
    <n v="11"/>
    <x v="4"/>
    <x v="1"/>
  </r>
  <r>
    <n v="20175"/>
    <n v="42464"/>
    <x v="2463"/>
    <x v="4"/>
    <n v="24.89"/>
    <x v="4"/>
    <s v="Yes"/>
    <n v="6"/>
    <x v="3"/>
    <x v="1"/>
  </r>
  <r>
    <n v="20089"/>
    <n v="42465"/>
    <x v="2464"/>
    <x v="2"/>
    <n v="167.55"/>
    <x v="0"/>
    <s v="No"/>
    <n v="2"/>
    <x v="4"/>
    <x v="0"/>
  </r>
  <r>
    <n v="20532"/>
    <n v="42466"/>
    <x v="2465"/>
    <x v="2"/>
    <n v="148.46"/>
    <x v="1"/>
    <s v="Yes"/>
    <n v="3"/>
    <x v="0"/>
    <x v="0"/>
  </r>
  <r>
    <n v="20901"/>
    <n v="42467"/>
    <x v="2466"/>
    <x v="2"/>
    <n v="89.35"/>
    <x v="3"/>
    <s v="No"/>
    <n v="9"/>
    <x v="2"/>
    <x v="0"/>
  </r>
  <r>
    <n v="20872"/>
    <n v="42468"/>
    <x v="2467"/>
    <x v="0"/>
    <n v="70.47"/>
    <x v="3"/>
    <s v="No"/>
    <n v="3"/>
    <x v="3"/>
    <x v="0"/>
  </r>
  <r>
    <n v="20001"/>
    <n v="42469"/>
    <x v="2468"/>
    <x v="4"/>
    <n v="154.81"/>
    <x v="1"/>
    <s v="No"/>
    <n v="5"/>
    <x v="0"/>
    <x v="1"/>
  </r>
  <r>
    <n v="20449"/>
    <n v="42470"/>
    <x v="2469"/>
    <x v="3"/>
    <n v="179.5"/>
    <x v="2"/>
    <s v="No"/>
    <n v="2"/>
    <x v="0"/>
    <x v="1"/>
  </r>
  <r>
    <n v="20744"/>
    <n v="42471"/>
    <x v="2470"/>
    <x v="2"/>
    <n v="127.9"/>
    <x v="2"/>
    <s v="No"/>
    <n v="13"/>
    <x v="1"/>
    <x v="1"/>
  </r>
  <r>
    <n v="20236"/>
    <n v="42472"/>
    <x v="2471"/>
    <x v="0"/>
    <n v="171.7"/>
    <x v="0"/>
    <s v="No"/>
    <n v="10"/>
    <x v="3"/>
    <x v="0"/>
  </r>
  <r>
    <n v="20971"/>
    <n v="42473"/>
    <x v="2472"/>
    <x v="1"/>
    <n v="151.27000000000001"/>
    <x v="1"/>
    <s v="No"/>
    <n v="13"/>
    <x v="3"/>
    <x v="0"/>
  </r>
  <r>
    <n v="20121"/>
    <n v="42474"/>
    <x v="2473"/>
    <x v="1"/>
    <n v="126.37"/>
    <x v="3"/>
    <s v="No"/>
    <n v="12"/>
    <x v="1"/>
    <x v="1"/>
  </r>
  <r>
    <n v="20606"/>
    <n v="42475"/>
    <x v="2474"/>
    <x v="4"/>
    <n v="48.3"/>
    <x v="0"/>
    <s v="Yes"/>
    <n v="12"/>
    <x v="0"/>
    <x v="1"/>
  </r>
  <r>
    <n v="20345"/>
    <n v="42476"/>
    <x v="2475"/>
    <x v="0"/>
    <n v="183.05"/>
    <x v="4"/>
    <s v="Yes"/>
    <n v="12"/>
    <x v="0"/>
    <x v="0"/>
  </r>
  <r>
    <n v="20138"/>
    <n v="42477"/>
    <x v="2476"/>
    <x v="0"/>
    <n v="117.71"/>
    <x v="0"/>
    <s v="No"/>
    <n v="6"/>
    <x v="3"/>
    <x v="0"/>
  </r>
  <r>
    <n v="20140"/>
    <n v="42478"/>
    <x v="2477"/>
    <x v="0"/>
    <n v="76.3"/>
    <x v="2"/>
    <s v="Yes"/>
    <n v="13"/>
    <x v="2"/>
    <x v="1"/>
  </r>
  <r>
    <n v="20725"/>
    <n v="42479"/>
    <x v="2478"/>
    <x v="3"/>
    <n v="142.66"/>
    <x v="3"/>
    <s v="No"/>
    <n v="5"/>
    <x v="4"/>
    <x v="0"/>
  </r>
  <r>
    <n v="20445"/>
    <n v="42480"/>
    <x v="2479"/>
    <x v="3"/>
    <n v="140.53"/>
    <x v="2"/>
    <s v="No"/>
    <n v="8"/>
    <x v="1"/>
    <x v="0"/>
  </r>
  <r>
    <n v="20578"/>
    <n v="42481"/>
    <x v="2480"/>
    <x v="1"/>
    <n v="130.91999999999999"/>
    <x v="4"/>
    <s v="No"/>
    <n v="5"/>
    <x v="1"/>
    <x v="1"/>
  </r>
  <r>
    <n v="20780"/>
    <n v="42482"/>
    <x v="2481"/>
    <x v="0"/>
    <n v="89.14"/>
    <x v="3"/>
    <s v="No"/>
    <n v="5"/>
    <x v="1"/>
    <x v="0"/>
  </r>
  <r>
    <n v="20518"/>
    <n v="42483"/>
    <x v="2482"/>
    <x v="3"/>
    <n v="141.66999999999999"/>
    <x v="3"/>
    <s v="Yes"/>
    <n v="3"/>
    <x v="0"/>
    <x v="1"/>
  </r>
  <r>
    <n v="20987"/>
    <n v="42484"/>
    <x v="2483"/>
    <x v="4"/>
    <n v="107.28"/>
    <x v="1"/>
    <s v="Yes"/>
    <n v="9"/>
    <x v="3"/>
    <x v="0"/>
  </r>
  <r>
    <n v="20654"/>
    <n v="42485"/>
    <x v="2484"/>
    <x v="3"/>
    <n v="104.36"/>
    <x v="3"/>
    <s v="Yes"/>
    <n v="2"/>
    <x v="3"/>
    <x v="1"/>
  </r>
  <r>
    <n v="20516"/>
    <n v="42486"/>
    <x v="2485"/>
    <x v="2"/>
    <n v="60.62"/>
    <x v="4"/>
    <s v="Yes"/>
    <n v="14"/>
    <x v="4"/>
    <x v="1"/>
  </r>
  <r>
    <n v="20225"/>
    <n v="42487"/>
    <x v="2486"/>
    <x v="3"/>
    <n v="184.94"/>
    <x v="2"/>
    <s v="Yes"/>
    <n v="12"/>
    <x v="1"/>
    <x v="1"/>
  </r>
  <r>
    <n v="20609"/>
    <n v="42488"/>
    <x v="2487"/>
    <x v="2"/>
    <n v="28.46"/>
    <x v="1"/>
    <s v="Yes"/>
    <n v="10"/>
    <x v="2"/>
    <x v="0"/>
  </r>
  <r>
    <n v="20261"/>
    <n v="42489"/>
    <x v="2488"/>
    <x v="0"/>
    <n v="170.62"/>
    <x v="1"/>
    <s v="Yes"/>
    <n v="12"/>
    <x v="1"/>
    <x v="0"/>
  </r>
  <r>
    <n v="20493"/>
    <n v="42490"/>
    <x v="2489"/>
    <x v="2"/>
    <n v="116.17"/>
    <x v="3"/>
    <s v="No"/>
    <n v="13"/>
    <x v="0"/>
    <x v="1"/>
  </r>
  <r>
    <n v="20357"/>
    <n v="42491"/>
    <x v="2490"/>
    <x v="0"/>
    <n v="30.12"/>
    <x v="4"/>
    <s v="Yes"/>
    <n v="6"/>
    <x v="3"/>
    <x v="1"/>
  </r>
  <r>
    <n v="20421"/>
    <n v="42492"/>
    <x v="2491"/>
    <x v="2"/>
    <n v="46.46"/>
    <x v="1"/>
    <s v="No"/>
    <n v="5"/>
    <x v="4"/>
    <x v="0"/>
  </r>
  <r>
    <n v="20450"/>
    <n v="42493"/>
    <x v="2492"/>
    <x v="1"/>
    <n v="36.42"/>
    <x v="0"/>
    <s v="No"/>
    <n v="1"/>
    <x v="2"/>
    <x v="0"/>
  </r>
  <r>
    <n v="20930"/>
    <n v="42494"/>
    <x v="2493"/>
    <x v="2"/>
    <n v="193.06"/>
    <x v="4"/>
    <s v="No"/>
    <n v="3"/>
    <x v="1"/>
    <x v="0"/>
  </r>
  <r>
    <n v="20348"/>
    <n v="42495"/>
    <x v="2494"/>
    <x v="1"/>
    <n v="124.51"/>
    <x v="0"/>
    <s v="Yes"/>
    <n v="10"/>
    <x v="1"/>
    <x v="0"/>
  </r>
  <r>
    <n v="20825"/>
    <n v="42496"/>
    <x v="2495"/>
    <x v="3"/>
    <n v="60.01"/>
    <x v="2"/>
    <s v="Yes"/>
    <n v="1"/>
    <x v="4"/>
    <x v="0"/>
  </r>
  <r>
    <n v="20631"/>
    <n v="42497"/>
    <x v="2496"/>
    <x v="2"/>
    <n v="89.04"/>
    <x v="1"/>
    <s v="No"/>
    <n v="3"/>
    <x v="2"/>
    <x v="1"/>
  </r>
  <r>
    <n v="20876"/>
    <n v="42498"/>
    <x v="2497"/>
    <x v="4"/>
    <n v="134.47999999999999"/>
    <x v="2"/>
    <s v="No"/>
    <n v="10"/>
    <x v="2"/>
    <x v="0"/>
  </r>
  <r>
    <n v="20376"/>
    <n v="42499"/>
    <x v="2498"/>
    <x v="4"/>
    <n v="117.05"/>
    <x v="2"/>
    <s v="Yes"/>
    <n v="6"/>
    <x v="3"/>
    <x v="0"/>
  </r>
  <r>
    <n v="20044"/>
    <n v="42500"/>
    <x v="2499"/>
    <x v="1"/>
    <n v="40.03"/>
    <x v="4"/>
    <s v="No"/>
    <n v="10"/>
    <x v="0"/>
    <x v="1"/>
  </r>
  <r>
    <n v="20475"/>
    <n v="42501"/>
    <x v="2500"/>
    <x v="2"/>
    <n v="83.32"/>
    <x v="0"/>
    <s v="No"/>
    <n v="7"/>
    <x v="4"/>
    <x v="0"/>
  </r>
  <r>
    <n v="20022"/>
    <n v="42502"/>
    <x v="2501"/>
    <x v="0"/>
    <n v="61.54"/>
    <x v="3"/>
    <s v="No"/>
    <n v="3"/>
    <x v="1"/>
    <x v="1"/>
  </r>
  <r>
    <n v="20809"/>
    <n v="42503"/>
    <x v="2502"/>
    <x v="4"/>
    <n v="66.650000000000006"/>
    <x v="0"/>
    <s v="Yes"/>
    <n v="1"/>
    <x v="2"/>
    <x v="0"/>
  </r>
  <r>
    <n v="20535"/>
    <n v="42504"/>
    <x v="2503"/>
    <x v="0"/>
    <n v="193.51"/>
    <x v="2"/>
    <s v="Yes"/>
    <n v="7"/>
    <x v="3"/>
    <x v="0"/>
  </r>
  <r>
    <n v="20356"/>
    <n v="42505"/>
    <x v="2504"/>
    <x v="3"/>
    <n v="97.03"/>
    <x v="2"/>
    <s v="Yes"/>
    <n v="2"/>
    <x v="1"/>
    <x v="1"/>
  </r>
  <r>
    <n v="20207"/>
    <n v="42506"/>
    <x v="2505"/>
    <x v="4"/>
    <n v="133.94"/>
    <x v="0"/>
    <s v="No"/>
    <n v="1"/>
    <x v="3"/>
    <x v="1"/>
  </r>
  <r>
    <n v="20204"/>
    <n v="42507"/>
    <x v="2506"/>
    <x v="4"/>
    <n v="113.62"/>
    <x v="4"/>
    <s v="Yes"/>
    <n v="10"/>
    <x v="1"/>
    <x v="1"/>
  </r>
  <r>
    <n v="20853"/>
    <n v="42508"/>
    <x v="2507"/>
    <x v="4"/>
    <n v="38.71"/>
    <x v="3"/>
    <s v="Yes"/>
    <n v="2"/>
    <x v="0"/>
    <x v="1"/>
  </r>
  <r>
    <n v="20184"/>
    <n v="42509"/>
    <x v="2508"/>
    <x v="3"/>
    <n v="26.88"/>
    <x v="4"/>
    <s v="Yes"/>
    <n v="5"/>
    <x v="0"/>
    <x v="0"/>
  </r>
  <r>
    <n v="20016"/>
    <n v="42510"/>
    <x v="2509"/>
    <x v="3"/>
    <n v="139.91999999999999"/>
    <x v="3"/>
    <s v="No"/>
    <n v="8"/>
    <x v="2"/>
    <x v="1"/>
  </r>
  <r>
    <n v="20195"/>
    <n v="42511"/>
    <x v="2510"/>
    <x v="3"/>
    <n v="112.2"/>
    <x v="2"/>
    <s v="Yes"/>
    <n v="7"/>
    <x v="4"/>
    <x v="0"/>
  </r>
  <r>
    <n v="20083"/>
    <n v="42512"/>
    <x v="2511"/>
    <x v="4"/>
    <n v="116.76"/>
    <x v="1"/>
    <s v="No"/>
    <n v="10"/>
    <x v="3"/>
    <x v="0"/>
  </r>
  <r>
    <n v="20842"/>
    <n v="42513"/>
    <x v="2512"/>
    <x v="3"/>
    <n v="23.86"/>
    <x v="1"/>
    <s v="No"/>
    <n v="1"/>
    <x v="4"/>
    <x v="0"/>
  </r>
  <r>
    <n v="20223"/>
    <n v="42514"/>
    <x v="2513"/>
    <x v="2"/>
    <n v="89.81"/>
    <x v="4"/>
    <s v="Yes"/>
    <n v="8"/>
    <x v="3"/>
    <x v="1"/>
  </r>
  <r>
    <n v="20216"/>
    <n v="42515"/>
    <x v="2514"/>
    <x v="0"/>
    <n v="143.09"/>
    <x v="3"/>
    <s v="No"/>
    <n v="10"/>
    <x v="0"/>
    <x v="0"/>
  </r>
  <r>
    <n v="20311"/>
    <n v="42516"/>
    <x v="2515"/>
    <x v="3"/>
    <n v="157.24"/>
    <x v="3"/>
    <s v="No"/>
    <n v="9"/>
    <x v="4"/>
    <x v="1"/>
  </r>
  <r>
    <n v="20946"/>
    <n v="42517"/>
    <x v="2516"/>
    <x v="2"/>
    <n v="196.99"/>
    <x v="3"/>
    <s v="No"/>
    <n v="13"/>
    <x v="1"/>
    <x v="1"/>
  </r>
  <r>
    <n v="20441"/>
    <n v="42518"/>
    <x v="2517"/>
    <x v="3"/>
    <n v="42.73"/>
    <x v="4"/>
    <s v="Yes"/>
    <n v="9"/>
    <x v="4"/>
    <x v="1"/>
  </r>
  <r>
    <n v="20282"/>
    <n v="42519"/>
    <x v="2518"/>
    <x v="4"/>
    <n v="138.83000000000001"/>
    <x v="0"/>
    <s v="No"/>
    <n v="12"/>
    <x v="4"/>
    <x v="0"/>
  </r>
  <r>
    <n v="20392"/>
    <n v="42520"/>
    <x v="2519"/>
    <x v="2"/>
    <n v="78.53"/>
    <x v="4"/>
    <s v="No"/>
    <n v="8"/>
    <x v="3"/>
    <x v="1"/>
  </r>
  <r>
    <n v="20759"/>
    <n v="42521"/>
    <x v="2520"/>
    <x v="2"/>
    <n v="126.26"/>
    <x v="3"/>
    <s v="No"/>
    <n v="13"/>
    <x v="1"/>
    <x v="1"/>
  </r>
  <r>
    <n v="20139"/>
    <n v="42522"/>
    <x v="2521"/>
    <x v="2"/>
    <n v="20.14"/>
    <x v="0"/>
    <s v="No"/>
    <n v="8"/>
    <x v="4"/>
    <x v="0"/>
  </r>
  <r>
    <n v="20088"/>
    <n v="42523"/>
    <x v="2522"/>
    <x v="2"/>
    <n v="122.88"/>
    <x v="3"/>
    <s v="No"/>
    <n v="4"/>
    <x v="4"/>
    <x v="1"/>
  </r>
  <r>
    <n v="20935"/>
    <n v="42524"/>
    <x v="2523"/>
    <x v="2"/>
    <n v="97.77"/>
    <x v="4"/>
    <s v="No"/>
    <n v="3"/>
    <x v="1"/>
    <x v="1"/>
  </r>
  <r>
    <n v="20069"/>
    <n v="42525"/>
    <x v="2524"/>
    <x v="1"/>
    <n v="50.1"/>
    <x v="2"/>
    <s v="Yes"/>
    <n v="5"/>
    <x v="4"/>
    <x v="0"/>
  </r>
  <r>
    <n v="20053"/>
    <n v="42526"/>
    <x v="2525"/>
    <x v="0"/>
    <n v="105.5"/>
    <x v="2"/>
    <s v="No"/>
    <n v="10"/>
    <x v="0"/>
    <x v="1"/>
  </r>
  <r>
    <n v="20785"/>
    <n v="42527"/>
    <x v="2526"/>
    <x v="2"/>
    <n v="92.35"/>
    <x v="0"/>
    <s v="No"/>
    <n v="9"/>
    <x v="1"/>
    <x v="1"/>
  </r>
  <r>
    <n v="20974"/>
    <n v="42528"/>
    <x v="2527"/>
    <x v="2"/>
    <n v="24.41"/>
    <x v="0"/>
    <s v="Yes"/>
    <n v="10"/>
    <x v="3"/>
    <x v="1"/>
  </r>
  <r>
    <n v="20511"/>
    <n v="42529"/>
    <x v="2528"/>
    <x v="0"/>
    <n v="59.16"/>
    <x v="4"/>
    <s v="No"/>
    <n v="14"/>
    <x v="0"/>
    <x v="1"/>
  </r>
  <r>
    <n v="20801"/>
    <n v="42530"/>
    <x v="2529"/>
    <x v="3"/>
    <n v="40.659999999999997"/>
    <x v="2"/>
    <s v="Yes"/>
    <n v="13"/>
    <x v="4"/>
    <x v="1"/>
  </r>
  <r>
    <n v="20200"/>
    <n v="42531"/>
    <x v="2530"/>
    <x v="0"/>
    <n v="137.88999999999999"/>
    <x v="1"/>
    <s v="No"/>
    <n v="7"/>
    <x v="4"/>
    <x v="1"/>
  </r>
  <r>
    <n v="20367"/>
    <n v="42532"/>
    <x v="2531"/>
    <x v="2"/>
    <n v="45.33"/>
    <x v="4"/>
    <s v="No"/>
    <n v="7"/>
    <x v="2"/>
    <x v="1"/>
  </r>
  <r>
    <n v="20866"/>
    <n v="42533"/>
    <x v="2532"/>
    <x v="4"/>
    <n v="23.57"/>
    <x v="3"/>
    <s v="No"/>
    <n v="4"/>
    <x v="2"/>
    <x v="1"/>
  </r>
  <r>
    <n v="20800"/>
    <n v="42534"/>
    <x v="2533"/>
    <x v="2"/>
    <n v="60.91"/>
    <x v="4"/>
    <s v="No"/>
    <n v="2"/>
    <x v="1"/>
    <x v="0"/>
  </r>
  <r>
    <n v="20355"/>
    <n v="42535"/>
    <x v="2534"/>
    <x v="1"/>
    <n v="69.180000000000007"/>
    <x v="3"/>
    <s v="Yes"/>
    <n v="4"/>
    <x v="1"/>
    <x v="0"/>
  </r>
  <r>
    <n v="20925"/>
    <n v="42536"/>
    <x v="2535"/>
    <x v="1"/>
    <n v="70.47"/>
    <x v="3"/>
    <s v="No"/>
    <n v="9"/>
    <x v="4"/>
    <x v="1"/>
  </r>
  <r>
    <n v="20878"/>
    <n v="42537"/>
    <x v="2536"/>
    <x v="1"/>
    <n v="59.84"/>
    <x v="4"/>
    <s v="No"/>
    <n v="10"/>
    <x v="2"/>
    <x v="1"/>
  </r>
  <r>
    <n v="20767"/>
    <n v="42538"/>
    <x v="2537"/>
    <x v="0"/>
    <n v="77.739999999999995"/>
    <x v="1"/>
    <s v="Yes"/>
    <n v="2"/>
    <x v="1"/>
    <x v="1"/>
  </r>
  <r>
    <n v="20699"/>
    <n v="42539"/>
    <x v="2538"/>
    <x v="1"/>
    <n v="60.85"/>
    <x v="2"/>
    <s v="No"/>
    <n v="5"/>
    <x v="3"/>
    <x v="1"/>
  </r>
  <r>
    <n v="20430"/>
    <n v="42540"/>
    <x v="2539"/>
    <x v="4"/>
    <n v="146.44"/>
    <x v="3"/>
    <s v="Yes"/>
    <n v="5"/>
    <x v="1"/>
    <x v="0"/>
  </r>
  <r>
    <n v="20849"/>
    <n v="42541"/>
    <x v="2540"/>
    <x v="1"/>
    <n v="199.54"/>
    <x v="0"/>
    <s v="No"/>
    <n v="13"/>
    <x v="0"/>
    <x v="1"/>
  </r>
  <r>
    <n v="20904"/>
    <n v="42542"/>
    <x v="2541"/>
    <x v="4"/>
    <n v="63.87"/>
    <x v="0"/>
    <s v="Yes"/>
    <n v="13"/>
    <x v="1"/>
    <x v="1"/>
  </r>
  <r>
    <n v="20439"/>
    <n v="42543"/>
    <x v="2542"/>
    <x v="2"/>
    <n v="166.72"/>
    <x v="1"/>
    <s v="Yes"/>
    <n v="4"/>
    <x v="2"/>
    <x v="1"/>
  </r>
  <r>
    <n v="20475"/>
    <n v="42544"/>
    <x v="2543"/>
    <x v="2"/>
    <n v="189.76"/>
    <x v="0"/>
    <s v="No"/>
    <n v="10"/>
    <x v="1"/>
    <x v="1"/>
  </r>
  <r>
    <n v="20756"/>
    <n v="42545"/>
    <x v="2544"/>
    <x v="1"/>
    <n v="103.95"/>
    <x v="1"/>
    <s v="No"/>
    <n v="5"/>
    <x v="3"/>
    <x v="0"/>
  </r>
  <r>
    <n v="20026"/>
    <n v="42546"/>
    <x v="2545"/>
    <x v="3"/>
    <n v="170.63"/>
    <x v="1"/>
    <s v="No"/>
    <n v="13"/>
    <x v="1"/>
    <x v="0"/>
  </r>
  <r>
    <n v="20088"/>
    <n v="42547"/>
    <x v="2546"/>
    <x v="0"/>
    <n v="34.61"/>
    <x v="4"/>
    <s v="No"/>
    <n v="8"/>
    <x v="3"/>
    <x v="0"/>
  </r>
  <r>
    <n v="20519"/>
    <n v="42548"/>
    <x v="2547"/>
    <x v="0"/>
    <n v="148.38"/>
    <x v="4"/>
    <s v="No"/>
    <n v="5"/>
    <x v="3"/>
    <x v="1"/>
  </r>
  <r>
    <n v="20543"/>
    <n v="42549"/>
    <x v="2548"/>
    <x v="2"/>
    <n v="169.11"/>
    <x v="1"/>
    <s v="Yes"/>
    <n v="12"/>
    <x v="2"/>
    <x v="1"/>
  </r>
  <r>
    <n v="20140"/>
    <n v="42550"/>
    <x v="2549"/>
    <x v="2"/>
    <n v="123.3"/>
    <x v="2"/>
    <s v="Yes"/>
    <n v="3"/>
    <x v="0"/>
    <x v="0"/>
  </r>
  <r>
    <n v="20114"/>
    <n v="42551"/>
    <x v="2550"/>
    <x v="1"/>
    <n v="158.08000000000001"/>
    <x v="1"/>
    <s v="No"/>
    <n v="9"/>
    <x v="4"/>
    <x v="1"/>
  </r>
  <r>
    <n v="20024"/>
    <n v="42552"/>
    <x v="2551"/>
    <x v="3"/>
    <n v="179.31"/>
    <x v="4"/>
    <s v="No"/>
    <n v="1"/>
    <x v="3"/>
    <x v="0"/>
  </r>
  <r>
    <n v="20469"/>
    <n v="42553"/>
    <x v="2552"/>
    <x v="0"/>
    <n v="129.94"/>
    <x v="1"/>
    <s v="Yes"/>
    <n v="6"/>
    <x v="4"/>
    <x v="1"/>
  </r>
  <r>
    <n v="20072"/>
    <n v="42554"/>
    <x v="2553"/>
    <x v="0"/>
    <n v="130.07"/>
    <x v="1"/>
    <s v="No"/>
    <n v="4"/>
    <x v="3"/>
    <x v="1"/>
  </r>
  <r>
    <n v="20321"/>
    <n v="42555"/>
    <x v="2554"/>
    <x v="4"/>
    <n v="65.900000000000006"/>
    <x v="3"/>
    <s v="Yes"/>
    <n v="6"/>
    <x v="4"/>
    <x v="0"/>
  </r>
  <r>
    <n v="20239"/>
    <n v="42556"/>
    <x v="2555"/>
    <x v="3"/>
    <n v="178.23"/>
    <x v="4"/>
    <s v="No"/>
    <n v="2"/>
    <x v="3"/>
    <x v="1"/>
  </r>
  <r>
    <n v="20636"/>
    <n v="42557"/>
    <x v="2556"/>
    <x v="0"/>
    <n v="183.1"/>
    <x v="4"/>
    <s v="Yes"/>
    <n v="5"/>
    <x v="2"/>
    <x v="0"/>
  </r>
  <r>
    <n v="20463"/>
    <n v="42558"/>
    <x v="2557"/>
    <x v="1"/>
    <n v="128.33000000000001"/>
    <x v="1"/>
    <s v="No"/>
    <n v="13"/>
    <x v="2"/>
    <x v="1"/>
  </r>
  <r>
    <n v="20331"/>
    <n v="42559"/>
    <x v="2558"/>
    <x v="1"/>
    <n v="26.54"/>
    <x v="2"/>
    <s v="No"/>
    <n v="6"/>
    <x v="3"/>
    <x v="1"/>
  </r>
  <r>
    <n v="20775"/>
    <n v="42560"/>
    <x v="2559"/>
    <x v="0"/>
    <n v="48.3"/>
    <x v="1"/>
    <s v="No"/>
    <n v="4"/>
    <x v="1"/>
    <x v="0"/>
  </r>
  <r>
    <n v="20340"/>
    <n v="42561"/>
    <x v="2560"/>
    <x v="0"/>
    <n v="96.61"/>
    <x v="0"/>
    <s v="Yes"/>
    <n v="5"/>
    <x v="4"/>
    <x v="0"/>
  </r>
  <r>
    <n v="20580"/>
    <n v="42562"/>
    <x v="2561"/>
    <x v="1"/>
    <n v="130.69"/>
    <x v="4"/>
    <s v="No"/>
    <n v="6"/>
    <x v="4"/>
    <x v="1"/>
  </r>
  <r>
    <n v="20221"/>
    <n v="42563"/>
    <x v="2562"/>
    <x v="2"/>
    <n v="112.67"/>
    <x v="1"/>
    <s v="Yes"/>
    <n v="5"/>
    <x v="2"/>
    <x v="0"/>
  </r>
  <r>
    <n v="20480"/>
    <n v="42564"/>
    <x v="2563"/>
    <x v="3"/>
    <n v="106.37"/>
    <x v="3"/>
    <s v="No"/>
    <n v="10"/>
    <x v="4"/>
    <x v="1"/>
  </r>
  <r>
    <n v="20388"/>
    <n v="42565"/>
    <x v="2564"/>
    <x v="1"/>
    <n v="35.18"/>
    <x v="2"/>
    <s v="Yes"/>
    <n v="9"/>
    <x v="3"/>
    <x v="0"/>
  </r>
  <r>
    <n v="20678"/>
    <n v="42566"/>
    <x v="2565"/>
    <x v="3"/>
    <n v="48"/>
    <x v="4"/>
    <s v="No"/>
    <n v="4"/>
    <x v="3"/>
    <x v="1"/>
  </r>
  <r>
    <n v="20102"/>
    <n v="42567"/>
    <x v="2566"/>
    <x v="0"/>
    <n v="157.03"/>
    <x v="1"/>
    <s v="No"/>
    <n v="13"/>
    <x v="0"/>
    <x v="0"/>
  </r>
  <r>
    <n v="20584"/>
    <n v="42568"/>
    <x v="2567"/>
    <x v="3"/>
    <n v="31.42"/>
    <x v="3"/>
    <s v="Yes"/>
    <n v="5"/>
    <x v="0"/>
    <x v="0"/>
  </r>
  <r>
    <n v="20201"/>
    <n v="42569"/>
    <x v="2568"/>
    <x v="1"/>
    <n v="157.83000000000001"/>
    <x v="2"/>
    <s v="Yes"/>
    <n v="1"/>
    <x v="2"/>
    <x v="0"/>
  </r>
  <r>
    <n v="20242"/>
    <n v="42570"/>
    <x v="2569"/>
    <x v="4"/>
    <n v="121.48"/>
    <x v="0"/>
    <s v="Yes"/>
    <n v="10"/>
    <x v="2"/>
    <x v="1"/>
  </r>
  <r>
    <n v="20301"/>
    <n v="42571"/>
    <x v="2570"/>
    <x v="0"/>
    <n v="81.010000000000005"/>
    <x v="2"/>
    <s v="Yes"/>
    <n v="12"/>
    <x v="4"/>
    <x v="1"/>
  </r>
  <r>
    <n v="20881"/>
    <n v="42572"/>
    <x v="2571"/>
    <x v="3"/>
    <n v="193.79"/>
    <x v="4"/>
    <s v="No"/>
    <n v="3"/>
    <x v="0"/>
    <x v="0"/>
  </r>
  <r>
    <n v="20261"/>
    <n v="42573"/>
    <x v="2572"/>
    <x v="0"/>
    <n v="64.22"/>
    <x v="4"/>
    <s v="Yes"/>
    <n v="13"/>
    <x v="4"/>
    <x v="0"/>
  </r>
  <r>
    <n v="20710"/>
    <n v="42574"/>
    <x v="2573"/>
    <x v="3"/>
    <n v="105.58"/>
    <x v="0"/>
    <s v="Yes"/>
    <n v="14"/>
    <x v="4"/>
    <x v="1"/>
  </r>
  <r>
    <n v="20908"/>
    <n v="42575"/>
    <x v="2574"/>
    <x v="1"/>
    <n v="58.89"/>
    <x v="4"/>
    <s v="No"/>
    <n v="13"/>
    <x v="3"/>
    <x v="1"/>
  </r>
  <r>
    <n v="20660"/>
    <n v="42576"/>
    <x v="2575"/>
    <x v="0"/>
    <n v="142.72"/>
    <x v="0"/>
    <s v="No"/>
    <n v="9"/>
    <x v="2"/>
    <x v="0"/>
  </r>
  <r>
    <n v="20801"/>
    <n v="42577"/>
    <x v="2576"/>
    <x v="1"/>
    <n v="137.72"/>
    <x v="4"/>
    <s v="Yes"/>
    <n v="6"/>
    <x v="1"/>
    <x v="0"/>
  </r>
  <r>
    <n v="20465"/>
    <n v="42578"/>
    <x v="2577"/>
    <x v="1"/>
    <n v="124.72"/>
    <x v="1"/>
    <s v="Yes"/>
    <n v="8"/>
    <x v="0"/>
    <x v="0"/>
  </r>
  <r>
    <n v="20554"/>
    <n v="42579"/>
    <x v="2578"/>
    <x v="3"/>
    <n v="55.77"/>
    <x v="0"/>
    <s v="Yes"/>
    <n v="2"/>
    <x v="0"/>
    <x v="0"/>
  </r>
  <r>
    <n v="20753"/>
    <n v="42580"/>
    <x v="2579"/>
    <x v="0"/>
    <n v="161.63"/>
    <x v="4"/>
    <s v="No"/>
    <n v="9"/>
    <x v="2"/>
    <x v="1"/>
  </r>
  <r>
    <n v="20302"/>
    <n v="42581"/>
    <x v="2580"/>
    <x v="0"/>
    <n v="185.31"/>
    <x v="4"/>
    <s v="Yes"/>
    <n v="10"/>
    <x v="3"/>
    <x v="1"/>
  </r>
  <r>
    <n v="20711"/>
    <n v="42582"/>
    <x v="2581"/>
    <x v="0"/>
    <n v="173.86"/>
    <x v="4"/>
    <s v="Yes"/>
    <n v="3"/>
    <x v="0"/>
    <x v="1"/>
  </r>
  <r>
    <n v="20471"/>
    <n v="42583"/>
    <x v="2582"/>
    <x v="4"/>
    <n v="20.43"/>
    <x v="2"/>
    <s v="Yes"/>
    <n v="4"/>
    <x v="4"/>
    <x v="0"/>
  </r>
  <r>
    <n v="20355"/>
    <n v="42584"/>
    <x v="2583"/>
    <x v="0"/>
    <n v="44.85"/>
    <x v="4"/>
    <s v="No"/>
    <n v="8"/>
    <x v="0"/>
    <x v="0"/>
  </r>
  <r>
    <n v="20322"/>
    <n v="42585"/>
    <x v="2584"/>
    <x v="1"/>
    <n v="64.2"/>
    <x v="2"/>
    <s v="No"/>
    <n v="3"/>
    <x v="1"/>
    <x v="1"/>
  </r>
  <r>
    <n v="20763"/>
    <n v="42586"/>
    <x v="2585"/>
    <x v="3"/>
    <n v="138.41999999999999"/>
    <x v="4"/>
    <s v="Yes"/>
    <n v="13"/>
    <x v="4"/>
    <x v="1"/>
  </r>
  <r>
    <n v="20031"/>
    <n v="42587"/>
    <x v="2586"/>
    <x v="0"/>
    <n v="139.08000000000001"/>
    <x v="0"/>
    <s v="Yes"/>
    <n v="3"/>
    <x v="0"/>
    <x v="0"/>
  </r>
  <r>
    <n v="20816"/>
    <n v="42588"/>
    <x v="2587"/>
    <x v="4"/>
    <n v="100.33"/>
    <x v="1"/>
    <s v="No"/>
    <n v="5"/>
    <x v="1"/>
    <x v="0"/>
  </r>
  <r>
    <n v="20637"/>
    <n v="42589"/>
    <x v="2588"/>
    <x v="4"/>
    <n v="83.21"/>
    <x v="2"/>
    <s v="No"/>
    <n v="9"/>
    <x v="1"/>
    <x v="1"/>
  </r>
  <r>
    <n v="20118"/>
    <n v="42590"/>
    <x v="2589"/>
    <x v="1"/>
    <n v="104.7"/>
    <x v="1"/>
    <s v="No"/>
    <n v="10"/>
    <x v="1"/>
    <x v="1"/>
  </r>
  <r>
    <n v="20354"/>
    <n v="42591"/>
    <x v="2590"/>
    <x v="4"/>
    <n v="194.89"/>
    <x v="2"/>
    <s v="No"/>
    <n v="5"/>
    <x v="3"/>
    <x v="1"/>
  </r>
  <r>
    <n v="20194"/>
    <n v="42592"/>
    <x v="2591"/>
    <x v="3"/>
    <n v="100.95"/>
    <x v="0"/>
    <s v="Yes"/>
    <n v="11"/>
    <x v="1"/>
    <x v="1"/>
  </r>
  <r>
    <n v="20418"/>
    <n v="42593"/>
    <x v="2592"/>
    <x v="0"/>
    <n v="28.67"/>
    <x v="4"/>
    <s v="No"/>
    <n v="2"/>
    <x v="1"/>
    <x v="1"/>
  </r>
  <r>
    <n v="20235"/>
    <n v="42594"/>
    <x v="2593"/>
    <x v="0"/>
    <n v="174.2"/>
    <x v="4"/>
    <s v="Yes"/>
    <n v="6"/>
    <x v="2"/>
    <x v="0"/>
  </r>
  <r>
    <n v="20066"/>
    <n v="42595"/>
    <x v="2594"/>
    <x v="3"/>
    <n v="99.72"/>
    <x v="4"/>
    <s v="Yes"/>
    <n v="13"/>
    <x v="1"/>
    <x v="1"/>
  </r>
  <r>
    <n v="20510"/>
    <n v="42596"/>
    <x v="2595"/>
    <x v="4"/>
    <n v="27.56"/>
    <x v="1"/>
    <s v="Yes"/>
    <n v="5"/>
    <x v="2"/>
    <x v="0"/>
  </r>
  <r>
    <n v="20943"/>
    <n v="42597"/>
    <x v="2596"/>
    <x v="4"/>
    <n v="110.5"/>
    <x v="4"/>
    <s v="Yes"/>
    <n v="4"/>
    <x v="1"/>
    <x v="0"/>
  </r>
  <r>
    <n v="20531"/>
    <n v="42598"/>
    <x v="2597"/>
    <x v="0"/>
    <n v="111.51"/>
    <x v="3"/>
    <s v="Yes"/>
    <n v="2"/>
    <x v="0"/>
    <x v="0"/>
  </r>
  <r>
    <n v="20186"/>
    <n v="42599"/>
    <x v="2598"/>
    <x v="4"/>
    <n v="128.01"/>
    <x v="1"/>
    <s v="No"/>
    <n v="8"/>
    <x v="2"/>
    <x v="1"/>
  </r>
  <r>
    <n v="20718"/>
    <n v="42600"/>
    <x v="2599"/>
    <x v="3"/>
    <n v="47.84"/>
    <x v="4"/>
    <s v="Yes"/>
    <n v="4"/>
    <x v="1"/>
    <x v="1"/>
  </r>
  <r>
    <n v="20024"/>
    <n v="42601"/>
    <x v="2600"/>
    <x v="2"/>
    <n v="115.16"/>
    <x v="1"/>
    <s v="Yes"/>
    <n v="9"/>
    <x v="4"/>
    <x v="1"/>
  </r>
  <r>
    <n v="20064"/>
    <n v="42602"/>
    <x v="2601"/>
    <x v="4"/>
    <n v="84.83"/>
    <x v="1"/>
    <s v="No"/>
    <n v="14"/>
    <x v="1"/>
    <x v="1"/>
  </r>
  <r>
    <n v="20529"/>
    <n v="42603"/>
    <x v="2602"/>
    <x v="3"/>
    <n v="51.54"/>
    <x v="2"/>
    <s v="No"/>
    <n v="6"/>
    <x v="4"/>
    <x v="1"/>
  </r>
  <r>
    <n v="20008"/>
    <n v="42604"/>
    <x v="2603"/>
    <x v="3"/>
    <n v="193.44"/>
    <x v="2"/>
    <s v="Yes"/>
    <n v="8"/>
    <x v="3"/>
    <x v="1"/>
  </r>
  <r>
    <n v="20355"/>
    <n v="42605"/>
    <x v="2604"/>
    <x v="3"/>
    <n v="123.81"/>
    <x v="2"/>
    <s v="No"/>
    <n v="3"/>
    <x v="2"/>
    <x v="1"/>
  </r>
  <r>
    <n v="20363"/>
    <n v="42606"/>
    <x v="2605"/>
    <x v="3"/>
    <n v="157.13"/>
    <x v="4"/>
    <s v="No"/>
    <n v="9"/>
    <x v="3"/>
    <x v="1"/>
  </r>
  <r>
    <n v="20803"/>
    <n v="42607"/>
    <x v="2606"/>
    <x v="4"/>
    <n v="56.43"/>
    <x v="3"/>
    <s v="Yes"/>
    <n v="9"/>
    <x v="2"/>
    <x v="0"/>
  </r>
  <r>
    <n v="20675"/>
    <n v="42608"/>
    <x v="2607"/>
    <x v="2"/>
    <n v="114.22"/>
    <x v="2"/>
    <s v="Yes"/>
    <n v="2"/>
    <x v="1"/>
    <x v="1"/>
  </r>
  <r>
    <n v="20773"/>
    <n v="42609"/>
    <x v="2608"/>
    <x v="3"/>
    <n v="60.25"/>
    <x v="3"/>
    <s v="Yes"/>
    <n v="2"/>
    <x v="0"/>
    <x v="0"/>
  </r>
  <r>
    <n v="20605"/>
    <n v="42610"/>
    <x v="2609"/>
    <x v="0"/>
    <n v="143.16"/>
    <x v="2"/>
    <s v="Yes"/>
    <n v="12"/>
    <x v="4"/>
    <x v="0"/>
  </r>
  <r>
    <n v="20702"/>
    <n v="42611"/>
    <x v="2610"/>
    <x v="1"/>
    <n v="153.13999999999999"/>
    <x v="0"/>
    <s v="Yes"/>
    <n v="6"/>
    <x v="3"/>
    <x v="1"/>
  </r>
  <r>
    <n v="20553"/>
    <n v="42612"/>
    <x v="2611"/>
    <x v="0"/>
    <n v="173.56"/>
    <x v="4"/>
    <s v="Yes"/>
    <n v="2"/>
    <x v="3"/>
    <x v="1"/>
  </r>
  <r>
    <n v="20368"/>
    <n v="42613"/>
    <x v="2612"/>
    <x v="1"/>
    <n v="73.489999999999995"/>
    <x v="1"/>
    <s v="Yes"/>
    <n v="9"/>
    <x v="2"/>
    <x v="1"/>
  </r>
  <r>
    <n v="20081"/>
    <n v="42614"/>
    <x v="2613"/>
    <x v="1"/>
    <n v="128.57"/>
    <x v="3"/>
    <s v="Yes"/>
    <n v="4"/>
    <x v="3"/>
    <x v="0"/>
  </r>
  <r>
    <n v="20123"/>
    <n v="42615"/>
    <x v="2614"/>
    <x v="1"/>
    <n v="172.87"/>
    <x v="0"/>
    <s v="No"/>
    <n v="12"/>
    <x v="1"/>
    <x v="1"/>
  </r>
  <r>
    <n v="20021"/>
    <n v="42616"/>
    <x v="2615"/>
    <x v="1"/>
    <n v="134.43"/>
    <x v="4"/>
    <s v="No"/>
    <n v="13"/>
    <x v="3"/>
    <x v="1"/>
  </r>
  <r>
    <n v="20586"/>
    <n v="42617"/>
    <x v="2616"/>
    <x v="2"/>
    <n v="177.38"/>
    <x v="3"/>
    <s v="No"/>
    <n v="13"/>
    <x v="2"/>
    <x v="0"/>
  </r>
  <r>
    <n v="20828"/>
    <n v="42618"/>
    <x v="2617"/>
    <x v="2"/>
    <n v="88.39"/>
    <x v="0"/>
    <s v="Yes"/>
    <n v="12"/>
    <x v="1"/>
    <x v="0"/>
  </r>
  <r>
    <n v="20550"/>
    <n v="42619"/>
    <x v="2618"/>
    <x v="1"/>
    <n v="114.5"/>
    <x v="4"/>
    <s v="No"/>
    <n v="11"/>
    <x v="0"/>
    <x v="0"/>
  </r>
  <r>
    <n v="20292"/>
    <n v="42620"/>
    <x v="2619"/>
    <x v="4"/>
    <n v="97.86"/>
    <x v="4"/>
    <s v="Yes"/>
    <n v="10"/>
    <x v="1"/>
    <x v="0"/>
  </r>
  <r>
    <n v="20254"/>
    <n v="42621"/>
    <x v="2620"/>
    <x v="4"/>
    <n v="85.48"/>
    <x v="4"/>
    <s v="Yes"/>
    <n v="4"/>
    <x v="0"/>
    <x v="1"/>
  </r>
  <r>
    <n v="20863"/>
    <n v="42622"/>
    <x v="2621"/>
    <x v="2"/>
    <n v="30.58"/>
    <x v="1"/>
    <s v="Yes"/>
    <n v="9"/>
    <x v="4"/>
    <x v="0"/>
  </r>
  <r>
    <n v="20506"/>
    <n v="42623"/>
    <x v="2622"/>
    <x v="1"/>
    <n v="55.79"/>
    <x v="2"/>
    <s v="No"/>
    <n v="3"/>
    <x v="0"/>
    <x v="1"/>
  </r>
  <r>
    <n v="20294"/>
    <n v="42624"/>
    <x v="2623"/>
    <x v="2"/>
    <n v="92.76"/>
    <x v="4"/>
    <s v="No"/>
    <n v="10"/>
    <x v="1"/>
    <x v="0"/>
  </r>
  <r>
    <n v="20509"/>
    <n v="42625"/>
    <x v="2624"/>
    <x v="2"/>
    <n v="27.02"/>
    <x v="0"/>
    <s v="No"/>
    <n v="12"/>
    <x v="0"/>
    <x v="0"/>
  </r>
  <r>
    <n v="20691"/>
    <n v="42626"/>
    <x v="2625"/>
    <x v="2"/>
    <n v="53.5"/>
    <x v="1"/>
    <s v="Yes"/>
    <n v="14"/>
    <x v="0"/>
    <x v="1"/>
  </r>
  <r>
    <n v="20038"/>
    <n v="42627"/>
    <x v="2626"/>
    <x v="0"/>
    <n v="127.96"/>
    <x v="1"/>
    <s v="Yes"/>
    <n v="4"/>
    <x v="1"/>
    <x v="1"/>
  </r>
  <r>
    <n v="20914"/>
    <n v="42628"/>
    <x v="2627"/>
    <x v="1"/>
    <n v="27.24"/>
    <x v="4"/>
    <s v="No"/>
    <n v="9"/>
    <x v="2"/>
    <x v="0"/>
  </r>
  <r>
    <n v="20624"/>
    <n v="42629"/>
    <x v="2628"/>
    <x v="2"/>
    <n v="112.06"/>
    <x v="2"/>
    <s v="No"/>
    <n v="1"/>
    <x v="1"/>
    <x v="0"/>
  </r>
  <r>
    <n v="20691"/>
    <n v="42630"/>
    <x v="2629"/>
    <x v="2"/>
    <n v="42.44"/>
    <x v="1"/>
    <s v="Yes"/>
    <n v="14"/>
    <x v="1"/>
    <x v="0"/>
  </r>
  <r>
    <n v="20743"/>
    <n v="42631"/>
    <x v="2630"/>
    <x v="2"/>
    <n v="146.86000000000001"/>
    <x v="0"/>
    <s v="No"/>
    <n v="13"/>
    <x v="0"/>
    <x v="1"/>
  </r>
  <r>
    <n v="20177"/>
    <n v="42632"/>
    <x v="2631"/>
    <x v="1"/>
    <n v="197.76"/>
    <x v="3"/>
    <s v="Yes"/>
    <n v="12"/>
    <x v="2"/>
    <x v="1"/>
  </r>
  <r>
    <n v="20442"/>
    <n v="42633"/>
    <x v="2632"/>
    <x v="0"/>
    <n v="120.07"/>
    <x v="0"/>
    <s v="Yes"/>
    <n v="3"/>
    <x v="0"/>
    <x v="0"/>
  </r>
  <r>
    <n v="20566"/>
    <n v="42634"/>
    <x v="2633"/>
    <x v="0"/>
    <n v="84.07"/>
    <x v="1"/>
    <s v="Yes"/>
    <n v="9"/>
    <x v="0"/>
    <x v="1"/>
  </r>
  <r>
    <n v="20292"/>
    <n v="42635"/>
    <x v="2634"/>
    <x v="1"/>
    <n v="21.69"/>
    <x v="0"/>
    <s v="Yes"/>
    <n v="11"/>
    <x v="4"/>
    <x v="1"/>
  </r>
  <r>
    <n v="20562"/>
    <n v="42636"/>
    <x v="2635"/>
    <x v="3"/>
    <n v="84.03"/>
    <x v="4"/>
    <s v="Yes"/>
    <n v="8"/>
    <x v="0"/>
    <x v="0"/>
  </r>
  <r>
    <n v="20271"/>
    <n v="42637"/>
    <x v="2636"/>
    <x v="0"/>
    <n v="77.489999999999995"/>
    <x v="2"/>
    <s v="Yes"/>
    <n v="5"/>
    <x v="3"/>
    <x v="1"/>
  </r>
  <r>
    <n v="20041"/>
    <n v="42638"/>
    <x v="2637"/>
    <x v="4"/>
    <n v="67.66"/>
    <x v="4"/>
    <s v="No"/>
    <n v="2"/>
    <x v="1"/>
    <x v="0"/>
  </r>
  <r>
    <n v="20134"/>
    <n v="42639"/>
    <x v="2638"/>
    <x v="0"/>
    <n v="22.05"/>
    <x v="1"/>
    <s v="Yes"/>
    <n v="1"/>
    <x v="2"/>
    <x v="0"/>
  </r>
  <r>
    <n v="20935"/>
    <n v="42640"/>
    <x v="2639"/>
    <x v="1"/>
    <n v="111.28"/>
    <x v="2"/>
    <s v="Yes"/>
    <n v="3"/>
    <x v="3"/>
    <x v="1"/>
  </r>
  <r>
    <n v="20093"/>
    <n v="42641"/>
    <x v="2640"/>
    <x v="0"/>
    <n v="127.68"/>
    <x v="4"/>
    <s v="No"/>
    <n v="7"/>
    <x v="3"/>
    <x v="0"/>
  </r>
  <r>
    <n v="20091"/>
    <n v="42642"/>
    <x v="2641"/>
    <x v="0"/>
    <n v="122.68"/>
    <x v="3"/>
    <s v="No"/>
    <n v="3"/>
    <x v="1"/>
    <x v="0"/>
  </r>
  <r>
    <n v="20066"/>
    <n v="42643"/>
    <x v="2642"/>
    <x v="0"/>
    <n v="142.21"/>
    <x v="3"/>
    <s v="Yes"/>
    <n v="4"/>
    <x v="3"/>
    <x v="1"/>
  </r>
  <r>
    <n v="20956"/>
    <n v="42644"/>
    <x v="2643"/>
    <x v="0"/>
    <n v="163.94"/>
    <x v="1"/>
    <s v="Yes"/>
    <n v="8"/>
    <x v="1"/>
    <x v="0"/>
  </r>
  <r>
    <n v="20743"/>
    <n v="42645"/>
    <x v="2644"/>
    <x v="2"/>
    <n v="23.77"/>
    <x v="0"/>
    <s v="No"/>
    <n v="13"/>
    <x v="3"/>
    <x v="1"/>
  </r>
  <r>
    <n v="20630"/>
    <n v="42646"/>
    <x v="2645"/>
    <x v="4"/>
    <n v="164.44"/>
    <x v="0"/>
    <s v="Yes"/>
    <n v="4"/>
    <x v="3"/>
    <x v="1"/>
  </r>
  <r>
    <n v="20346"/>
    <n v="42647"/>
    <x v="2646"/>
    <x v="4"/>
    <n v="43.38"/>
    <x v="2"/>
    <s v="Yes"/>
    <n v="14"/>
    <x v="4"/>
    <x v="1"/>
  </r>
  <r>
    <n v="20725"/>
    <n v="42648"/>
    <x v="2647"/>
    <x v="3"/>
    <n v="41.35"/>
    <x v="0"/>
    <s v="No"/>
    <n v="5"/>
    <x v="4"/>
    <x v="0"/>
  </r>
  <r>
    <n v="20779"/>
    <n v="42649"/>
    <x v="2648"/>
    <x v="3"/>
    <n v="43.99"/>
    <x v="1"/>
    <s v="No"/>
    <n v="12"/>
    <x v="0"/>
    <x v="0"/>
  </r>
  <r>
    <n v="20582"/>
    <n v="42650"/>
    <x v="2649"/>
    <x v="1"/>
    <n v="28.46"/>
    <x v="1"/>
    <s v="Yes"/>
    <n v="4"/>
    <x v="1"/>
    <x v="1"/>
  </r>
  <r>
    <n v="20063"/>
    <n v="42651"/>
    <x v="2650"/>
    <x v="0"/>
    <n v="90.35"/>
    <x v="2"/>
    <s v="No"/>
    <n v="9"/>
    <x v="1"/>
    <x v="1"/>
  </r>
  <r>
    <n v="20103"/>
    <n v="42652"/>
    <x v="2651"/>
    <x v="2"/>
    <n v="79.97"/>
    <x v="1"/>
    <s v="No"/>
    <n v="10"/>
    <x v="1"/>
    <x v="0"/>
  </r>
  <r>
    <n v="20825"/>
    <n v="42653"/>
    <x v="2652"/>
    <x v="4"/>
    <n v="96.24"/>
    <x v="1"/>
    <s v="Yes"/>
    <n v="14"/>
    <x v="3"/>
    <x v="0"/>
  </r>
  <r>
    <n v="20066"/>
    <n v="42654"/>
    <x v="2653"/>
    <x v="0"/>
    <n v="145.66"/>
    <x v="2"/>
    <s v="Yes"/>
    <n v="9"/>
    <x v="0"/>
    <x v="0"/>
  </r>
  <r>
    <n v="20113"/>
    <n v="42655"/>
    <x v="2654"/>
    <x v="1"/>
    <n v="49.51"/>
    <x v="3"/>
    <s v="Yes"/>
    <n v="3"/>
    <x v="1"/>
    <x v="0"/>
  </r>
  <r>
    <n v="20188"/>
    <n v="42656"/>
    <x v="2655"/>
    <x v="3"/>
    <n v="46.2"/>
    <x v="3"/>
    <s v="Yes"/>
    <n v="2"/>
    <x v="4"/>
    <x v="1"/>
  </r>
  <r>
    <n v="20619"/>
    <n v="42657"/>
    <x v="2656"/>
    <x v="0"/>
    <n v="173.12"/>
    <x v="1"/>
    <s v="No"/>
    <n v="10"/>
    <x v="0"/>
    <x v="1"/>
  </r>
  <r>
    <n v="20814"/>
    <n v="42658"/>
    <x v="2657"/>
    <x v="2"/>
    <n v="167.7"/>
    <x v="3"/>
    <s v="No"/>
    <n v="5"/>
    <x v="2"/>
    <x v="0"/>
  </r>
  <r>
    <n v="20261"/>
    <n v="42659"/>
    <x v="2658"/>
    <x v="0"/>
    <n v="154.28"/>
    <x v="1"/>
    <s v="Yes"/>
    <n v="11"/>
    <x v="0"/>
    <x v="1"/>
  </r>
  <r>
    <n v="20419"/>
    <n v="42660"/>
    <x v="2659"/>
    <x v="2"/>
    <n v="193.41"/>
    <x v="1"/>
    <s v="No"/>
    <n v="3"/>
    <x v="4"/>
    <x v="0"/>
  </r>
  <r>
    <n v="20036"/>
    <n v="42661"/>
    <x v="2660"/>
    <x v="4"/>
    <n v="180.82"/>
    <x v="1"/>
    <s v="No"/>
    <n v="9"/>
    <x v="2"/>
    <x v="0"/>
  </r>
  <r>
    <n v="20561"/>
    <n v="42662"/>
    <x v="2661"/>
    <x v="0"/>
    <n v="135.86000000000001"/>
    <x v="1"/>
    <s v="No"/>
    <n v="7"/>
    <x v="0"/>
    <x v="0"/>
  </r>
  <r>
    <n v="20592"/>
    <n v="42663"/>
    <x v="2662"/>
    <x v="3"/>
    <n v="53.17"/>
    <x v="3"/>
    <s v="No"/>
    <n v="7"/>
    <x v="4"/>
    <x v="0"/>
  </r>
  <r>
    <n v="20682"/>
    <n v="42664"/>
    <x v="2663"/>
    <x v="4"/>
    <n v="121.89"/>
    <x v="2"/>
    <s v="No"/>
    <n v="7"/>
    <x v="3"/>
    <x v="1"/>
  </r>
  <r>
    <n v="20489"/>
    <n v="42665"/>
    <x v="2664"/>
    <x v="3"/>
    <n v="110.58"/>
    <x v="4"/>
    <s v="Yes"/>
    <n v="8"/>
    <x v="0"/>
    <x v="0"/>
  </r>
  <r>
    <n v="20945"/>
    <n v="42666"/>
    <x v="2665"/>
    <x v="2"/>
    <n v="35.71"/>
    <x v="2"/>
    <s v="Yes"/>
    <n v="3"/>
    <x v="4"/>
    <x v="1"/>
  </r>
  <r>
    <n v="20196"/>
    <n v="42667"/>
    <x v="2666"/>
    <x v="4"/>
    <n v="185.6"/>
    <x v="0"/>
    <s v="Yes"/>
    <n v="8"/>
    <x v="1"/>
    <x v="0"/>
  </r>
  <r>
    <n v="20372"/>
    <n v="42668"/>
    <x v="2667"/>
    <x v="1"/>
    <n v="117.48"/>
    <x v="3"/>
    <s v="Yes"/>
    <n v="6"/>
    <x v="3"/>
    <x v="0"/>
  </r>
  <r>
    <n v="20973"/>
    <n v="42669"/>
    <x v="2668"/>
    <x v="3"/>
    <n v="191.2"/>
    <x v="3"/>
    <s v="No"/>
    <n v="10"/>
    <x v="1"/>
    <x v="0"/>
  </r>
  <r>
    <n v="20327"/>
    <n v="42670"/>
    <x v="2669"/>
    <x v="3"/>
    <n v="192.77"/>
    <x v="3"/>
    <s v="No"/>
    <n v="6"/>
    <x v="3"/>
    <x v="0"/>
  </r>
  <r>
    <n v="20893"/>
    <n v="42671"/>
    <x v="2670"/>
    <x v="1"/>
    <n v="156.69"/>
    <x v="3"/>
    <s v="Yes"/>
    <n v="13"/>
    <x v="4"/>
    <x v="0"/>
  </r>
  <r>
    <n v="20084"/>
    <n v="42672"/>
    <x v="2671"/>
    <x v="1"/>
    <n v="117.03"/>
    <x v="0"/>
    <s v="No"/>
    <n v="3"/>
    <x v="0"/>
    <x v="1"/>
  </r>
  <r>
    <n v="20323"/>
    <n v="42673"/>
    <x v="2672"/>
    <x v="1"/>
    <n v="107.9"/>
    <x v="4"/>
    <s v="No"/>
    <n v="5"/>
    <x v="0"/>
    <x v="0"/>
  </r>
  <r>
    <n v="20385"/>
    <n v="42674"/>
    <x v="2673"/>
    <x v="4"/>
    <n v="78.81"/>
    <x v="2"/>
    <s v="No"/>
    <n v="3"/>
    <x v="4"/>
    <x v="1"/>
  </r>
  <r>
    <n v="20586"/>
    <n v="42675"/>
    <x v="2674"/>
    <x v="2"/>
    <n v="183.28"/>
    <x v="2"/>
    <s v="Yes"/>
    <n v="6"/>
    <x v="4"/>
    <x v="1"/>
  </r>
  <r>
    <n v="20082"/>
    <n v="42676"/>
    <x v="2675"/>
    <x v="1"/>
    <n v="92.15"/>
    <x v="1"/>
    <s v="Yes"/>
    <n v="11"/>
    <x v="0"/>
    <x v="0"/>
  </r>
  <r>
    <n v="20534"/>
    <n v="42677"/>
    <x v="2676"/>
    <x v="0"/>
    <n v="48.93"/>
    <x v="0"/>
    <s v="Yes"/>
    <n v="3"/>
    <x v="0"/>
    <x v="1"/>
  </r>
  <r>
    <n v="20328"/>
    <n v="42678"/>
    <x v="2677"/>
    <x v="2"/>
    <n v="151.37"/>
    <x v="0"/>
    <s v="Yes"/>
    <n v="1"/>
    <x v="2"/>
    <x v="0"/>
  </r>
  <r>
    <n v="20690"/>
    <n v="42679"/>
    <x v="2678"/>
    <x v="0"/>
    <n v="134.68"/>
    <x v="2"/>
    <s v="No"/>
    <n v="5"/>
    <x v="4"/>
    <x v="0"/>
  </r>
  <r>
    <n v="20396"/>
    <n v="42680"/>
    <x v="2679"/>
    <x v="3"/>
    <n v="33.21"/>
    <x v="4"/>
    <s v="No"/>
    <n v="3"/>
    <x v="1"/>
    <x v="0"/>
  </r>
  <r>
    <n v="20085"/>
    <n v="42681"/>
    <x v="2680"/>
    <x v="1"/>
    <n v="115.71"/>
    <x v="3"/>
    <s v="Yes"/>
    <n v="2"/>
    <x v="1"/>
    <x v="0"/>
  </r>
  <r>
    <n v="20396"/>
    <n v="42682"/>
    <x v="2681"/>
    <x v="1"/>
    <n v="193.28"/>
    <x v="1"/>
    <s v="Yes"/>
    <n v="14"/>
    <x v="0"/>
    <x v="1"/>
  </r>
  <r>
    <n v="20464"/>
    <n v="42683"/>
    <x v="2682"/>
    <x v="2"/>
    <n v="32.67"/>
    <x v="1"/>
    <s v="Yes"/>
    <n v="14"/>
    <x v="1"/>
    <x v="1"/>
  </r>
  <r>
    <n v="20191"/>
    <n v="42684"/>
    <x v="2683"/>
    <x v="1"/>
    <n v="39.770000000000003"/>
    <x v="4"/>
    <s v="No"/>
    <n v="7"/>
    <x v="1"/>
    <x v="1"/>
  </r>
  <r>
    <n v="20984"/>
    <n v="42685"/>
    <x v="2684"/>
    <x v="0"/>
    <n v="190.25"/>
    <x v="0"/>
    <s v="No"/>
    <n v="14"/>
    <x v="2"/>
    <x v="1"/>
  </r>
  <r>
    <n v="20832"/>
    <n v="42686"/>
    <x v="2685"/>
    <x v="2"/>
    <n v="183.77"/>
    <x v="3"/>
    <s v="No"/>
    <n v="7"/>
    <x v="0"/>
    <x v="1"/>
  </r>
  <r>
    <n v="20848"/>
    <n v="42687"/>
    <x v="2686"/>
    <x v="1"/>
    <n v="170.67"/>
    <x v="3"/>
    <s v="Yes"/>
    <n v="3"/>
    <x v="2"/>
    <x v="1"/>
  </r>
  <r>
    <n v="20375"/>
    <n v="42688"/>
    <x v="2687"/>
    <x v="2"/>
    <n v="34.96"/>
    <x v="3"/>
    <s v="Yes"/>
    <n v="8"/>
    <x v="4"/>
    <x v="0"/>
  </r>
  <r>
    <n v="20532"/>
    <n v="42689"/>
    <x v="2688"/>
    <x v="0"/>
    <n v="74.5"/>
    <x v="3"/>
    <s v="No"/>
    <n v="7"/>
    <x v="0"/>
    <x v="1"/>
  </r>
  <r>
    <n v="20615"/>
    <n v="42690"/>
    <x v="2689"/>
    <x v="0"/>
    <n v="64.040000000000006"/>
    <x v="0"/>
    <s v="No"/>
    <n v="13"/>
    <x v="0"/>
    <x v="1"/>
  </r>
  <r>
    <n v="20020"/>
    <n v="42691"/>
    <x v="2690"/>
    <x v="0"/>
    <n v="70.2"/>
    <x v="0"/>
    <s v="No"/>
    <n v="10"/>
    <x v="1"/>
    <x v="0"/>
  </r>
  <r>
    <n v="20546"/>
    <n v="42692"/>
    <x v="2691"/>
    <x v="3"/>
    <n v="38.93"/>
    <x v="3"/>
    <s v="Yes"/>
    <n v="10"/>
    <x v="0"/>
    <x v="0"/>
  </r>
  <r>
    <n v="20112"/>
    <n v="42693"/>
    <x v="2692"/>
    <x v="0"/>
    <n v="128.66999999999999"/>
    <x v="3"/>
    <s v="Yes"/>
    <n v="12"/>
    <x v="2"/>
    <x v="0"/>
  </r>
  <r>
    <n v="20640"/>
    <n v="42694"/>
    <x v="2693"/>
    <x v="2"/>
    <n v="90.4"/>
    <x v="4"/>
    <s v="No"/>
    <n v="11"/>
    <x v="3"/>
    <x v="1"/>
  </r>
  <r>
    <n v="20661"/>
    <n v="42695"/>
    <x v="2694"/>
    <x v="2"/>
    <n v="160.56"/>
    <x v="3"/>
    <s v="No"/>
    <n v="5"/>
    <x v="0"/>
    <x v="1"/>
  </r>
  <r>
    <n v="20982"/>
    <n v="42696"/>
    <x v="2695"/>
    <x v="0"/>
    <n v="157.30000000000001"/>
    <x v="0"/>
    <s v="No"/>
    <n v="13"/>
    <x v="1"/>
    <x v="0"/>
  </r>
  <r>
    <n v="20464"/>
    <n v="42697"/>
    <x v="2696"/>
    <x v="3"/>
    <n v="177.83"/>
    <x v="3"/>
    <s v="Yes"/>
    <n v="10"/>
    <x v="4"/>
    <x v="1"/>
  </r>
  <r>
    <n v="20110"/>
    <n v="42698"/>
    <x v="2697"/>
    <x v="4"/>
    <n v="32.39"/>
    <x v="3"/>
    <s v="No"/>
    <n v="11"/>
    <x v="3"/>
    <x v="0"/>
  </r>
  <r>
    <n v="20939"/>
    <n v="42699"/>
    <x v="2698"/>
    <x v="0"/>
    <n v="126.47"/>
    <x v="4"/>
    <s v="Yes"/>
    <n v="4"/>
    <x v="3"/>
    <x v="1"/>
  </r>
  <r>
    <n v="20136"/>
    <n v="42700"/>
    <x v="2699"/>
    <x v="1"/>
    <n v="76.64"/>
    <x v="2"/>
    <s v="No"/>
    <n v="10"/>
    <x v="3"/>
    <x v="1"/>
  </r>
  <r>
    <n v="20803"/>
    <n v="42701"/>
    <x v="2700"/>
    <x v="1"/>
    <n v="175.47"/>
    <x v="0"/>
    <s v="Yes"/>
    <n v="14"/>
    <x v="2"/>
    <x v="1"/>
  </r>
  <r>
    <n v="20654"/>
    <n v="42702"/>
    <x v="2701"/>
    <x v="3"/>
    <n v="123.23"/>
    <x v="3"/>
    <s v="No"/>
    <n v="7"/>
    <x v="2"/>
    <x v="1"/>
  </r>
  <r>
    <n v="20112"/>
    <n v="42703"/>
    <x v="2702"/>
    <x v="4"/>
    <n v="172.65"/>
    <x v="1"/>
    <s v="Yes"/>
    <n v="12"/>
    <x v="4"/>
    <x v="0"/>
  </r>
  <r>
    <n v="20112"/>
    <n v="42704"/>
    <x v="2703"/>
    <x v="0"/>
    <n v="29.78"/>
    <x v="2"/>
    <s v="No"/>
    <n v="3"/>
    <x v="3"/>
    <x v="1"/>
  </r>
  <r>
    <n v="20152"/>
    <n v="42705"/>
    <x v="2704"/>
    <x v="4"/>
    <n v="190.86"/>
    <x v="4"/>
    <s v="No"/>
    <n v="13"/>
    <x v="4"/>
    <x v="1"/>
  </r>
  <r>
    <n v="20487"/>
    <n v="42706"/>
    <x v="2705"/>
    <x v="3"/>
    <n v="104.05"/>
    <x v="2"/>
    <s v="No"/>
    <n v="6"/>
    <x v="1"/>
    <x v="0"/>
  </r>
  <r>
    <n v="20604"/>
    <n v="42707"/>
    <x v="2706"/>
    <x v="4"/>
    <n v="156.32"/>
    <x v="2"/>
    <s v="Yes"/>
    <n v="12"/>
    <x v="1"/>
    <x v="0"/>
  </r>
  <r>
    <n v="20804"/>
    <n v="42708"/>
    <x v="2707"/>
    <x v="0"/>
    <n v="47.01"/>
    <x v="0"/>
    <s v="No"/>
    <n v="12"/>
    <x v="3"/>
    <x v="1"/>
  </r>
  <r>
    <n v="20946"/>
    <n v="42709"/>
    <x v="2708"/>
    <x v="2"/>
    <n v="87.77"/>
    <x v="2"/>
    <s v="No"/>
    <n v="12"/>
    <x v="2"/>
    <x v="1"/>
  </r>
  <r>
    <n v="20583"/>
    <n v="42710"/>
    <x v="2709"/>
    <x v="3"/>
    <n v="196.2"/>
    <x v="2"/>
    <s v="No"/>
    <n v="10"/>
    <x v="0"/>
    <x v="1"/>
  </r>
  <r>
    <n v="20383"/>
    <n v="42711"/>
    <x v="2710"/>
    <x v="3"/>
    <n v="101.06"/>
    <x v="1"/>
    <s v="No"/>
    <n v="5"/>
    <x v="0"/>
    <x v="1"/>
  </r>
  <r>
    <n v="20115"/>
    <n v="42712"/>
    <x v="2711"/>
    <x v="1"/>
    <n v="45.6"/>
    <x v="2"/>
    <s v="Yes"/>
    <n v="10"/>
    <x v="1"/>
    <x v="0"/>
  </r>
  <r>
    <n v="20217"/>
    <n v="42713"/>
    <x v="2712"/>
    <x v="1"/>
    <n v="125.19"/>
    <x v="4"/>
    <s v="Yes"/>
    <n v="11"/>
    <x v="3"/>
    <x v="1"/>
  </r>
  <r>
    <n v="20848"/>
    <n v="42714"/>
    <x v="2713"/>
    <x v="3"/>
    <n v="107.37"/>
    <x v="0"/>
    <s v="Yes"/>
    <n v="2"/>
    <x v="0"/>
    <x v="0"/>
  </r>
  <r>
    <n v="20965"/>
    <n v="42715"/>
    <x v="2714"/>
    <x v="0"/>
    <n v="135.69"/>
    <x v="4"/>
    <s v="No"/>
    <n v="2"/>
    <x v="2"/>
    <x v="1"/>
  </r>
  <r>
    <n v="20903"/>
    <n v="42716"/>
    <x v="2715"/>
    <x v="1"/>
    <n v="154.34"/>
    <x v="2"/>
    <s v="No"/>
    <n v="3"/>
    <x v="4"/>
    <x v="1"/>
  </r>
  <r>
    <n v="20840"/>
    <n v="42717"/>
    <x v="2716"/>
    <x v="3"/>
    <n v="60.32"/>
    <x v="3"/>
    <s v="No"/>
    <n v="11"/>
    <x v="2"/>
    <x v="0"/>
  </r>
  <r>
    <n v="20450"/>
    <n v="42718"/>
    <x v="2717"/>
    <x v="1"/>
    <n v="86.72"/>
    <x v="0"/>
    <s v="No"/>
    <n v="10"/>
    <x v="1"/>
    <x v="1"/>
  </r>
  <r>
    <n v="20726"/>
    <n v="42719"/>
    <x v="2718"/>
    <x v="1"/>
    <n v="51.74"/>
    <x v="4"/>
    <s v="No"/>
    <n v="14"/>
    <x v="4"/>
    <x v="0"/>
  </r>
  <r>
    <n v="20581"/>
    <n v="42720"/>
    <x v="2719"/>
    <x v="4"/>
    <n v="180.07"/>
    <x v="4"/>
    <s v="No"/>
    <n v="7"/>
    <x v="4"/>
    <x v="0"/>
  </r>
  <r>
    <n v="20869"/>
    <n v="42721"/>
    <x v="2720"/>
    <x v="4"/>
    <n v="28.34"/>
    <x v="2"/>
    <s v="Yes"/>
    <n v="10"/>
    <x v="3"/>
    <x v="1"/>
  </r>
  <r>
    <n v="20717"/>
    <n v="42722"/>
    <x v="2721"/>
    <x v="4"/>
    <n v="72.12"/>
    <x v="0"/>
    <s v="Yes"/>
    <n v="13"/>
    <x v="2"/>
    <x v="1"/>
  </r>
  <r>
    <n v="20300"/>
    <n v="42723"/>
    <x v="2722"/>
    <x v="1"/>
    <n v="133.79"/>
    <x v="3"/>
    <s v="Yes"/>
    <n v="13"/>
    <x v="0"/>
    <x v="1"/>
  </r>
  <r>
    <n v="20560"/>
    <n v="42724"/>
    <x v="2723"/>
    <x v="3"/>
    <n v="163.31"/>
    <x v="1"/>
    <s v="Yes"/>
    <n v="13"/>
    <x v="4"/>
    <x v="0"/>
  </r>
  <r>
    <n v="20309"/>
    <n v="42725"/>
    <x v="2724"/>
    <x v="2"/>
    <n v="99.2"/>
    <x v="0"/>
    <s v="Yes"/>
    <n v="8"/>
    <x v="4"/>
    <x v="0"/>
  </r>
  <r>
    <n v="20671"/>
    <n v="42726"/>
    <x v="2725"/>
    <x v="0"/>
    <n v="153.56"/>
    <x v="0"/>
    <s v="No"/>
    <n v="9"/>
    <x v="3"/>
    <x v="0"/>
  </r>
  <r>
    <n v="20076"/>
    <n v="42727"/>
    <x v="2726"/>
    <x v="0"/>
    <n v="167.39"/>
    <x v="2"/>
    <s v="No"/>
    <n v="11"/>
    <x v="2"/>
    <x v="0"/>
  </r>
  <r>
    <n v="20151"/>
    <n v="42728"/>
    <x v="2727"/>
    <x v="0"/>
    <n v="93.71"/>
    <x v="1"/>
    <s v="Yes"/>
    <n v="3"/>
    <x v="3"/>
    <x v="0"/>
  </r>
  <r>
    <n v="20900"/>
    <n v="42729"/>
    <x v="2728"/>
    <x v="4"/>
    <n v="83.37"/>
    <x v="2"/>
    <s v="Yes"/>
    <n v="10"/>
    <x v="0"/>
    <x v="0"/>
  </r>
  <r>
    <n v="20990"/>
    <n v="42730"/>
    <x v="2729"/>
    <x v="1"/>
    <n v="131.16999999999999"/>
    <x v="0"/>
    <s v="Yes"/>
    <n v="10"/>
    <x v="3"/>
    <x v="1"/>
  </r>
  <r>
    <n v="20493"/>
    <n v="42731"/>
    <x v="2730"/>
    <x v="1"/>
    <n v="152.56"/>
    <x v="1"/>
    <s v="No"/>
    <n v="8"/>
    <x v="2"/>
    <x v="0"/>
  </r>
  <r>
    <n v="20132"/>
    <n v="42732"/>
    <x v="2731"/>
    <x v="3"/>
    <n v="189.25"/>
    <x v="1"/>
    <s v="No"/>
    <n v="7"/>
    <x v="1"/>
    <x v="1"/>
  </r>
  <r>
    <n v="20946"/>
    <n v="42733"/>
    <x v="2732"/>
    <x v="3"/>
    <n v="157.86000000000001"/>
    <x v="1"/>
    <s v="No"/>
    <n v="8"/>
    <x v="4"/>
    <x v="0"/>
  </r>
  <r>
    <n v="20663"/>
    <n v="42734"/>
    <x v="2733"/>
    <x v="4"/>
    <n v="115.15"/>
    <x v="4"/>
    <s v="Yes"/>
    <n v="11"/>
    <x v="2"/>
    <x v="1"/>
  </r>
  <r>
    <n v="20067"/>
    <n v="42735"/>
    <x v="2734"/>
    <x v="4"/>
    <n v="98.42"/>
    <x v="2"/>
    <s v="Yes"/>
    <n v="10"/>
    <x v="2"/>
    <x v="0"/>
  </r>
  <r>
    <n v="20550"/>
    <n v="42736"/>
    <x v="2735"/>
    <x v="2"/>
    <n v="199.63"/>
    <x v="3"/>
    <s v="No"/>
    <n v="3"/>
    <x v="1"/>
    <x v="0"/>
  </r>
  <r>
    <n v="20659"/>
    <n v="42737"/>
    <x v="2736"/>
    <x v="4"/>
    <n v="164.87"/>
    <x v="3"/>
    <s v="No"/>
    <n v="3"/>
    <x v="2"/>
    <x v="1"/>
  </r>
  <r>
    <n v="20892"/>
    <n v="42738"/>
    <x v="2737"/>
    <x v="2"/>
    <n v="66.23"/>
    <x v="1"/>
    <s v="Yes"/>
    <n v="2"/>
    <x v="3"/>
    <x v="1"/>
  </r>
  <r>
    <n v="20185"/>
    <n v="42739"/>
    <x v="2738"/>
    <x v="3"/>
    <n v="70.209999999999994"/>
    <x v="3"/>
    <s v="No"/>
    <n v="14"/>
    <x v="4"/>
    <x v="0"/>
  </r>
  <r>
    <n v="20982"/>
    <n v="42740"/>
    <x v="2739"/>
    <x v="3"/>
    <n v="35.04"/>
    <x v="4"/>
    <s v="No"/>
    <n v="11"/>
    <x v="2"/>
    <x v="0"/>
  </r>
  <r>
    <n v="20700"/>
    <n v="42741"/>
    <x v="2740"/>
    <x v="2"/>
    <n v="128.52000000000001"/>
    <x v="1"/>
    <s v="No"/>
    <n v="9"/>
    <x v="3"/>
    <x v="1"/>
  </r>
  <r>
    <n v="20836"/>
    <n v="42742"/>
    <x v="2741"/>
    <x v="0"/>
    <n v="178.02"/>
    <x v="2"/>
    <s v="No"/>
    <n v="1"/>
    <x v="1"/>
    <x v="0"/>
  </r>
  <r>
    <n v="20040"/>
    <n v="42743"/>
    <x v="2742"/>
    <x v="0"/>
    <n v="115.96"/>
    <x v="4"/>
    <s v="Yes"/>
    <n v="9"/>
    <x v="0"/>
    <x v="0"/>
  </r>
  <r>
    <n v="20389"/>
    <n v="42744"/>
    <x v="2743"/>
    <x v="4"/>
    <n v="152.43"/>
    <x v="3"/>
    <s v="No"/>
    <n v="1"/>
    <x v="0"/>
    <x v="1"/>
  </r>
  <r>
    <n v="20845"/>
    <n v="42745"/>
    <x v="2744"/>
    <x v="2"/>
    <n v="168.48"/>
    <x v="0"/>
    <s v="Yes"/>
    <n v="7"/>
    <x v="2"/>
    <x v="0"/>
  </r>
  <r>
    <n v="20309"/>
    <n v="42746"/>
    <x v="2745"/>
    <x v="4"/>
    <n v="79.64"/>
    <x v="4"/>
    <s v="Yes"/>
    <n v="11"/>
    <x v="0"/>
    <x v="0"/>
  </r>
  <r>
    <n v="20818"/>
    <n v="42747"/>
    <x v="2746"/>
    <x v="3"/>
    <n v="119.46"/>
    <x v="2"/>
    <s v="Yes"/>
    <n v="8"/>
    <x v="0"/>
    <x v="0"/>
  </r>
  <r>
    <n v="20865"/>
    <n v="42748"/>
    <x v="2747"/>
    <x v="0"/>
    <n v="21.7"/>
    <x v="1"/>
    <s v="No"/>
    <n v="12"/>
    <x v="3"/>
    <x v="1"/>
  </r>
  <r>
    <n v="20595"/>
    <n v="42749"/>
    <x v="2748"/>
    <x v="1"/>
    <n v="29.43"/>
    <x v="2"/>
    <s v="Yes"/>
    <n v="6"/>
    <x v="4"/>
    <x v="0"/>
  </r>
  <r>
    <n v="20377"/>
    <n v="42750"/>
    <x v="2749"/>
    <x v="1"/>
    <n v="115.39"/>
    <x v="0"/>
    <s v="Yes"/>
    <n v="9"/>
    <x v="4"/>
    <x v="1"/>
  </r>
  <r>
    <n v="20188"/>
    <n v="42751"/>
    <x v="2750"/>
    <x v="1"/>
    <n v="77.510000000000005"/>
    <x v="0"/>
    <s v="Yes"/>
    <n v="14"/>
    <x v="0"/>
    <x v="0"/>
  </r>
  <r>
    <n v="20676"/>
    <n v="42752"/>
    <x v="2751"/>
    <x v="4"/>
    <n v="148.36000000000001"/>
    <x v="1"/>
    <s v="Yes"/>
    <n v="11"/>
    <x v="3"/>
    <x v="1"/>
  </r>
  <r>
    <n v="20583"/>
    <n v="42753"/>
    <x v="2752"/>
    <x v="2"/>
    <n v="188.73"/>
    <x v="1"/>
    <s v="No"/>
    <n v="13"/>
    <x v="2"/>
    <x v="1"/>
  </r>
  <r>
    <n v="20861"/>
    <n v="42754"/>
    <x v="2753"/>
    <x v="4"/>
    <n v="179.24"/>
    <x v="1"/>
    <s v="No"/>
    <n v="5"/>
    <x v="2"/>
    <x v="0"/>
  </r>
  <r>
    <n v="20600"/>
    <n v="42755"/>
    <x v="2754"/>
    <x v="1"/>
    <n v="166.26"/>
    <x v="0"/>
    <s v="Yes"/>
    <n v="2"/>
    <x v="3"/>
    <x v="0"/>
  </r>
  <r>
    <n v="20409"/>
    <n v="42756"/>
    <x v="2755"/>
    <x v="2"/>
    <n v="37.520000000000003"/>
    <x v="2"/>
    <s v="Yes"/>
    <n v="7"/>
    <x v="4"/>
    <x v="1"/>
  </r>
  <r>
    <n v="20604"/>
    <n v="42757"/>
    <x v="2756"/>
    <x v="2"/>
    <n v="37.17"/>
    <x v="0"/>
    <s v="Yes"/>
    <n v="1"/>
    <x v="4"/>
    <x v="0"/>
  </r>
  <r>
    <n v="20147"/>
    <n v="42758"/>
    <x v="2757"/>
    <x v="2"/>
    <n v="112.19"/>
    <x v="0"/>
    <s v="Yes"/>
    <n v="2"/>
    <x v="1"/>
    <x v="1"/>
  </r>
  <r>
    <n v="20657"/>
    <n v="42759"/>
    <x v="2758"/>
    <x v="4"/>
    <n v="94.09"/>
    <x v="4"/>
    <s v="Yes"/>
    <n v="8"/>
    <x v="3"/>
    <x v="0"/>
  </r>
  <r>
    <n v="20378"/>
    <n v="42760"/>
    <x v="2759"/>
    <x v="4"/>
    <n v="166.44"/>
    <x v="2"/>
    <s v="No"/>
    <n v="9"/>
    <x v="0"/>
    <x v="1"/>
  </r>
  <r>
    <n v="20421"/>
    <n v="42761"/>
    <x v="2760"/>
    <x v="2"/>
    <n v="119.06"/>
    <x v="3"/>
    <s v="Yes"/>
    <n v="8"/>
    <x v="4"/>
    <x v="1"/>
  </r>
  <r>
    <n v="20561"/>
    <n v="42762"/>
    <x v="2761"/>
    <x v="3"/>
    <n v="163.34"/>
    <x v="0"/>
    <s v="Yes"/>
    <n v="6"/>
    <x v="2"/>
    <x v="1"/>
  </r>
  <r>
    <n v="20746"/>
    <n v="42763"/>
    <x v="2762"/>
    <x v="0"/>
    <n v="110.58"/>
    <x v="0"/>
    <s v="Yes"/>
    <n v="1"/>
    <x v="1"/>
    <x v="0"/>
  </r>
  <r>
    <n v="20433"/>
    <n v="42764"/>
    <x v="2763"/>
    <x v="3"/>
    <n v="23.09"/>
    <x v="4"/>
    <s v="Yes"/>
    <n v="8"/>
    <x v="3"/>
    <x v="0"/>
  </r>
  <r>
    <n v="20960"/>
    <n v="42765"/>
    <x v="2764"/>
    <x v="0"/>
    <n v="185.15"/>
    <x v="2"/>
    <s v="No"/>
    <n v="2"/>
    <x v="1"/>
    <x v="1"/>
  </r>
  <r>
    <n v="20386"/>
    <n v="42766"/>
    <x v="2765"/>
    <x v="2"/>
    <n v="135.56"/>
    <x v="0"/>
    <s v="No"/>
    <n v="1"/>
    <x v="2"/>
    <x v="0"/>
  </r>
  <r>
    <n v="20693"/>
    <n v="42767"/>
    <x v="2766"/>
    <x v="3"/>
    <n v="93.97"/>
    <x v="1"/>
    <s v="No"/>
    <n v="4"/>
    <x v="3"/>
    <x v="1"/>
  </r>
  <r>
    <n v="20271"/>
    <n v="42768"/>
    <x v="2767"/>
    <x v="4"/>
    <n v="113.26"/>
    <x v="1"/>
    <s v="Yes"/>
    <n v="6"/>
    <x v="1"/>
    <x v="1"/>
  </r>
  <r>
    <n v="20028"/>
    <n v="42769"/>
    <x v="2768"/>
    <x v="4"/>
    <n v="176.7"/>
    <x v="1"/>
    <s v="No"/>
    <n v="7"/>
    <x v="2"/>
    <x v="0"/>
  </r>
  <r>
    <n v="20014"/>
    <n v="42770"/>
    <x v="2769"/>
    <x v="2"/>
    <n v="188.54"/>
    <x v="2"/>
    <s v="No"/>
    <n v="6"/>
    <x v="2"/>
    <x v="0"/>
  </r>
  <r>
    <n v="20119"/>
    <n v="42771"/>
    <x v="2770"/>
    <x v="4"/>
    <n v="125.75"/>
    <x v="3"/>
    <s v="Yes"/>
    <n v="12"/>
    <x v="3"/>
    <x v="1"/>
  </r>
  <r>
    <n v="20691"/>
    <n v="42772"/>
    <x v="2771"/>
    <x v="3"/>
    <n v="105"/>
    <x v="3"/>
    <s v="Yes"/>
    <n v="2"/>
    <x v="0"/>
    <x v="1"/>
  </r>
  <r>
    <n v="20846"/>
    <n v="42773"/>
    <x v="2772"/>
    <x v="4"/>
    <n v="182.12"/>
    <x v="1"/>
    <s v="Yes"/>
    <n v="4"/>
    <x v="4"/>
    <x v="1"/>
  </r>
  <r>
    <n v="20237"/>
    <n v="42774"/>
    <x v="2773"/>
    <x v="0"/>
    <n v="57.52"/>
    <x v="1"/>
    <s v="No"/>
    <n v="12"/>
    <x v="2"/>
    <x v="1"/>
  </r>
  <r>
    <n v="20795"/>
    <n v="42775"/>
    <x v="2774"/>
    <x v="1"/>
    <n v="177.2"/>
    <x v="4"/>
    <s v="No"/>
    <n v="7"/>
    <x v="1"/>
    <x v="1"/>
  </r>
  <r>
    <n v="20917"/>
    <n v="42776"/>
    <x v="2775"/>
    <x v="3"/>
    <n v="65.760000000000005"/>
    <x v="0"/>
    <s v="No"/>
    <n v="3"/>
    <x v="4"/>
    <x v="0"/>
  </r>
  <r>
    <n v="20763"/>
    <n v="42777"/>
    <x v="2776"/>
    <x v="3"/>
    <n v="41.93"/>
    <x v="2"/>
    <s v="No"/>
    <n v="12"/>
    <x v="3"/>
    <x v="0"/>
  </r>
  <r>
    <n v="20911"/>
    <n v="42778"/>
    <x v="2777"/>
    <x v="0"/>
    <n v="88.63"/>
    <x v="1"/>
    <s v="Yes"/>
    <n v="10"/>
    <x v="4"/>
    <x v="1"/>
  </r>
  <r>
    <n v="20724"/>
    <n v="42779"/>
    <x v="2778"/>
    <x v="0"/>
    <n v="130.04"/>
    <x v="3"/>
    <s v="No"/>
    <n v="12"/>
    <x v="4"/>
    <x v="1"/>
  </r>
  <r>
    <n v="21000"/>
    <n v="42780"/>
    <x v="2779"/>
    <x v="1"/>
    <n v="172.5"/>
    <x v="4"/>
    <s v="No"/>
    <n v="3"/>
    <x v="1"/>
    <x v="1"/>
  </r>
  <r>
    <n v="20219"/>
    <n v="42781"/>
    <x v="2780"/>
    <x v="1"/>
    <n v="149.31"/>
    <x v="2"/>
    <s v="No"/>
    <n v="10"/>
    <x v="4"/>
    <x v="1"/>
  </r>
  <r>
    <n v="20658"/>
    <n v="42782"/>
    <x v="2781"/>
    <x v="1"/>
    <n v="98.1"/>
    <x v="4"/>
    <s v="Yes"/>
    <n v="10"/>
    <x v="3"/>
    <x v="1"/>
  </r>
  <r>
    <n v="20086"/>
    <n v="42783"/>
    <x v="2782"/>
    <x v="4"/>
    <n v="106.28"/>
    <x v="4"/>
    <s v="Yes"/>
    <n v="12"/>
    <x v="1"/>
    <x v="0"/>
  </r>
  <r>
    <n v="20929"/>
    <n v="42784"/>
    <x v="2783"/>
    <x v="1"/>
    <n v="170.85"/>
    <x v="4"/>
    <s v="Yes"/>
    <n v="5"/>
    <x v="3"/>
    <x v="0"/>
  </r>
  <r>
    <n v="20345"/>
    <n v="42785"/>
    <x v="2784"/>
    <x v="0"/>
    <n v="103.78"/>
    <x v="1"/>
    <s v="No"/>
    <n v="14"/>
    <x v="0"/>
    <x v="0"/>
  </r>
  <r>
    <n v="20103"/>
    <n v="42786"/>
    <x v="2785"/>
    <x v="2"/>
    <n v="110.55"/>
    <x v="4"/>
    <s v="No"/>
    <n v="3"/>
    <x v="1"/>
    <x v="0"/>
  </r>
  <r>
    <n v="20712"/>
    <n v="42787"/>
    <x v="2786"/>
    <x v="0"/>
    <n v="132.31"/>
    <x v="0"/>
    <s v="No"/>
    <n v="9"/>
    <x v="0"/>
    <x v="0"/>
  </r>
  <r>
    <n v="20732"/>
    <n v="42788"/>
    <x v="2787"/>
    <x v="0"/>
    <n v="191.62"/>
    <x v="1"/>
    <s v="No"/>
    <n v="8"/>
    <x v="3"/>
    <x v="0"/>
  </r>
  <r>
    <n v="20585"/>
    <n v="42789"/>
    <x v="2788"/>
    <x v="0"/>
    <n v="143.38999999999999"/>
    <x v="2"/>
    <s v="Yes"/>
    <n v="8"/>
    <x v="1"/>
    <x v="0"/>
  </r>
  <r>
    <n v="20559"/>
    <n v="42790"/>
    <x v="2789"/>
    <x v="3"/>
    <n v="187.37"/>
    <x v="2"/>
    <s v="Yes"/>
    <n v="10"/>
    <x v="2"/>
    <x v="0"/>
  </r>
  <r>
    <n v="20087"/>
    <n v="42791"/>
    <x v="2790"/>
    <x v="2"/>
    <n v="126.69"/>
    <x v="3"/>
    <s v="Yes"/>
    <n v="14"/>
    <x v="2"/>
    <x v="1"/>
  </r>
  <r>
    <n v="20270"/>
    <n v="42792"/>
    <x v="2791"/>
    <x v="4"/>
    <n v="167.53"/>
    <x v="2"/>
    <s v="Yes"/>
    <n v="7"/>
    <x v="1"/>
    <x v="0"/>
  </r>
  <r>
    <n v="20622"/>
    <n v="42793"/>
    <x v="2792"/>
    <x v="4"/>
    <n v="52.74"/>
    <x v="1"/>
    <s v="No"/>
    <n v="3"/>
    <x v="2"/>
    <x v="0"/>
  </r>
  <r>
    <n v="20688"/>
    <n v="42794"/>
    <x v="2793"/>
    <x v="1"/>
    <n v="33.49"/>
    <x v="0"/>
    <s v="No"/>
    <n v="9"/>
    <x v="1"/>
    <x v="1"/>
  </r>
  <r>
    <n v="20287"/>
    <n v="42795"/>
    <x v="2794"/>
    <x v="2"/>
    <n v="49.19"/>
    <x v="2"/>
    <s v="No"/>
    <n v="10"/>
    <x v="2"/>
    <x v="1"/>
  </r>
  <r>
    <n v="20899"/>
    <n v="42796"/>
    <x v="2795"/>
    <x v="4"/>
    <n v="97.09"/>
    <x v="1"/>
    <s v="Yes"/>
    <n v="4"/>
    <x v="3"/>
    <x v="1"/>
  </r>
  <r>
    <n v="20496"/>
    <n v="42797"/>
    <x v="2796"/>
    <x v="3"/>
    <n v="49.2"/>
    <x v="0"/>
    <s v="Yes"/>
    <n v="11"/>
    <x v="3"/>
    <x v="1"/>
  </r>
  <r>
    <n v="20538"/>
    <n v="42798"/>
    <x v="2797"/>
    <x v="1"/>
    <n v="56.98"/>
    <x v="1"/>
    <s v="No"/>
    <n v="11"/>
    <x v="3"/>
    <x v="0"/>
  </r>
  <r>
    <n v="20873"/>
    <n v="42799"/>
    <x v="2798"/>
    <x v="3"/>
    <n v="29.86"/>
    <x v="1"/>
    <s v="No"/>
    <n v="3"/>
    <x v="2"/>
    <x v="1"/>
  </r>
  <r>
    <n v="20488"/>
    <n v="42800"/>
    <x v="2799"/>
    <x v="2"/>
    <n v="77.599999999999994"/>
    <x v="3"/>
    <s v="No"/>
    <n v="6"/>
    <x v="4"/>
    <x v="1"/>
  </r>
  <r>
    <n v="20238"/>
    <n v="42801"/>
    <x v="2800"/>
    <x v="1"/>
    <n v="28.31"/>
    <x v="2"/>
    <s v="Yes"/>
    <n v="10"/>
    <x v="0"/>
    <x v="0"/>
  </r>
  <r>
    <n v="20885"/>
    <n v="42802"/>
    <x v="2801"/>
    <x v="0"/>
    <n v="186.84"/>
    <x v="1"/>
    <s v="No"/>
    <n v="5"/>
    <x v="3"/>
    <x v="1"/>
  </r>
  <r>
    <n v="20636"/>
    <n v="42803"/>
    <x v="2802"/>
    <x v="4"/>
    <n v="176.43"/>
    <x v="0"/>
    <s v="No"/>
    <n v="11"/>
    <x v="3"/>
    <x v="0"/>
  </r>
  <r>
    <n v="20078"/>
    <n v="42804"/>
    <x v="2803"/>
    <x v="0"/>
    <n v="111.13"/>
    <x v="3"/>
    <s v="No"/>
    <n v="14"/>
    <x v="2"/>
    <x v="1"/>
  </r>
  <r>
    <n v="20479"/>
    <n v="42805"/>
    <x v="2804"/>
    <x v="3"/>
    <n v="136.96"/>
    <x v="3"/>
    <s v="Yes"/>
    <n v="3"/>
    <x v="4"/>
    <x v="1"/>
  </r>
  <r>
    <n v="20552"/>
    <n v="42806"/>
    <x v="2805"/>
    <x v="2"/>
    <n v="177.12"/>
    <x v="2"/>
    <s v="No"/>
    <n v="7"/>
    <x v="4"/>
    <x v="0"/>
  </r>
  <r>
    <n v="20607"/>
    <n v="42807"/>
    <x v="2806"/>
    <x v="1"/>
    <n v="125.21"/>
    <x v="4"/>
    <s v="No"/>
    <n v="8"/>
    <x v="4"/>
    <x v="0"/>
  </r>
  <r>
    <n v="20686"/>
    <n v="42808"/>
    <x v="2807"/>
    <x v="1"/>
    <n v="66.75"/>
    <x v="2"/>
    <s v="Yes"/>
    <n v="2"/>
    <x v="1"/>
    <x v="1"/>
  </r>
  <r>
    <n v="20833"/>
    <n v="42809"/>
    <x v="2808"/>
    <x v="3"/>
    <n v="188.53"/>
    <x v="2"/>
    <s v="Yes"/>
    <n v="13"/>
    <x v="2"/>
    <x v="0"/>
  </r>
  <r>
    <n v="20292"/>
    <n v="42810"/>
    <x v="2809"/>
    <x v="2"/>
    <n v="53.88"/>
    <x v="1"/>
    <s v="No"/>
    <n v="3"/>
    <x v="4"/>
    <x v="0"/>
  </r>
  <r>
    <n v="20047"/>
    <n v="42811"/>
    <x v="2810"/>
    <x v="3"/>
    <n v="170.23"/>
    <x v="0"/>
    <s v="No"/>
    <n v="9"/>
    <x v="2"/>
    <x v="0"/>
  </r>
  <r>
    <n v="20644"/>
    <n v="42812"/>
    <x v="2811"/>
    <x v="4"/>
    <n v="120.71"/>
    <x v="3"/>
    <s v="Yes"/>
    <n v="1"/>
    <x v="3"/>
    <x v="1"/>
  </r>
  <r>
    <n v="20686"/>
    <n v="42813"/>
    <x v="2812"/>
    <x v="2"/>
    <n v="182.67"/>
    <x v="0"/>
    <s v="No"/>
    <n v="7"/>
    <x v="4"/>
    <x v="0"/>
  </r>
  <r>
    <n v="20846"/>
    <n v="42814"/>
    <x v="2813"/>
    <x v="4"/>
    <n v="71.790000000000006"/>
    <x v="4"/>
    <s v="No"/>
    <n v="10"/>
    <x v="4"/>
    <x v="1"/>
  </r>
  <r>
    <n v="20893"/>
    <n v="42815"/>
    <x v="2814"/>
    <x v="3"/>
    <n v="181.06"/>
    <x v="3"/>
    <s v="No"/>
    <n v="12"/>
    <x v="2"/>
    <x v="1"/>
  </r>
  <r>
    <n v="20266"/>
    <n v="42816"/>
    <x v="2815"/>
    <x v="1"/>
    <n v="38.96"/>
    <x v="3"/>
    <s v="No"/>
    <n v="8"/>
    <x v="0"/>
    <x v="0"/>
  </r>
  <r>
    <n v="20024"/>
    <n v="42817"/>
    <x v="2816"/>
    <x v="1"/>
    <n v="163.30000000000001"/>
    <x v="2"/>
    <s v="No"/>
    <n v="10"/>
    <x v="3"/>
    <x v="0"/>
  </r>
  <r>
    <n v="20713"/>
    <n v="42818"/>
    <x v="2817"/>
    <x v="1"/>
    <n v="145.4"/>
    <x v="1"/>
    <s v="Yes"/>
    <n v="5"/>
    <x v="2"/>
    <x v="0"/>
  </r>
  <r>
    <n v="20046"/>
    <n v="42819"/>
    <x v="2818"/>
    <x v="4"/>
    <n v="153.49"/>
    <x v="4"/>
    <s v="No"/>
    <n v="5"/>
    <x v="3"/>
    <x v="0"/>
  </r>
  <r>
    <n v="20624"/>
    <n v="42820"/>
    <x v="2819"/>
    <x v="3"/>
    <n v="63.72"/>
    <x v="0"/>
    <s v="No"/>
    <n v="13"/>
    <x v="1"/>
    <x v="0"/>
  </r>
  <r>
    <n v="20443"/>
    <n v="42821"/>
    <x v="2820"/>
    <x v="0"/>
    <n v="137.66"/>
    <x v="1"/>
    <s v="Yes"/>
    <n v="10"/>
    <x v="4"/>
    <x v="1"/>
  </r>
  <r>
    <n v="20529"/>
    <n v="42822"/>
    <x v="2821"/>
    <x v="4"/>
    <n v="180.07"/>
    <x v="0"/>
    <s v="Yes"/>
    <n v="5"/>
    <x v="4"/>
    <x v="0"/>
  </r>
  <r>
    <n v="20445"/>
    <n v="42823"/>
    <x v="2822"/>
    <x v="4"/>
    <n v="38.979999999999997"/>
    <x v="1"/>
    <s v="No"/>
    <n v="10"/>
    <x v="3"/>
    <x v="0"/>
  </r>
  <r>
    <n v="20550"/>
    <n v="42824"/>
    <x v="2823"/>
    <x v="1"/>
    <n v="36.07"/>
    <x v="4"/>
    <s v="No"/>
    <n v="11"/>
    <x v="4"/>
    <x v="0"/>
  </r>
  <r>
    <n v="20871"/>
    <n v="42825"/>
    <x v="2824"/>
    <x v="1"/>
    <n v="173.92"/>
    <x v="1"/>
    <s v="Yes"/>
    <n v="8"/>
    <x v="1"/>
    <x v="0"/>
  </r>
  <r>
    <n v="20046"/>
    <n v="42826"/>
    <x v="2825"/>
    <x v="1"/>
    <n v="162.93"/>
    <x v="3"/>
    <s v="Yes"/>
    <n v="4"/>
    <x v="2"/>
    <x v="1"/>
  </r>
  <r>
    <n v="20374"/>
    <n v="42827"/>
    <x v="2826"/>
    <x v="0"/>
    <n v="92.94"/>
    <x v="4"/>
    <s v="Yes"/>
    <n v="11"/>
    <x v="2"/>
    <x v="0"/>
  </r>
  <r>
    <n v="20250"/>
    <n v="42828"/>
    <x v="2827"/>
    <x v="0"/>
    <n v="22.07"/>
    <x v="0"/>
    <s v="No"/>
    <n v="6"/>
    <x v="2"/>
    <x v="0"/>
  </r>
  <r>
    <n v="20931"/>
    <n v="42829"/>
    <x v="2828"/>
    <x v="4"/>
    <n v="93.33"/>
    <x v="2"/>
    <s v="Yes"/>
    <n v="7"/>
    <x v="3"/>
    <x v="1"/>
  </r>
  <r>
    <n v="20749"/>
    <n v="42830"/>
    <x v="2829"/>
    <x v="1"/>
    <n v="38.880000000000003"/>
    <x v="1"/>
    <s v="No"/>
    <n v="8"/>
    <x v="2"/>
    <x v="0"/>
  </r>
  <r>
    <n v="20776"/>
    <n v="42831"/>
    <x v="2830"/>
    <x v="1"/>
    <n v="178.24"/>
    <x v="4"/>
    <s v="Yes"/>
    <n v="14"/>
    <x v="4"/>
    <x v="1"/>
  </r>
  <r>
    <n v="20379"/>
    <n v="42832"/>
    <x v="2831"/>
    <x v="4"/>
    <n v="181.29"/>
    <x v="4"/>
    <s v="Yes"/>
    <n v="14"/>
    <x v="3"/>
    <x v="1"/>
  </r>
  <r>
    <n v="20480"/>
    <n v="42833"/>
    <x v="2832"/>
    <x v="1"/>
    <n v="168.13"/>
    <x v="0"/>
    <s v="Yes"/>
    <n v="6"/>
    <x v="2"/>
    <x v="0"/>
  </r>
  <r>
    <n v="20327"/>
    <n v="42834"/>
    <x v="2833"/>
    <x v="3"/>
    <n v="78.290000000000006"/>
    <x v="1"/>
    <s v="No"/>
    <n v="1"/>
    <x v="0"/>
    <x v="0"/>
  </r>
  <r>
    <n v="20876"/>
    <n v="42835"/>
    <x v="2834"/>
    <x v="3"/>
    <n v="118.47"/>
    <x v="2"/>
    <s v="Yes"/>
    <n v="12"/>
    <x v="2"/>
    <x v="1"/>
  </r>
  <r>
    <n v="20586"/>
    <n v="42836"/>
    <x v="2835"/>
    <x v="4"/>
    <n v="70.16"/>
    <x v="4"/>
    <s v="No"/>
    <n v="5"/>
    <x v="1"/>
    <x v="0"/>
  </r>
  <r>
    <n v="20284"/>
    <n v="42837"/>
    <x v="2836"/>
    <x v="3"/>
    <n v="62.31"/>
    <x v="4"/>
    <s v="Yes"/>
    <n v="1"/>
    <x v="4"/>
    <x v="0"/>
  </r>
  <r>
    <n v="20971"/>
    <n v="42838"/>
    <x v="2837"/>
    <x v="4"/>
    <n v="44.27"/>
    <x v="3"/>
    <s v="No"/>
    <n v="2"/>
    <x v="1"/>
    <x v="0"/>
  </r>
  <r>
    <n v="20264"/>
    <n v="42839"/>
    <x v="2838"/>
    <x v="4"/>
    <n v="183.9"/>
    <x v="0"/>
    <s v="No"/>
    <n v="5"/>
    <x v="4"/>
    <x v="0"/>
  </r>
  <r>
    <n v="20857"/>
    <n v="42840"/>
    <x v="2839"/>
    <x v="1"/>
    <n v="129.09"/>
    <x v="4"/>
    <s v="No"/>
    <n v="6"/>
    <x v="2"/>
    <x v="1"/>
  </r>
  <r>
    <n v="20400"/>
    <n v="42841"/>
    <x v="2840"/>
    <x v="4"/>
    <n v="43.18"/>
    <x v="3"/>
    <s v="No"/>
    <n v="14"/>
    <x v="1"/>
    <x v="0"/>
  </r>
  <r>
    <n v="20765"/>
    <n v="42842"/>
    <x v="2841"/>
    <x v="2"/>
    <n v="44.22"/>
    <x v="4"/>
    <s v="Yes"/>
    <n v="9"/>
    <x v="3"/>
    <x v="1"/>
  </r>
  <r>
    <n v="20544"/>
    <n v="42843"/>
    <x v="2842"/>
    <x v="3"/>
    <n v="43.62"/>
    <x v="4"/>
    <s v="No"/>
    <n v="10"/>
    <x v="0"/>
    <x v="1"/>
  </r>
  <r>
    <n v="20484"/>
    <n v="42844"/>
    <x v="2843"/>
    <x v="1"/>
    <n v="184.2"/>
    <x v="1"/>
    <s v="Yes"/>
    <n v="14"/>
    <x v="4"/>
    <x v="0"/>
  </r>
  <r>
    <n v="20228"/>
    <n v="42845"/>
    <x v="2844"/>
    <x v="3"/>
    <n v="73.2"/>
    <x v="0"/>
    <s v="No"/>
    <n v="2"/>
    <x v="1"/>
    <x v="1"/>
  </r>
  <r>
    <n v="20703"/>
    <n v="42846"/>
    <x v="2845"/>
    <x v="1"/>
    <n v="71.16"/>
    <x v="0"/>
    <s v="Yes"/>
    <n v="2"/>
    <x v="3"/>
    <x v="0"/>
  </r>
  <r>
    <n v="20743"/>
    <n v="42847"/>
    <x v="2846"/>
    <x v="1"/>
    <n v="79.63"/>
    <x v="0"/>
    <s v="Yes"/>
    <n v="10"/>
    <x v="0"/>
    <x v="0"/>
  </r>
  <r>
    <n v="20346"/>
    <n v="42848"/>
    <x v="2847"/>
    <x v="1"/>
    <n v="122.11"/>
    <x v="4"/>
    <s v="Yes"/>
    <n v="1"/>
    <x v="3"/>
    <x v="1"/>
  </r>
  <r>
    <n v="20586"/>
    <n v="42849"/>
    <x v="2848"/>
    <x v="1"/>
    <n v="196.85"/>
    <x v="4"/>
    <s v="No"/>
    <n v="11"/>
    <x v="1"/>
    <x v="0"/>
  </r>
  <r>
    <n v="20175"/>
    <n v="42850"/>
    <x v="2849"/>
    <x v="4"/>
    <n v="61.45"/>
    <x v="0"/>
    <s v="No"/>
    <n v="2"/>
    <x v="2"/>
    <x v="0"/>
  </r>
  <r>
    <n v="20680"/>
    <n v="42851"/>
    <x v="2850"/>
    <x v="3"/>
    <n v="60.13"/>
    <x v="3"/>
    <s v="No"/>
    <n v="10"/>
    <x v="1"/>
    <x v="1"/>
  </r>
  <r>
    <n v="20252"/>
    <n v="42852"/>
    <x v="2851"/>
    <x v="0"/>
    <n v="186.57"/>
    <x v="3"/>
    <s v="Yes"/>
    <n v="8"/>
    <x v="3"/>
    <x v="1"/>
  </r>
  <r>
    <n v="20320"/>
    <n v="42853"/>
    <x v="2852"/>
    <x v="4"/>
    <n v="66.87"/>
    <x v="2"/>
    <s v="Yes"/>
    <n v="12"/>
    <x v="4"/>
    <x v="1"/>
  </r>
  <r>
    <n v="20031"/>
    <n v="42854"/>
    <x v="2853"/>
    <x v="0"/>
    <n v="109.52"/>
    <x v="3"/>
    <s v="No"/>
    <n v="13"/>
    <x v="0"/>
    <x v="1"/>
  </r>
  <r>
    <n v="20030"/>
    <n v="42855"/>
    <x v="2854"/>
    <x v="0"/>
    <n v="109.59"/>
    <x v="4"/>
    <s v="Yes"/>
    <n v="7"/>
    <x v="1"/>
    <x v="0"/>
  </r>
  <r>
    <n v="20916"/>
    <n v="42856"/>
    <x v="2855"/>
    <x v="4"/>
    <n v="193.63"/>
    <x v="2"/>
    <s v="No"/>
    <n v="9"/>
    <x v="4"/>
    <x v="1"/>
  </r>
  <r>
    <n v="20162"/>
    <n v="42857"/>
    <x v="2856"/>
    <x v="4"/>
    <n v="30.1"/>
    <x v="4"/>
    <s v="No"/>
    <n v="11"/>
    <x v="1"/>
    <x v="1"/>
  </r>
  <r>
    <n v="20591"/>
    <n v="42858"/>
    <x v="2857"/>
    <x v="0"/>
    <n v="52.21"/>
    <x v="1"/>
    <s v="Yes"/>
    <n v="13"/>
    <x v="2"/>
    <x v="0"/>
  </r>
  <r>
    <n v="20968"/>
    <n v="42859"/>
    <x v="2858"/>
    <x v="2"/>
    <n v="77.88"/>
    <x v="3"/>
    <s v="No"/>
    <n v="2"/>
    <x v="2"/>
    <x v="0"/>
  </r>
  <r>
    <n v="20614"/>
    <n v="42860"/>
    <x v="2859"/>
    <x v="2"/>
    <n v="37.74"/>
    <x v="0"/>
    <s v="No"/>
    <n v="6"/>
    <x v="1"/>
    <x v="0"/>
  </r>
  <r>
    <n v="20273"/>
    <n v="42861"/>
    <x v="2860"/>
    <x v="0"/>
    <n v="44.14"/>
    <x v="0"/>
    <s v="Yes"/>
    <n v="1"/>
    <x v="4"/>
    <x v="1"/>
  </r>
  <r>
    <n v="20234"/>
    <n v="42862"/>
    <x v="2861"/>
    <x v="1"/>
    <n v="145.01"/>
    <x v="1"/>
    <s v="No"/>
    <n v="2"/>
    <x v="1"/>
    <x v="1"/>
  </r>
  <r>
    <n v="20127"/>
    <n v="42863"/>
    <x v="2862"/>
    <x v="0"/>
    <n v="198.34"/>
    <x v="1"/>
    <s v="Yes"/>
    <n v="7"/>
    <x v="1"/>
    <x v="0"/>
  </r>
  <r>
    <n v="20887"/>
    <n v="42864"/>
    <x v="2863"/>
    <x v="0"/>
    <n v="125.27"/>
    <x v="4"/>
    <s v="No"/>
    <n v="10"/>
    <x v="1"/>
    <x v="0"/>
  </r>
  <r>
    <n v="20509"/>
    <n v="42865"/>
    <x v="2864"/>
    <x v="0"/>
    <n v="57.15"/>
    <x v="0"/>
    <s v="No"/>
    <n v="14"/>
    <x v="3"/>
    <x v="1"/>
  </r>
  <r>
    <n v="20076"/>
    <n v="42866"/>
    <x v="2865"/>
    <x v="0"/>
    <n v="97.75"/>
    <x v="2"/>
    <s v="No"/>
    <n v="14"/>
    <x v="4"/>
    <x v="0"/>
  </r>
  <r>
    <n v="20731"/>
    <n v="42867"/>
    <x v="2866"/>
    <x v="0"/>
    <n v="91.98"/>
    <x v="3"/>
    <s v="No"/>
    <n v="2"/>
    <x v="2"/>
    <x v="0"/>
  </r>
  <r>
    <n v="20029"/>
    <n v="42868"/>
    <x v="2867"/>
    <x v="2"/>
    <n v="135.88999999999999"/>
    <x v="0"/>
    <s v="Yes"/>
    <n v="10"/>
    <x v="3"/>
    <x v="1"/>
  </r>
  <r>
    <n v="20135"/>
    <n v="42869"/>
    <x v="2868"/>
    <x v="3"/>
    <n v="43.11"/>
    <x v="0"/>
    <s v="Yes"/>
    <n v="6"/>
    <x v="1"/>
    <x v="0"/>
  </r>
  <r>
    <n v="20408"/>
    <n v="42870"/>
    <x v="2869"/>
    <x v="3"/>
    <n v="22.79"/>
    <x v="3"/>
    <s v="No"/>
    <n v="2"/>
    <x v="4"/>
    <x v="0"/>
  </r>
  <r>
    <n v="20210"/>
    <n v="42871"/>
    <x v="2870"/>
    <x v="3"/>
    <n v="171.79"/>
    <x v="3"/>
    <s v="Yes"/>
    <n v="5"/>
    <x v="4"/>
    <x v="1"/>
  </r>
  <r>
    <n v="20733"/>
    <n v="42872"/>
    <x v="2871"/>
    <x v="0"/>
    <n v="42.11"/>
    <x v="3"/>
    <s v="No"/>
    <n v="13"/>
    <x v="0"/>
    <x v="0"/>
  </r>
  <r>
    <n v="20960"/>
    <n v="42873"/>
    <x v="2872"/>
    <x v="0"/>
    <n v="30.11"/>
    <x v="4"/>
    <s v="No"/>
    <n v="10"/>
    <x v="2"/>
    <x v="0"/>
  </r>
  <r>
    <n v="20879"/>
    <n v="42874"/>
    <x v="2873"/>
    <x v="3"/>
    <n v="103.89"/>
    <x v="1"/>
    <s v="No"/>
    <n v="10"/>
    <x v="4"/>
    <x v="0"/>
  </r>
  <r>
    <n v="20169"/>
    <n v="42875"/>
    <x v="2874"/>
    <x v="4"/>
    <n v="107.15"/>
    <x v="0"/>
    <s v="Yes"/>
    <n v="8"/>
    <x v="4"/>
    <x v="0"/>
  </r>
  <r>
    <n v="20292"/>
    <n v="42876"/>
    <x v="2875"/>
    <x v="1"/>
    <n v="164.4"/>
    <x v="3"/>
    <s v="No"/>
    <n v="6"/>
    <x v="4"/>
    <x v="0"/>
  </r>
  <r>
    <n v="20093"/>
    <n v="42877"/>
    <x v="2876"/>
    <x v="2"/>
    <n v="125.71"/>
    <x v="1"/>
    <s v="No"/>
    <n v="4"/>
    <x v="0"/>
    <x v="0"/>
  </r>
  <r>
    <n v="20564"/>
    <n v="42878"/>
    <x v="2877"/>
    <x v="1"/>
    <n v="48.22"/>
    <x v="3"/>
    <s v="Yes"/>
    <n v="5"/>
    <x v="2"/>
    <x v="1"/>
  </r>
  <r>
    <n v="20402"/>
    <n v="42879"/>
    <x v="2878"/>
    <x v="1"/>
    <n v="151.6"/>
    <x v="2"/>
    <s v="Yes"/>
    <n v="8"/>
    <x v="3"/>
    <x v="0"/>
  </r>
  <r>
    <n v="20691"/>
    <n v="42880"/>
    <x v="2879"/>
    <x v="0"/>
    <n v="158.84"/>
    <x v="1"/>
    <s v="Yes"/>
    <n v="7"/>
    <x v="0"/>
    <x v="1"/>
  </r>
  <r>
    <n v="20691"/>
    <n v="42881"/>
    <x v="2880"/>
    <x v="3"/>
    <n v="163.98"/>
    <x v="1"/>
    <s v="Yes"/>
    <n v="5"/>
    <x v="1"/>
    <x v="0"/>
  </r>
  <r>
    <n v="20926"/>
    <n v="42882"/>
    <x v="2881"/>
    <x v="0"/>
    <n v="135.19999999999999"/>
    <x v="3"/>
    <s v="Yes"/>
    <n v="10"/>
    <x v="3"/>
    <x v="1"/>
  </r>
  <r>
    <n v="20845"/>
    <n v="42883"/>
    <x v="2882"/>
    <x v="0"/>
    <n v="138.56"/>
    <x v="3"/>
    <s v="Yes"/>
    <n v="14"/>
    <x v="1"/>
    <x v="1"/>
  </r>
  <r>
    <n v="20598"/>
    <n v="42884"/>
    <x v="2883"/>
    <x v="3"/>
    <n v="106.1"/>
    <x v="2"/>
    <s v="Yes"/>
    <n v="2"/>
    <x v="0"/>
    <x v="0"/>
  </r>
  <r>
    <n v="20239"/>
    <n v="42885"/>
    <x v="2884"/>
    <x v="0"/>
    <n v="85.58"/>
    <x v="4"/>
    <s v="Yes"/>
    <n v="7"/>
    <x v="2"/>
    <x v="1"/>
  </r>
  <r>
    <n v="20518"/>
    <n v="42886"/>
    <x v="2885"/>
    <x v="0"/>
    <n v="186.1"/>
    <x v="2"/>
    <s v="Yes"/>
    <n v="11"/>
    <x v="3"/>
    <x v="1"/>
  </r>
  <r>
    <n v="20811"/>
    <n v="42887"/>
    <x v="2886"/>
    <x v="0"/>
    <n v="39.79"/>
    <x v="2"/>
    <s v="Yes"/>
    <n v="9"/>
    <x v="0"/>
    <x v="1"/>
  </r>
  <r>
    <n v="20645"/>
    <n v="42888"/>
    <x v="2887"/>
    <x v="1"/>
    <n v="141.19"/>
    <x v="1"/>
    <s v="No"/>
    <n v="3"/>
    <x v="2"/>
    <x v="1"/>
  </r>
  <r>
    <n v="20171"/>
    <n v="42889"/>
    <x v="2888"/>
    <x v="3"/>
    <n v="87.22"/>
    <x v="3"/>
    <s v="No"/>
    <n v="13"/>
    <x v="2"/>
    <x v="1"/>
  </r>
  <r>
    <n v="20762"/>
    <n v="42890"/>
    <x v="2889"/>
    <x v="3"/>
    <n v="33.78"/>
    <x v="3"/>
    <s v="No"/>
    <n v="8"/>
    <x v="0"/>
    <x v="0"/>
  </r>
  <r>
    <n v="20281"/>
    <n v="42891"/>
    <x v="2890"/>
    <x v="2"/>
    <n v="133.44999999999999"/>
    <x v="1"/>
    <s v="Yes"/>
    <n v="5"/>
    <x v="0"/>
    <x v="0"/>
  </r>
  <r>
    <n v="20264"/>
    <n v="42892"/>
    <x v="2891"/>
    <x v="4"/>
    <n v="35.46"/>
    <x v="0"/>
    <s v="Yes"/>
    <n v="3"/>
    <x v="0"/>
    <x v="1"/>
  </r>
  <r>
    <n v="20666"/>
    <n v="42893"/>
    <x v="2892"/>
    <x v="1"/>
    <n v="175.28"/>
    <x v="0"/>
    <s v="No"/>
    <n v="10"/>
    <x v="2"/>
    <x v="1"/>
  </r>
  <r>
    <n v="20936"/>
    <n v="42894"/>
    <x v="2893"/>
    <x v="0"/>
    <n v="50.3"/>
    <x v="4"/>
    <s v="Yes"/>
    <n v="2"/>
    <x v="2"/>
    <x v="1"/>
  </r>
  <r>
    <n v="20079"/>
    <n v="42895"/>
    <x v="2894"/>
    <x v="0"/>
    <n v="31.41"/>
    <x v="0"/>
    <s v="No"/>
    <n v="4"/>
    <x v="2"/>
    <x v="1"/>
  </r>
  <r>
    <n v="20557"/>
    <n v="42896"/>
    <x v="2895"/>
    <x v="2"/>
    <n v="140.93"/>
    <x v="0"/>
    <s v="Yes"/>
    <n v="4"/>
    <x v="4"/>
    <x v="1"/>
  </r>
  <r>
    <n v="20146"/>
    <n v="42897"/>
    <x v="2896"/>
    <x v="2"/>
    <n v="121.95"/>
    <x v="0"/>
    <s v="Yes"/>
    <n v="6"/>
    <x v="4"/>
    <x v="0"/>
  </r>
  <r>
    <n v="20836"/>
    <n v="42898"/>
    <x v="2897"/>
    <x v="0"/>
    <n v="141.9"/>
    <x v="3"/>
    <s v="No"/>
    <n v="3"/>
    <x v="0"/>
    <x v="0"/>
  </r>
  <r>
    <n v="20670"/>
    <n v="42899"/>
    <x v="2898"/>
    <x v="3"/>
    <n v="95.35"/>
    <x v="4"/>
    <s v="No"/>
    <n v="5"/>
    <x v="0"/>
    <x v="1"/>
  </r>
  <r>
    <n v="20055"/>
    <n v="42900"/>
    <x v="2899"/>
    <x v="3"/>
    <n v="51.61"/>
    <x v="0"/>
    <s v="Yes"/>
    <n v="1"/>
    <x v="1"/>
    <x v="1"/>
  </r>
  <r>
    <n v="20302"/>
    <n v="42901"/>
    <x v="2900"/>
    <x v="4"/>
    <n v="183.65"/>
    <x v="4"/>
    <s v="Yes"/>
    <n v="13"/>
    <x v="4"/>
    <x v="0"/>
  </r>
  <r>
    <n v="20740"/>
    <n v="42902"/>
    <x v="2901"/>
    <x v="3"/>
    <n v="198.61"/>
    <x v="1"/>
    <s v="Yes"/>
    <n v="8"/>
    <x v="2"/>
    <x v="0"/>
  </r>
  <r>
    <n v="20866"/>
    <n v="42903"/>
    <x v="2902"/>
    <x v="3"/>
    <n v="194.03"/>
    <x v="0"/>
    <s v="No"/>
    <n v="2"/>
    <x v="0"/>
    <x v="1"/>
  </r>
  <r>
    <n v="20573"/>
    <n v="42904"/>
    <x v="2903"/>
    <x v="1"/>
    <n v="143.33000000000001"/>
    <x v="1"/>
    <s v="Yes"/>
    <n v="2"/>
    <x v="4"/>
    <x v="0"/>
  </r>
  <r>
    <n v="20768"/>
    <n v="42905"/>
    <x v="2904"/>
    <x v="1"/>
    <n v="110.99"/>
    <x v="0"/>
    <s v="Yes"/>
    <n v="12"/>
    <x v="2"/>
    <x v="0"/>
  </r>
  <r>
    <n v="20853"/>
    <n v="42906"/>
    <x v="2905"/>
    <x v="2"/>
    <n v="121.35"/>
    <x v="1"/>
    <s v="Yes"/>
    <n v="2"/>
    <x v="0"/>
    <x v="1"/>
  </r>
  <r>
    <n v="20151"/>
    <n v="42907"/>
    <x v="2906"/>
    <x v="3"/>
    <n v="28.84"/>
    <x v="3"/>
    <s v="No"/>
    <n v="1"/>
    <x v="1"/>
    <x v="0"/>
  </r>
  <r>
    <n v="20691"/>
    <n v="42908"/>
    <x v="2907"/>
    <x v="2"/>
    <n v="65.12"/>
    <x v="2"/>
    <s v="No"/>
    <n v="11"/>
    <x v="2"/>
    <x v="0"/>
  </r>
  <r>
    <n v="20303"/>
    <n v="42909"/>
    <x v="2908"/>
    <x v="0"/>
    <n v="169.7"/>
    <x v="0"/>
    <s v="Yes"/>
    <n v="2"/>
    <x v="2"/>
    <x v="1"/>
  </r>
  <r>
    <n v="20475"/>
    <n v="42910"/>
    <x v="2909"/>
    <x v="2"/>
    <n v="196.46"/>
    <x v="0"/>
    <s v="Yes"/>
    <n v="14"/>
    <x v="0"/>
    <x v="0"/>
  </r>
  <r>
    <n v="20953"/>
    <n v="42911"/>
    <x v="2910"/>
    <x v="3"/>
    <n v="140.88999999999999"/>
    <x v="1"/>
    <s v="Yes"/>
    <n v="11"/>
    <x v="3"/>
    <x v="1"/>
  </r>
  <r>
    <n v="20643"/>
    <n v="42912"/>
    <x v="2911"/>
    <x v="3"/>
    <n v="38.21"/>
    <x v="2"/>
    <s v="Yes"/>
    <n v="8"/>
    <x v="1"/>
    <x v="1"/>
  </r>
  <r>
    <n v="20108"/>
    <n v="42913"/>
    <x v="2912"/>
    <x v="1"/>
    <n v="83.4"/>
    <x v="1"/>
    <s v="Yes"/>
    <n v="10"/>
    <x v="3"/>
    <x v="1"/>
  </r>
  <r>
    <n v="20429"/>
    <n v="42914"/>
    <x v="2913"/>
    <x v="4"/>
    <n v="153.86000000000001"/>
    <x v="2"/>
    <s v="No"/>
    <n v="12"/>
    <x v="0"/>
    <x v="0"/>
  </r>
  <r>
    <n v="20303"/>
    <n v="42915"/>
    <x v="2914"/>
    <x v="4"/>
    <n v="120.16"/>
    <x v="2"/>
    <s v="Yes"/>
    <n v="6"/>
    <x v="2"/>
    <x v="1"/>
  </r>
  <r>
    <n v="20019"/>
    <n v="42916"/>
    <x v="2915"/>
    <x v="2"/>
    <n v="168.76"/>
    <x v="1"/>
    <s v="Yes"/>
    <n v="10"/>
    <x v="2"/>
    <x v="1"/>
  </r>
  <r>
    <n v="20003"/>
    <n v="42917"/>
    <x v="2916"/>
    <x v="0"/>
    <n v="159.9"/>
    <x v="4"/>
    <s v="No"/>
    <n v="14"/>
    <x v="4"/>
    <x v="1"/>
  </r>
  <r>
    <n v="20770"/>
    <n v="42918"/>
    <x v="2917"/>
    <x v="2"/>
    <n v="168.6"/>
    <x v="3"/>
    <s v="Yes"/>
    <n v="11"/>
    <x v="1"/>
    <x v="1"/>
  </r>
  <r>
    <n v="20059"/>
    <n v="42919"/>
    <x v="2918"/>
    <x v="1"/>
    <n v="26.09"/>
    <x v="2"/>
    <s v="No"/>
    <n v="11"/>
    <x v="1"/>
    <x v="0"/>
  </r>
  <r>
    <n v="20851"/>
    <n v="42920"/>
    <x v="2919"/>
    <x v="2"/>
    <n v="177.96"/>
    <x v="3"/>
    <s v="Yes"/>
    <n v="10"/>
    <x v="4"/>
    <x v="0"/>
  </r>
  <r>
    <n v="20193"/>
    <n v="42921"/>
    <x v="2920"/>
    <x v="4"/>
    <n v="139.76"/>
    <x v="0"/>
    <s v="Yes"/>
    <n v="4"/>
    <x v="0"/>
    <x v="1"/>
  </r>
  <r>
    <n v="20882"/>
    <n v="42922"/>
    <x v="2921"/>
    <x v="4"/>
    <n v="129.03"/>
    <x v="1"/>
    <s v="Yes"/>
    <n v="7"/>
    <x v="3"/>
    <x v="0"/>
  </r>
  <r>
    <n v="20272"/>
    <n v="42923"/>
    <x v="2922"/>
    <x v="1"/>
    <n v="107.48"/>
    <x v="2"/>
    <s v="Yes"/>
    <n v="11"/>
    <x v="2"/>
    <x v="1"/>
  </r>
  <r>
    <n v="20783"/>
    <n v="42924"/>
    <x v="2923"/>
    <x v="3"/>
    <n v="102.77"/>
    <x v="2"/>
    <s v="Yes"/>
    <n v="1"/>
    <x v="0"/>
    <x v="0"/>
  </r>
  <r>
    <n v="20850"/>
    <n v="42925"/>
    <x v="2924"/>
    <x v="3"/>
    <n v="189.72"/>
    <x v="4"/>
    <s v="Yes"/>
    <n v="2"/>
    <x v="2"/>
    <x v="1"/>
  </r>
  <r>
    <n v="20235"/>
    <n v="42926"/>
    <x v="2925"/>
    <x v="2"/>
    <n v="36.369999999999997"/>
    <x v="0"/>
    <s v="Yes"/>
    <n v="7"/>
    <x v="2"/>
    <x v="0"/>
  </r>
  <r>
    <n v="20819"/>
    <n v="42927"/>
    <x v="2926"/>
    <x v="4"/>
    <n v="180.18"/>
    <x v="3"/>
    <s v="Yes"/>
    <n v="11"/>
    <x v="0"/>
    <x v="0"/>
  </r>
  <r>
    <n v="20957"/>
    <n v="42928"/>
    <x v="2927"/>
    <x v="2"/>
    <n v="147.35"/>
    <x v="2"/>
    <s v="Yes"/>
    <n v="2"/>
    <x v="4"/>
    <x v="0"/>
  </r>
  <r>
    <n v="20302"/>
    <n v="42929"/>
    <x v="2928"/>
    <x v="0"/>
    <n v="72.739999999999995"/>
    <x v="0"/>
    <s v="Yes"/>
    <n v="8"/>
    <x v="3"/>
    <x v="0"/>
  </r>
  <r>
    <n v="20267"/>
    <n v="42930"/>
    <x v="2929"/>
    <x v="3"/>
    <n v="194.43"/>
    <x v="1"/>
    <s v="No"/>
    <n v="9"/>
    <x v="1"/>
    <x v="1"/>
  </r>
  <r>
    <n v="20465"/>
    <n v="42931"/>
    <x v="2930"/>
    <x v="3"/>
    <n v="181.24"/>
    <x v="2"/>
    <s v="No"/>
    <n v="3"/>
    <x v="0"/>
    <x v="1"/>
  </r>
  <r>
    <n v="20237"/>
    <n v="42932"/>
    <x v="2931"/>
    <x v="2"/>
    <n v="20.6"/>
    <x v="2"/>
    <s v="Yes"/>
    <n v="10"/>
    <x v="4"/>
    <x v="1"/>
  </r>
  <r>
    <n v="20747"/>
    <n v="42933"/>
    <x v="2932"/>
    <x v="4"/>
    <n v="192.7"/>
    <x v="1"/>
    <s v="Yes"/>
    <n v="4"/>
    <x v="1"/>
    <x v="1"/>
  </r>
  <r>
    <n v="20965"/>
    <n v="42934"/>
    <x v="2933"/>
    <x v="2"/>
    <n v="71.2"/>
    <x v="4"/>
    <s v="No"/>
    <n v="10"/>
    <x v="0"/>
    <x v="0"/>
  </r>
  <r>
    <n v="20873"/>
    <n v="42935"/>
    <x v="2934"/>
    <x v="4"/>
    <n v="59.48"/>
    <x v="1"/>
    <s v="No"/>
    <n v="12"/>
    <x v="3"/>
    <x v="0"/>
  </r>
  <r>
    <n v="20779"/>
    <n v="42936"/>
    <x v="2935"/>
    <x v="4"/>
    <n v="100.25"/>
    <x v="0"/>
    <s v="Yes"/>
    <n v="2"/>
    <x v="4"/>
    <x v="0"/>
  </r>
  <r>
    <n v="20997"/>
    <n v="42937"/>
    <x v="2936"/>
    <x v="4"/>
    <n v="82.41"/>
    <x v="2"/>
    <s v="No"/>
    <n v="6"/>
    <x v="3"/>
    <x v="1"/>
  </r>
  <r>
    <n v="20695"/>
    <n v="42938"/>
    <x v="2937"/>
    <x v="2"/>
    <n v="150.62"/>
    <x v="2"/>
    <s v="No"/>
    <n v="6"/>
    <x v="2"/>
    <x v="0"/>
  </r>
  <r>
    <n v="20631"/>
    <n v="42939"/>
    <x v="2938"/>
    <x v="1"/>
    <n v="107.87"/>
    <x v="4"/>
    <s v="Yes"/>
    <n v="3"/>
    <x v="3"/>
    <x v="0"/>
  </r>
  <r>
    <n v="20952"/>
    <n v="42940"/>
    <x v="2939"/>
    <x v="0"/>
    <n v="170.92"/>
    <x v="1"/>
    <s v="Yes"/>
    <n v="9"/>
    <x v="3"/>
    <x v="0"/>
  </r>
  <r>
    <n v="20437"/>
    <n v="42941"/>
    <x v="2940"/>
    <x v="2"/>
    <n v="82.53"/>
    <x v="2"/>
    <s v="No"/>
    <n v="6"/>
    <x v="1"/>
    <x v="0"/>
  </r>
  <r>
    <n v="20987"/>
    <n v="42942"/>
    <x v="2941"/>
    <x v="4"/>
    <n v="160.32"/>
    <x v="1"/>
    <s v="No"/>
    <n v="12"/>
    <x v="4"/>
    <x v="1"/>
  </r>
  <r>
    <n v="20751"/>
    <n v="42943"/>
    <x v="2942"/>
    <x v="2"/>
    <n v="104.76"/>
    <x v="4"/>
    <s v="No"/>
    <n v="4"/>
    <x v="1"/>
    <x v="1"/>
  </r>
  <r>
    <n v="20716"/>
    <n v="42944"/>
    <x v="2943"/>
    <x v="0"/>
    <n v="85.4"/>
    <x v="0"/>
    <s v="Yes"/>
    <n v="4"/>
    <x v="0"/>
    <x v="1"/>
  </r>
  <r>
    <n v="20305"/>
    <n v="42945"/>
    <x v="2944"/>
    <x v="2"/>
    <n v="52.9"/>
    <x v="2"/>
    <s v="No"/>
    <n v="4"/>
    <x v="2"/>
    <x v="0"/>
  </r>
  <r>
    <n v="20951"/>
    <n v="42946"/>
    <x v="2945"/>
    <x v="3"/>
    <n v="146.75"/>
    <x v="4"/>
    <s v="No"/>
    <n v="5"/>
    <x v="1"/>
    <x v="1"/>
  </r>
  <r>
    <n v="20289"/>
    <n v="42947"/>
    <x v="2946"/>
    <x v="1"/>
    <n v="163.54"/>
    <x v="2"/>
    <s v="Yes"/>
    <n v="8"/>
    <x v="3"/>
    <x v="1"/>
  </r>
  <r>
    <n v="20076"/>
    <n v="42948"/>
    <x v="2947"/>
    <x v="3"/>
    <n v="111.14"/>
    <x v="3"/>
    <s v="Yes"/>
    <n v="7"/>
    <x v="0"/>
    <x v="0"/>
  </r>
  <r>
    <n v="20557"/>
    <n v="42949"/>
    <x v="2948"/>
    <x v="3"/>
    <n v="36.64"/>
    <x v="1"/>
    <s v="Yes"/>
    <n v="9"/>
    <x v="4"/>
    <x v="1"/>
  </r>
  <r>
    <n v="20896"/>
    <n v="42950"/>
    <x v="2949"/>
    <x v="2"/>
    <n v="129.09"/>
    <x v="3"/>
    <s v="Yes"/>
    <n v="4"/>
    <x v="2"/>
    <x v="1"/>
  </r>
  <r>
    <n v="20898"/>
    <n v="42951"/>
    <x v="2950"/>
    <x v="0"/>
    <n v="141.63999999999999"/>
    <x v="0"/>
    <s v="Yes"/>
    <n v="4"/>
    <x v="2"/>
    <x v="1"/>
  </r>
  <r>
    <n v="20201"/>
    <n v="42952"/>
    <x v="2951"/>
    <x v="0"/>
    <n v="96.03"/>
    <x v="2"/>
    <s v="No"/>
    <n v="5"/>
    <x v="2"/>
    <x v="0"/>
  </r>
  <r>
    <n v="20327"/>
    <n v="42953"/>
    <x v="2952"/>
    <x v="4"/>
    <n v="136.79"/>
    <x v="2"/>
    <s v="Yes"/>
    <n v="12"/>
    <x v="4"/>
    <x v="0"/>
  </r>
  <r>
    <n v="20447"/>
    <n v="42954"/>
    <x v="2953"/>
    <x v="3"/>
    <n v="185.43"/>
    <x v="1"/>
    <s v="Yes"/>
    <n v="14"/>
    <x v="4"/>
    <x v="0"/>
  </r>
  <r>
    <n v="20292"/>
    <n v="42955"/>
    <x v="2954"/>
    <x v="1"/>
    <n v="55.13"/>
    <x v="1"/>
    <s v="No"/>
    <n v="14"/>
    <x v="2"/>
    <x v="1"/>
  </r>
  <r>
    <n v="20590"/>
    <n v="42956"/>
    <x v="2955"/>
    <x v="3"/>
    <n v="87.5"/>
    <x v="4"/>
    <s v="Yes"/>
    <n v="4"/>
    <x v="1"/>
    <x v="0"/>
  </r>
  <r>
    <n v="20669"/>
    <n v="42957"/>
    <x v="2956"/>
    <x v="3"/>
    <n v="34.69"/>
    <x v="2"/>
    <s v="Yes"/>
    <n v="8"/>
    <x v="0"/>
    <x v="1"/>
  </r>
  <r>
    <n v="20875"/>
    <n v="42958"/>
    <x v="2957"/>
    <x v="0"/>
    <n v="171.29"/>
    <x v="3"/>
    <s v="Yes"/>
    <n v="13"/>
    <x v="4"/>
    <x v="1"/>
  </r>
  <r>
    <n v="20218"/>
    <n v="42959"/>
    <x v="2958"/>
    <x v="4"/>
    <n v="166.02"/>
    <x v="4"/>
    <s v="Yes"/>
    <n v="1"/>
    <x v="1"/>
    <x v="1"/>
  </r>
  <r>
    <n v="20704"/>
    <n v="42960"/>
    <x v="2959"/>
    <x v="0"/>
    <n v="120.09"/>
    <x v="3"/>
    <s v="Yes"/>
    <n v="11"/>
    <x v="1"/>
    <x v="0"/>
  </r>
  <r>
    <n v="20540"/>
    <n v="42961"/>
    <x v="2960"/>
    <x v="2"/>
    <n v="172.04"/>
    <x v="0"/>
    <s v="Yes"/>
    <n v="3"/>
    <x v="4"/>
    <x v="1"/>
  </r>
  <r>
    <n v="20723"/>
    <n v="42962"/>
    <x v="2961"/>
    <x v="2"/>
    <n v="187.13"/>
    <x v="3"/>
    <s v="Yes"/>
    <n v="13"/>
    <x v="4"/>
    <x v="0"/>
  </r>
  <r>
    <n v="20895"/>
    <n v="42963"/>
    <x v="2962"/>
    <x v="4"/>
    <n v="37.32"/>
    <x v="1"/>
    <s v="Yes"/>
    <n v="2"/>
    <x v="1"/>
    <x v="1"/>
  </r>
  <r>
    <n v="20023"/>
    <n v="42964"/>
    <x v="2963"/>
    <x v="3"/>
    <n v="105.33"/>
    <x v="1"/>
    <s v="No"/>
    <n v="7"/>
    <x v="1"/>
    <x v="1"/>
  </r>
  <r>
    <n v="20875"/>
    <n v="42965"/>
    <x v="2964"/>
    <x v="4"/>
    <n v="66.61"/>
    <x v="3"/>
    <s v="Yes"/>
    <n v="2"/>
    <x v="4"/>
    <x v="1"/>
  </r>
  <r>
    <n v="20139"/>
    <n v="42966"/>
    <x v="2965"/>
    <x v="3"/>
    <n v="125.18"/>
    <x v="0"/>
    <s v="Yes"/>
    <n v="12"/>
    <x v="3"/>
    <x v="0"/>
  </r>
  <r>
    <n v="20570"/>
    <n v="42967"/>
    <x v="2966"/>
    <x v="0"/>
    <n v="105.29"/>
    <x v="0"/>
    <s v="No"/>
    <n v="7"/>
    <x v="1"/>
    <x v="0"/>
  </r>
  <r>
    <n v="20152"/>
    <n v="42968"/>
    <x v="2967"/>
    <x v="0"/>
    <n v="92.87"/>
    <x v="2"/>
    <s v="Yes"/>
    <n v="8"/>
    <x v="3"/>
    <x v="1"/>
  </r>
  <r>
    <n v="20108"/>
    <n v="42969"/>
    <x v="2968"/>
    <x v="2"/>
    <n v="126.54"/>
    <x v="3"/>
    <s v="No"/>
    <n v="8"/>
    <x v="0"/>
    <x v="1"/>
  </r>
  <r>
    <n v="20826"/>
    <n v="42970"/>
    <x v="2969"/>
    <x v="3"/>
    <n v="160.47999999999999"/>
    <x v="0"/>
    <s v="No"/>
    <n v="11"/>
    <x v="1"/>
    <x v="0"/>
  </r>
  <r>
    <n v="20287"/>
    <n v="42971"/>
    <x v="2970"/>
    <x v="1"/>
    <n v="185.43"/>
    <x v="3"/>
    <s v="No"/>
    <n v="13"/>
    <x v="2"/>
    <x v="0"/>
  </r>
  <r>
    <n v="20047"/>
    <n v="42972"/>
    <x v="2971"/>
    <x v="2"/>
    <n v="162.19"/>
    <x v="4"/>
    <s v="Yes"/>
    <n v="6"/>
    <x v="3"/>
    <x v="0"/>
  </r>
  <r>
    <n v="20644"/>
    <n v="42973"/>
    <x v="2972"/>
    <x v="3"/>
    <n v="78.87"/>
    <x v="4"/>
    <s v="No"/>
    <n v="11"/>
    <x v="0"/>
    <x v="0"/>
  </r>
  <r>
    <n v="20263"/>
    <n v="42974"/>
    <x v="2973"/>
    <x v="2"/>
    <n v="74.06"/>
    <x v="0"/>
    <s v="No"/>
    <n v="4"/>
    <x v="4"/>
    <x v="0"/>
  </r>
  <r>
    <n v="20900"/>
    <n v="42975"/>
    <x v="2974"/>
    <x v="4"/>
    <n v="66.38"/>
    <x v="0"/>
    <s v="Yes"/>
    <n v="13"/>
    <x v="4"/>
    <x v="1"/>
  </r>
  <r>
    <n v="20741"/>
    <n v="42976"/>
    <x v="2975"/>
    <x v="3"/>
    <n v="128.32"/>
    <x v="0"/>
    <s v="Yes"/>
    <n v="9"/>
    <x v="1"/>
    <x v="0"/>
  </r>
  <r>
    <n v="20209"/>
    <n v="42977"/>
    <x v="2976"/>
    <x v="2"/>
    <n v="167.58"/>
    <x v="1"/>
    <s v="Yes"/>
    <n v="7"/>
    <x v="4"/>
    <x v="1"/>
  </r>
  <r>
    <n v="20081"/>
    <n v="42978"/>
    <x v="2977"/>
    <x v="4"/>
    <n v="121.78"/>
    <x v="1"/>
    <s v="No"/>
    <n v="6"/>
    <x v="2"/>
    <x v="1"/>
  </r>
  <r>
    <n v="20036"/>
    <n v="42979"/>
    <x v="2978"/>
    <x v="0"/>
    <n v="144.80000000000001"/>
    <x v="3"/>
    <s v="No"/>
    <n v="10"/>
    <x v="3"/>
    <x v="1"/>
  </r>
  <r>
    <n v="20890"/>
    <n v="42980"/>
    <x v="2979"/>
    <x v="2"/>
    <n v="183.67"/>
    <x v="0"/>
    <s v="Yes"/>
    <n v="8"/>
    <x v="0"/>
    <x v="1"/>
  </r>
  <r>
    <n v="20253"/>
    <n v="42981"/>
    <x v="2980"/>
    <x v="2"/>
    <n v="48.01"/>
    <x v="0"/>
    <s v="No"/>
    <n v="13"/>
    <x v="1"/>
    <x v="0"/>
  </r>
  <r>
    <n v="20211"/>
    <n v="42982"/>
    <x v="2981"/>
    <x v="2"/>
    <n v="195.81"/>
    <x v="0"/>
    <s v="Yes"/>
    <n v="10"/>
    <x v="0"/>
    <x v="1"/>
  </r>
  <r>
    <n v="20299"/>
    <n v="42983"/>
    <x v="2982"/>
    <x v="2"/>
    <n v="170.16"/>
    <x v="3"/>
    <s v="Yes"/>
    <n v="3"/>
    <x v="1"/>
    <x v="1"/>
  </r>
  <r>
    <n v="20104"/>
    <n v="42984"/>
    <x v="2983"/>
    <x v="2"/>
    <n v="64.819999999999993"/>
    <x v="1"/>
    <s v="Yes"/>
    <n v="11"/>
    <x v="3"/>
    <x v="1"/>
  </r>
  <r>
    <n v="20256"/>
    <n v="42985"/>
    <x v="2984"/>
    <x v="0"/>
    <n v="37.85"/>
    <x v="0"/>
    <s v="Yes"/>
    <n v="13"/>
    <x v="0"/>
    <x v="1"/>
  </r>
  <r>
    <n v="20362"/>
    <n v="42986"/>
    <x v="2985"/>
    <x v="2"/>
    <n v="199.13"/>
    <x v="0"/>
    <s v="No"/>
    <n v="11"/>
    <x v="0"/>
    <x v="1"/>
  </r>
  <r>
    <n v="20112"/>
    <n v="42987"/>
    <x v="2986"/>
    <x v="2"/>
    <n v="80.33"/>
    <x v="4"/>
    <s v="No"/>
    <n v="6"/>
    <x v="2"/>
    <x v="1"/>
  </r>
  <r>
    <n v="20491"/>
    <n v="42988"/>
    <x v="2987"/>
    <x v="1"/>
    <n v="52.77"/>
    <x v="1"/>
    <s v="No"/>
    <n v="7"/>
    <x v="1"/>
    <x v="1"/>
  </r>
  <r>
    <n v="20603"/>
    <n v="42989"/>
    <x v="2988"/>
    <x v="0"/>
    <n v="51.99"/>
    <x v="3"/>
    <s v="No"/>
    <n v="11"/>
    <x v="2"/>
    <x v="1"/>
  </r>
  <r>
    <n v="20727"/>
    <n v="42990"/>
    <x v="2989"/>
    <x v="3"/>
    <n v="95.99"/>
    <x v="3"/>
    <s v="No"/>
    <n v="1"/>
    <x v="3"/>
    <x v="0"/>
  </r>
  <r>
    <n v="20992"/>
    <n v="42991"/>
    <x v="2990"/>
    <x v="0"/>
    <n v="36.51"/>
    <x v="0"/>
    <s v="Yes"/>
    <n v="8"/>
    <x v="3"/>
    <x v="1"/>
  </r>
  <r>
    <n v="20639"/>
    <n v="42992"/>
    <x v="2991"/>
    <x v="4"/>
    <n v="73.22"/>
    <x v="0"/>
    <s v="Yes"/>
    <n v="6"/>
    <x v="0"/>
    <x v="1"/>
  </r>
  <r>
    <n v="20101"/>
    <n v="42993"/>
    <x v="2992"/>
    <x v="1"/>
    <n v="156.28"/>
    <x v="2"/>
    <s v="Yes"/>
    <n v="9"/>
    <x v="1"/>
    <x v="1"/>
  </r>
  <r>
    <n v="20173"/>
    <n v="42994"/>
    <x v="2993"/>
    <x v="1"/>
    <n v="64.459999999999994"/>
    <x v="3"/>
    <s v="Yes"/>
    <n v="1"/>
    <x v="3"/>
    <x v="0"/>
  </r>
  <r>
    <n v="20911"/>
    <n v="42995"/>
    <x v="2994"/>
    <x v="1"/>
    <n v="176.97"/>
    <x v="4"/>
    <s v="Yes"/>
    <n v="2"/>
    <x v="4"/>
    <x v="1"/>
  </r>
  <r>
    <n v="20870"/>
    <n v="42996"/>
    <x v="2995"/>
    <x v="1"/>
    <n v="80.22"/>
    <x v="4"/>
    <s v="Yes"/>
    <n v="13"/>
    <x v="2"/>
    <x v="0"/>
  </r>
  <r>
    <n v="20270"/>
    <n v="42997"/>
    <x v="2996"/>
    <x v="0"/>
    <n v="158.06"/>
    <x v="4"/>
    <s v="Yes"/>
    <n v="14"/>
    <x v="1"/>
    <x v="0"/>
  </r>
  <r>
    <n v="20191"/>
    <n v="42998"/>
    <x v="2997"/>
    <x v="1"/>
    <n v="194.28"/>
    <x v="3"/>
    <s v="Yes"/>
    <n v="7"/>
    <x v="4"/>
    <x v="0"/>
  </r>
  <r>
    <n v="20156"/>
    <n v="42999"/>
    <x v="2998"/>
    <x v="0"/>
    <n v="185.47"/>
    <x v="0"/>
    <s v="Yes"/>
    <n v="4"/>
    <x v="4"/>
    <x v="0"/>
  </r>
  <r>
    <n v="20924"/>
    <n v="43000"/>
    <x v="2999"/>
    <x v="1"/>
    <n v="35.119999999999997"/>
    <x v="1"/>
    <s v="Yes"/>
    <n v="7"/>
    <x v="2"/>
    <x v="1"/>
  </r>
  <r>
    <n v="20504"/>
    <n v="43001"/>
    <x v="3000"/>
    <x v="4"/>
    <n v="39.57"/>
    <x v="1"/>
    <s v="Yes"/>
    <n v="2"/>
    <x v="0"/>
    <x v="0"/>
  </r>
  <r>
    <n v="20880"/>
    <n v="43002"/>
    <x v="3001"/>
    <x v="3"/>
    <n v="126.82"/>
    <x v="3"/>
    <s v="No"/>
    <n v="5"/>
    <x v="3"/>
    <x v="1"/>
  </r>
  <r>
    <n v="20726"/>
    <n v="43003"/>
    <x v="3002"/>
    <x v="3"/>
    <n v="58.82"/>
    <x v="2"/>
    <s v="Yes"/>
    <n v="5"/>
    <x v="3"/>
    <x v="1"/>
  </r>
  <r>
    <n v="20434"/>
    <n v="43004"/>
    <x v="3003"/>
    <x v="0"/>
    <n v="179.74"/>
    <x v="3"/>
    <s v="No"/>
    <n v="12"/>
    <x v="2"/>
    <x v="0"/>
  </r>
  <r>
    <n v="20030"/>
    <n v="43005"/>
    <x v="3004"/>
    <x v="2"/>
    <n v="89.12"/>
    <x v="2"/>
    <s v="Yes"/>
    <n v="4"/>
    <x v="3"/>
    <x v="1"/>
  </r>
  <r>
    <n v="20750"/>
    <n v="43006"/>
    <x v="3005"/>
    <x v="2"/>
    <n v="160.26"/>
    <x v="4"/>
    <s v="No"/>
    <n v="10"/>
    <x v="4"/>
    <x v="1"/>
  </r>
  <r>
    <n v="20947"/>
    <n v="43007"/>
    <x v="3006"/>
    <x v="2"/>
    <n v="68.849999999999994"/>
    <x v="3"/>
    <s v="No"/>
    <n v="3"/>
    <x v="4"/>
    <x v="1"/>
  </r>
  <r>
    <n v="20459"/>
    <n v="43008"/>
    <x v="3007"/>
    <x v="1"/>
    <n v="196.88"/>
    <x v="4"/>
    <s v="Yes"/>
    <n v="8"/>
    <x v="3"/>
    <x v="0"/>
  </r>
  <r>
    <n v="20690"/>
    <n v="43009"/>
    <x v="3008"/>
    <x v="0"/>
    <n v="31.25"/>
    <x v="3"/>
    <s v="Yes"/>
    <n v="10"/>
    <x v="3"/>
    <x v="0"/>
  </r>
  <r>
    <n v="20299"/>
    <n v="43010"/>
    <x v="3009"/>
    <x v="1"/>
    <n v="36.67"/>
    <x v="1"/>
    <s v="Yes"/>
    <n v="7"/>
    <x v="4"/>
    <x v="1"/>
  </r>
  <r>
    <n v="20306"/>
    <n v="43011"/>
    <x v="3010"/>
    <x v="3"/>
    <n v="90.29"/>
    <x v="4"/>
    <s v="Yes"/>
    <n v="4"/>
    <x v="4"/>
    <x v="0"/>
  </r>
  <r>
    <n v="20875"/>
    <n v="43012"/>
    <x v="3011"/>
    <x v="3"/>
    <n v="34.340000000000003"/>
    <x v="4"/>
    <s v="No"/>
    <n v="7"/>
    <x v="3"/>
    <x v="0"/>
  </r>
  <r>
    <n v="20226"/>
    <n v="43013"/>
    <x v="3012"/>
    <x v="3"/>
    <n v="39.590000000000003"/>
    <x v="0"/>
    <s v="Yes"/>
    <n v="6"/>
    <x v="4"/>
    <x v="0"/>
  </r>
  <r>
    <n v="20229"/>
    <n v="43014"/>
    <x v="3013"/>
    <x v="3"/>
    <n v="158.85"/>
    <x v="4"/>
    <s v="Yes"/>
    <n v="7"/>
    <x v="0"/>
    <x v="1"/>
  </r>
  <r>
    <n v="20098"/>
    <n v="43015"/>
    <x v="3014"/>
    <x v="3"/>
    <n v="113.99"/>
    <x v="4"/>
    <s v="No"/>
    <n v="14"/>
    <x v="3"/>
    <x v="0"/>
  </r>
  <r>
    <n v="20408"/>
    <n v="43016"/>
    <x v="3015"/>
    <x v="4"/>
    <n v="89.64"/>
    <x v="0"/>
    <s v="Yes"/>
    <n v="4"/>
    <x v="3"/>
    <x v="0"/>
  </r>
  <r>
    <n v="20952"/>
    <n v="43017"/>
    <x v="3016"/>
    <x v="2"/>
    <n v="139.4"/>
    <x v="3"/>
    <s v="No"/>
    <n v="4"/>
    <x v="2"/>
    <x v="1"/>
  </r>
  <r>
    <n v="20715"/>
    <n v="43018"/>
    <x v="3017"/>
    <x v="3"/>
    <n v="165.59"/>
    <x v="2"/>
    <s v="Yes"/>
    <n v="2"/>
    <x v="4"/>
    <x v="0"/>
  </r>
  <r>
    <n v="20760"/>
    <n v="43019"/>
    <x v="3018"/>
    <x v="3"/>
    <n v="33.659999999999997"/>
    <x v="2"/>
    <s v="Yes"/>
    <n v="11"/>
    <x v="3"/>
    <x v="0"/>
  </r>
  <r>
    <n v="20343"/>
    <n v="43020"/>
    <x v="3019"/>
    <x v="4"/>
    <n v="159.37"/>
    <x v="2"/>
    <s v="No"/>
    <n v="7"/>
    <x v="3"/>
    <x v="0"/>
  </r>
  <r>
    <n v="20158"/>
    <n v="43021"/>
    <x v="3020"/>
    <x v="0"/>
    <n v="140.75"/>
    <x v="3"/>
    <s v="No"/>
    <n v="2"/>
    <x v="3"/>
    <x v="1"/>
  </r>
  <r>
    <n v="20643"/>
    <n v="43022"/>
    <x v="3021"/>
    <x v="4"/>
    <n v="127.84"/>
    <x v="2"/>
    <s v="Yes"/>
    <n v="9"/>
    <x v="3"/>
    <x v="0"/>
  </r>
  <r>
    <n v="20253"/>
    <n v="43023"/>
    <x v="3022"/>
    <x v="0"/>
    <n v="32.200000000000003"/>
    <x v="1"/>
    <s v="Yes"/>
    <n v="6"/>
    <x v="3"/>
    <x v="1"/>
  </r>
  <r>
    <n v="20996"/>
    <n v="43024"/>
    <x v="3023"/>
    <x v="2"/>
    <n v="199.98"/>
    <x v="3"/>
    <s v="No"/>
    <n v="2"/>
    <x v="1"/>
    <x v="0"/>
  </r>
  <r>
    <n v="20793"/>
    <n v="43025"/>
    <x v="3024"/>
    <x v="1"/>
    <n v="86.58"/>
    <x v="4"/>
    <s v="Yes"/>
    <n v="5"/>
    <x v="0"/>
    <x v="1"/>
  </r>
  <r>
    <n v="20650"/>
    <n v="43026"/>
    <x v="3025"/>
    <x v="3"/>
    <n v="128.41999999999999"/>
    <x v="1"/>
    <s v="Yes"/>
    <n v="1"/>
    <x v="0"/>
    <x v="1"/>
  </r>
  <r>
    <n v="20739"/>
    <n v="43027"/>
    <x v="3026"/>
    <x v="0"/>
    <n v="100.63"/>
    <x v="0"/>
    <s v="No"/>
    <n v="5"/>
    <x v="4"/>
    <x v="1"/>
  </r>
  <r>
    <n v="20673"/>
    <n v="43028"/>
    <x v="3027"/>
    <x v="4"/>
    <n v="42.6"/>
    <x v="0"/>
    <s v="No"/>
    <n v="14"/>
    <x v="4"/>
    <x v="0"/>
  </r>
  <r>
    <n v="20234"/>
    <n v="43029"/>
    <x v="3028"/>
    <x v="3"/>
    <n v="23.88"/>
    <x v="1"/>
    <s v="No"/>
    <n v="3"/>
    <x v="4"/>
    <x v="1"/>
  </r>
  <r>
    <n v="20690"/>
    <n v="43030"/>
    <x v="3029"/>
    <x v="4"/>
    <n v="89.88"/>
    <x v="4"/>
    <s v="Yes"/>
    <n v="7"/>
    <x v="1"/>
    <x v="0"/>
  </r>
  <r>
    <n v="20216"/>
    <n v="43031"/>
    <x v="3030"/>
    <x v="2"/>
    <n v="164.45"/>
    <x v="1"/>
    <s v="Yes"/>
    <n v="3"/>
    <x v="3"/>
    <x v="0"/>
  </r>
  <r>
    <n v="20255"/>
    <n v="43032"/>
    <x v="3031"/>
    <x v="3"/>
    <n v="147.94"/>
    <x v="2"/>
    <s v="No"/>
    <n v="8"/>
    <x v="4"/>
    <x v="1"/>
  </r>
  <r>
    <n v="20928"/>
    <n v="43033"/>
    <x v="3032"/>
    <x v="0"/>
    <n v="26.22"/>
    <x v="2"/>
    <s v="Yes"/>
    <n v="1"/>
    <x v="0"/>
    <x v="1"/>
  </r>
  <r>
    <n v="20321"/>
    <n v="43034"/>
    <x v="3033"/>
    <x v="0"/>
    <n v="113.31"/>
    <x v="2"/>
    <s v="No"/>
    <n v="13"/>
    <x v="0"/>
    <x v="1"/>
  </r>
  <r>
    <n v="20699"/>
    <n v="43035"/>
    <x v="3034"/>
    <x v="4"/>
    <n v="125.34"/>
    <x v="3"/>
    <s v="No"/>
    <n v="14"/>
    <x v="3"/>
    <x v="1"/>
  </r>
  <r>
    <n v="20454"/>
    <n v="43036"/>
    <x v="3035"/>
    <x v="2"/>
    <n v="62.85"/>
    <x v="4"/>
    <s v="No"/>
    <n v="3"/>
    <x v="4"/>
    <x v="0"/>
  </r>
  <r>
    <n v="20146"/>
    <n v="43037"/>
    <x v="3036"/>
    <x v="4"/>
    <n v="117.04"/>
    <x v="2"/>
    <s v="Yes"/>
    <n v="11"/>
    <x v="2"/>
    <x v="0"/>
  </r>
  <r>
    <n v="20829"/>
    <n v="43038"/>
    <x v="3037"/>
    <x v="2"/>
    <n v="180.09"/>
    <x v="0"/>
    <s v="No"/>
    <n v="4"/>
    <x v="3"/>
    <x v="1"/>
  </r>
  <r>
    <n v="20768"/>
    <n v="43039"/>
    <x v="3038"/>
    <x v="2"/>
    <n v="148.22999999999999"/>
    <x v="2"/>
    <s v="No"/>
    <n v="9"/>
    <x v="1"/>
    <x v="0"/>
  </r>
  <r>
    <n v="20512"/>
    <n v="43040"/>
    <x v="3039"/>
    <x v="2"/>
    <n v="198.67"/>
    <x v="0"/>
    <s v="Yes"/>
    <n v="3"/>
    <x v="3"/>
    <x v="0"/>
  </r>
  <r>
    <n v="20356"/>
    <n v="43041"/>
    <x v="3040"/>
    <x v="3"/>
    <n v="59.59"/>
    <x v="4"/>
    <s v="Yes"/>
    <n v="2"/>
    <x v="0"/>
    <x v="0"/>
  </r>
  <r>
    <n v="20879"/>
    <n v="43042"/>
    <x v="3041"/>
    <x v="1"/>
    <n v="74.89"/>
    <x v="2"/>
    <s v="No"/>
    <n v="4"/>
    <x v="4"/>
    <x v="1"/>
  </r>
  <r>
    <n v="20373"/>
    <n v="43043"/>
    <x v="3042"/>
    <x v="0"/>
    <n v="30.49"/>
    <x v="2"/>
    <s v="No"/>
    <n v="9"/>
    <x v="3"/>
    <x v="0"/>
  </r>
  <r>
    <n v="20693"/>
    <n v="43044"/>
    <x v="3043"/>
    <x v="0"/>
    <n v="25.35"/>
    <x v="2"/>
    <s v="No"/>
    <n v="11"/>
    <x v="1"/>
    <x v="0"/>
  </r>
  <r>
    <n v="20899"/>
    <n v="43045"/>
    <x v="3044"/>
    <x v="4"/>
    <n v="61.94"/>
    <x v="1"/>
    <s v="Yes"/>
    <n v="3"/>
    <x v="1"/>
    <x v="0"/>
  </r>
  <r>
    <n v="20029"/>
    <n v="43046"/>
    <x v="3045"/>
    <x v="2"/>
    <n v="35.74"/>
    <x v="1"/>
    <s v="Yes"/>
    <n v="1"/>
    <x v="3"/>
    <x v="0"/>
  </r>
  <r>
    <n v="20256"/>
    <n v="43047"/>
    <x v="3046"/>
    <x v="1"/>
    <n v="144.35"/>
    <x v="2"/>
    <s v="No"/>
    <n v="5"/>
    <x v="1"/>
    <x v="0"/>
  </r>
  <r>
    <n v="20179"/>
    <n v="43048"/>
    <x v="3047"/>
    <x v="0"/>
    <n v="88.86"/>
    <x v="1"/>
    <s v="Yes"/>
    <n v="2"/>
    <x v="2"/>
    <x v="0"/>
  </r>
  <r>
    <n v="20556"/>
    <n v="43049"/>
    <x v="3048"/>
    <x v="3"/>
    <n v="31.13"/>
    <x v="4"/>
    <s v="Yes"/>
    <n v="6"/>
    <x v="3"/>
    <x v="1"/>
  </r>
  <r>
    <n v="20911"/>
    <n v="43050"/>
    <x v="3049"/>
    <x v="1"/>
    <n v="182.55"/>
    <x v="2"/>
    <s v="Yes"/>
    <n v="3"/>
    <x v="2"/>
    <x v="1"/>
  </r>
  <r>
    <n v="20081"/>
    <n v="43051"/>
    <x v="3050"/>
    <x v="3"/>
    <n v="25.37"/>
    <x v="4"/>
    <s v="Yes"/>
    <n v="2"/>
    <x v="3"/>
    <x v="0"/>
  </r>
  <r>
    <n v="20477"/>
    <n v="43052"/>
    <x v="3051"/>
    <x v="0"/>
    <n v="77.180000000000007"/>
    <x v="3"/>
    <s v="No"/>
    <n v="5"/>
    <x v="4"/>
    <x v="1"/>
  </r>
  <r>
    <n v="20329"/>
    <n v="43053"/>
    <x v="3052"/>
    <x v="4"/>
    <n v="197.13"/>
    <x v="2"/>
    <s v="No"/>
    <n v="11"/>
    <x v="1"/>
    <x v="0"/>
  </r>
  <r>
    <n v="20816"/>
    <n v="43054"/>
    <x v="3053"/>
    <x v="1"/>
    <n v="173.29"/>
    <x v="0"/>
    <s v="Yes"/>
    <n v="2"/>
    <x v="4"/>
    <x v="0"/>
  </r>
  <r>
    <n v="20192"/>
    <n v="43055"/>
    <x v="3054"/>
    <x v="0"/>
    <n v="134.97999999999999"/>
    <x v="3"/>
    <s v="No"/>
    <n v="11"/>
    <x v="2"/>
    <x v="0"/>
  </r>
  <r>
    <n v="20762"/>
    <n v="43056"/>
    <x v="3055"/>
    <x v="2"/>
    <n v="34.22"/>
    <x v="3"/>
    <s v="Yes"/>
    <n v="5"/>
    <x v="2"/>
    <x v="0"/>
  </r>
  <r>
    <n v="20200"/>
    <n v="43057"/>
    <x v="3056"/>
    <x v="3"/>
    <n v="122.68"/>
    <x v="4"/>
    <s v="No"/>
    <n v="11"/>
    <x v="1"/>
    <x v="1"/>
  </r>
  <r>
    <n v="20242"/>
    <n v="43058"/>
    <x v="3057"/>
    <x v="0"/>
    <n v="123.85"/>
    <x v="4"/>
    <s v="Yes"/>
    <n v="13"/>
    <x v="1"/>
    <x v="1"/>
  </r>
  <r>
    <n v="20371"/>
    <n v="43059"/>
    <x v="3058"/>
    <x v="2"/>
    <n v="192.15"/>
    <x v="4"/>
    <s v="No"/>
    <n v="1"/>
    <x v="4"/>
    <x v="0"/>
  </r>
  <r>
    <n v="20477"/>
    <n v="43060"/>
    <x v="3059"/>
    <x v="3"/>
    <n v="90.66"/>
    <x v="4"/>
    <s v="Yes"/>
    <n v="3"/>
    <x v="3"/>
    <x v="1"/>
  </r>
  <r>
    <n v="20280"/>
    <n v="43061"/>
    <x v="3060"/>
    <x v="4"/>
    <n v="147.93"/>
    <x v="3"/>
    <s v="No"/>
    <n v="1"/>
    <x v="1"/>
    <x v="0"/>
  </r>
  <r>
    <n v="20777"/>
    <n v="43062"/>
    <x v="3061"/>
    <x v="2"/>
    <n v="82.01"/>
    <x v="3"/>
    <s v="No"/>
    <n v="12"/>
    <x v="4"/>
    <x v="0"/>
  </r>
  <r>
    <n v="20973"/>
    <n v="43063"/>
    <x v="3062"/>
    <x v="0"/>
    <n v="48.96"/>
    <x v="4"/>
    <s v="No"/>
    <n v="13"/>
    <x v="1"/>
    <x v="0"/>
  </r>
  <r>
    <n v="20310"/>
    <n v="43064"/>
    <x v="3063"/>
    <x v="0"/>
    <n v="154.22999999999999"/>
    <x v="0"/>
    <s v="No"/>
    <n v="2"/>
    <x v="1"/>
    <x v="1"/>
  </r>
  <r>
    <n v="20277"/>
    <n v="43065"/>
    <x v="3064"/>
    <x v="1"/>
    <n v="162.46"/>
    <x v="1"/>
    <s v="Yes"/>
    <n v="12"/>
    <x v="3"/>
    <x v="1"/>
  </r>
  <r>
    <n v="20635"/>
    <n v="43066"/>
    <x v="3065"/>
    <x v="3"/>
    <n v="125.03"/>
    <x v="3"/>
    <s v="No"/>
    <n v="8"/>
    <x v="0"/>
    <x v="1"/>
  </r>
  <r>
    <n v="20630"/>
    <n v="43067"/>
    <x v="3066"/>
    <x v="1"/>
    <n v="71.3"/>
    <x v="3"/>
    <s v="Yes"/>
    <n v="5"/>
    <x v="1"/>
    <x v="0"/>
  </r>
  <r>
    <n v="20730"/>
    <n v="43068"/>
    <x v="3067"/>
    <x v="1"/>
    <n v="54.77"/>
    <x v="4"/>
    <s v="No"/>
    <n v="13"/>
    <x v="4"/>
    <x v="1"/>
  </r>
  <r>
    <n v="20671"/>
    <n v="43069"/>
    <x v="3068"/>
    <x v="0"/>
    <n v="101.95"/>
    <x v="2"/>
    <s v="Yes"/>
    <n v="8"/>
    <x v="0"/>
    <x v="1"/>
  </r>
  <r>
    <n v="20096"/>
    <n v="43070"/>
    <x v="3069"/>
    <x v="2"/>
    <n v="153.96"/>
    <x v="2"/>
    <s v="No"/>
    <n v="4"/>
    <x v="2"/>
    <x v="0"/>
  </r>
  <r>
    <n v="20662"/>
    <n v="43071"/>
    <x v="3070"/>
    <x v="3"/>
    <n v="108.78"/>
    <x v="0"/>
    <s v="Yes"/>
    <n v="8"/>
    <x v="3"/>
    <x v="1"/>
  </r>
  <r>
    <n v="20159"/>
    <n v="43072"/>
    <x v="3071"/>
    <x v="3"/>
    <n v="91.55"/>
    <x v="4"/>
    <s v="No"/>
    <n v="5"/>
    <x v="2"/>
    <x v="1"/>
  </r>
  <r>
    <n v="20964"/>
    <n v="43073"/>
    <x v="3072"/>
    <x v="3"/>
    <n v="191.75"/>
    <x v="2"/>
    <s v="No"/>
    <n v="1"/>
    <x v="1"/>
    <x v="1"/>
  </r>
  <r>
    <n v="20407"/>
    <n v="43074"/>
    <x v="3073"/>
    <x v="4"/>
    <n v="138.02000000000001"/>
    <x v="2"/>
    <s v="No"/>
    <n v="9"/>
    <x v="0"/>
    <x v="0"/>
  </r>
  <r>
    <n v="20654"/>
    <n v="43075"/>
    <x v="3074"/>
    <x v="2"/>
    <n v="75.27"/>
    <x v="0"/>
    <s v="Yes"/>
    <n v="9"/>
    <x v="4"/>
    <x v="0"/>
  </r>
  <r>
    <n v="20620"/>
    <n v="43076"/>
    <x v="3075"/>
    <x v="1"/>
    <n v="163.07"/>
    <x v="1"/>
    <s v="No"/>
    <n v="2"/>
    <x v="2"/>
    <x v="0"/>
  </r>
  <r>
    <n v="20760"/>
    <n v="43077"/>
    <x v="3076"/>
    <x v="2"/>
    <n v="38.74"/>
    <x v="4"/>
    <s v="Yes"/>
    <n v="4"/>
    <x v="4"/>
    <x v="0"/>
  </r>
  <r>
    <n v="20451"/>
    <n v="43078"/>
    <x v="3077"/>
    <x v="2"/>
    <n v="165.02"/>
    <x v="2"/>
    <s v="No"/>
    <n v="5"/>
    <x v="1"/>
    <x v="1"/>
  </r>
  <r>
    <n v="20797"/>
    <n v="43079"/>
    <x v="3078"/>
    <x v="0"/>
    <n v="189.33"/>
    <x v="0"/>
    <s v="Yes"/>
    <n v="14"/>
    <x v="3"/>
    <x v="1"/>
  </r>
  <r>
    <n v="20181"/>
    <n v="43080"/>
    <x v="3079"/>
    <x v="1"/>
    <n v="132.71"/>
    <x v="4"/>
    <s v="No"/>
    <n v="3"/>
    <x v="1"/>
    <x v="0"/>
  </r>
  <r>
    <n v="20094"/>
    <n v="43081"/>
    <x v="3080"/>
    <x v="2"/>
    <n v="83.66"/>
    <x v="3"/>
    <s v="No"/>
    <n v="11"/>
    <x v="4"/>
    <x v="1"/>
  </r>
  <r>
    <n v="20035"/>
    <n v="43082"/>
    <x v="3081"/>
    <x v="3"/>
    <n v="147.74"/>
    <x v="3"/>
    <s v="No"/>
    <n v="14"/>
    <x v="1"/>
    <x v="1"/>
  </r>
  <r>
    <n v="20666"/>
    <n v="43083"/>
    <x v="3082"/>
    <x v="2"/>
    <n v="130.15"/>
    <x v="1"/>
    <s v="Yes"/>
    <n v="1"/>
    <x v="1"/>
    <x v="1"/>
  </r>
  <r>
    <n v="20342"/>
    <n v="43084"/>
    <x v="3083"/>
    <x v="0"/>
    <n v="191.93"/>
    <x v="4"/>
    <s v="No"/>
    <n v="12"/>
    <x v="2"/>
    <x v="1"/>
  </r>
  <r>
    <n v="20694"/>
    <n v="43085"/>
    <x v="3084"/>
    <x v="2"/>
    <n v="128.24"/>
    <x v="1"/>
    <s v="No"/>
    <n v="2"/>
    <x v="3"/>
    <x v="0"/>
  </r>
  <r>
    <n v="20072"/>
    <n v="43086"/>
    <x v="3085"/>
    <x v="3"/>
    <n v="41.02"/>
    <x v="0"/>
    <s v="No"/>
    <n v="9"/>
    <x v="4"/>
    <x v="0"/>
  </r>
  <r>
    <n v="20515"/>
    <n v="43087"/>
    <x v="3086"/>
    <x v="0"/>
    <n v="139.15"/>
    <x v="1"/>
    <s v="Yes"/>
    <n v="2"/>
    <x v="1"/>
    <x v="0"/>
  </r>
  <r>
    <n v="20112"/>
    <n v="43088"/>
    <x v="3087"/>
    <x v="4"/>
    <n v="100.64"/>
    <x v="2"/>
    <s v="No"/>
    <n v="3"/>
    <x v="1"/>
    <x v="0"/>
  </r>
  <r>
    <n v="20849"/>
    <n v="43089"/>
    <x v="3088"/>
    <x v="0"/>
    <n v="118.26"/>
    <x v="0"/>
    <s v="No"/>
    <n v="13"/>
    <x v="0"/>
    <x v="1"/>
  </r>
  <r>
    <n v="20273"/>
    <n v="43090"/>
    <x v="3089"/>
    <x v="0"/>
    <n v="28.58"/>
    <x v="3"/>
    <s v="Yes"/>
    <n v="2"/>
    <x v="1"/>
    <x v="1"/>
  </r>
  <r>
    <n v="20494"/>
    <n v="43091"/>
    <x v="3090"/>
    <x v="3"/>
    <n v="180.9"/>
    <x v="4"/>
    <s v="Yes"/>
    <n v="2"/>
    <x v="3"/>
    <x v="0"/>
  </r>
  <r>
    <n v="20543"/>
    <n v="43092"/>
    <x v="3091"/>
    <x v="3"/>
    <n v="32.229999999999997"/>
    <x v="2"/>
    <s v="Yes"/>
    <n v="8"/>
    <x v="3"/>
    <x v="1"/>
  </r>
  <r>
    <n v="20036"/>
    <n v="43093"/>
    <x v="3092"/>
    <x v="2"/>
    <n v="115.26"/>
    <x v="1"/>
    <s v="Yes"/>
    <n v="5"/>
    <x v="2"/>
    <x v="1"/>
  </r>
  <r>
    <n v="20130"/>
    <n v="43094"/>
    <x v="3093"/>
    <x v="0"/>
    <n v="153.97999999999999"/>
    <x v="3"/>
    <s v="Yes"/>
    <n v="2"/>
    <x v="4"/>
    <x v="0"/>
  </r>
  <r>
    <n v="20682"/>
    <n v="43095"/>
    <x v="3094"/>
    <x v="4"/>
    <n v="70.62"/>
    <x v="2"/>
    <s v="Yes"/>
    <n v="11"/>
    <x v="2"/>
    <x v="0"/>
  </r>
  <r>
    <n v="20091"/>
    <n v="43096"/>
    <x v="3095"/>
    <x v="0"/>
    <n v="155.02000000000001"/>
    <x v="0"/>
    <s v="Yes"/>
    <n v="10"/>
    <x v="3"/>
    <x v="0"/>
  </r>
  <r>
    <n v="20689"/>
    <n v="43097"/>
    <x v="3096"/>
    <x v="2"/>
    <n v="108.44"/>
    <x v="1"/>
    <s v="Yes"/>
    <n v="8"/>
    <x v="4"/>
    <x v="0"/>
  </r>
  <r>
    <n v="20954"/>
    <n v="43098"/>
    <x v="3097"/>
    <x v="0"/>
    <n v="124.61"/>
    <x v="0"/>
    <s v="Yes"/>
    <n v="5"/>
    <x v="0"/>
    <x v="1"/>
  </r>
  <r>
    <n v="20377"/>
    <n v="43099"/>
    <x v="3098"/>
    <x v="3"/>
    <n v="107.12"/>
    <x v="2"/>
    <s v="No"/>
    <n v="9"/>
    <x v="2"/>
    <x v="1"/>
  </r>
  <r>
    <n v="20043"/>
    <n v="43100"/>
    <x v="3099"/>
    <x v="4"/>
    <n v="118.38"/>
    <x v="4"/>
    <s v="Yes"/>
    <n v="5"/>
    <x v="3"/>
    <x v="1"/>
  </r>
  <r>
    <n v="20299"/>
    <n v="43101"/>
    <x v="3100"/>
    <x v="0"/>
    <n v="135.66"/>
    <x v="0"/>
    <s v="Yes"/>
    <n v="7"/>
    <x v="4"/>
    <x v="1"/>
  </r>
  <r>
    <n v="20399"/>
    <n v="43102"/>
    <x v="3101"/>
    <x v="4"/>
    <n v="77.39"/>
    <x v="4"/>
    <s v="No"/>
    <n v="8"/>
    <x v="4"/>
    <x v="1"/>
  </r>
  <r>
    <n v="20121"/>
    <n v="43103"/>
    <x v="3102"/>
    <x v="2"/>
    <n v="69.900000000000006"/>
    <x v="1"/>
    <s v="Yes"/>
    <n v="11"/>
    <x v="0"/>
    <x v="1"/>
  </r>
  <r>
    <n v="20193"/>
    <n v="43104"/>
    <x v="3103"/>
    <x v="2"/>
    <n v="129.72"/>
    <x v="2"/>
    <s v="No"/>
    <n v="3"/>
    <x v="4"/>
    <x v="0"/>
  </r>
  <r>
    <n v="20942"/>
    <n v="43105"/>
    <x v="3104"/>
    <x v="2"/>
    <n v="47.62"/>
    <x v="0"/>
    <s v="Yes"/>
    <n v="11"/>
    <x v="3"/>
    <x v="1"/>
  </r>
  <r>
    <n v="20488"/>
    <n v="43106"/>
    <x v="3105"/>
    <x v="1"/>
    <n v="60.78"/>
    <x v="3"/>
    <s v="No"/>
    <n v="5"/>
    <x v="2"/>
    <x v="0"/>
  </r>
  <r>
    <n v="20301"/>
    <n v="43107"/>
    <x v="3106"/>
    <x v="1"/>
    <n v="30.62"/>
    <x v="3"/>
    <s v="Yes"/>
    <n v="10"/>
    <x v="1"/>
    <x v="1"/>
  </r>
  <r>
    <n v="20694"/>
    <n v="43108"/>
    <x v="3107"/>
    <x v="0"/>
    <n v="190.01"/>
    <x v="2"/>
    <s v="Yes"/>
    <n v="1"/>
    <x v="0"/>
    <x v="0"/>
  </r>
  <r>
    <n v="20284"/>
    <n v="43109"/>
    <x v="3108"/>
    <x v="2"/>
    <n v="145.62"/>
    <x v="1"/>
    <s v="Yes"/>
    <n v="3"/>
    <x v="3"/>
    <x v="0"/>
  </r>
  <r>
    <n v="20526"/>
    <n v="43110"/>
    <x v="3109"/>
    <x v="2"/>
    <n v="196.87"/>
    <x v="1"/>
    <s v="No"/>
    <n v="12"/>
    <x v="3"/>
    <x v="1"/>
  </r>
  <r>
    <n v="20162"/>
    <n v="43111"/>
    <x v="3110"/>
    <x v="1"/>
    <n v="188.74"/>
    <x v="3"/>
    <s v="Yes"/>
    <n v="5"/>
    <x v="1"/>
    <x v="1"/>
  </r>
  <r>
    <n v="20064"/>
    <n v="43112"/>
    <x v="3111"/>
    <x v="3"/>
    <n v="101.56"/>
    <x v="1"/>
    <s v="Yes"/>
    <n v="3"/>
    <x v="0"/>
    <x v="0"/>
  </r>
  <r>
    <n v="20216"/>
    <n v="43113"/>
    <x v="3112"/>
    <x v="2"/>
    <n v="54.99"/>
    <x v="4"/>
    <s v="No"/>
    <n v="14"/>
    <x v="4"/>
    <x v="0"/>
  </r>
  <r>
    <n v="20096"/>
    <n v="43114"/>
    <x v="3113"/>
    <x v="0"/>
    <n v="125.99"/>
    <x v="2"/>
    <s v="Yes"/>
    <n v="7"/>
    <x v="1"/>
    <x v="0"/>
  </r>
  <r>
    <n v="20038"/>
    <n v="43115"/>
    <x v="3114"/>
    <x v="1"/>
    <n v="111.72"/>
    <x v="2"/>
    <s v="No"/>
    <n v="1"/>
    <x v="2"/>
    <x v="0"/>
  </r>
  <r>
    <n v="20275"/>
    <n v="43116"/>
    <x v="3115"/>
    <x v="0"/>
    <n v="123.29"/>
    <x v="0"/>
    <s v="No"/>
    <n v="5"/>
    <x v="4"/>
    <x v="1"/>
  </r>
  <r>
    <n v="20976"/>
    <n v="43117"/>
    <x v="3116"/>
    <x v="3"/>
    <n v="118.34"/>
    <x v="0"/>
    <s v="No"/>
    <n v="14"/>
    <x v="1"/>
    <x v="1"/>
  </r>
  <r>
    <n v="20859"/>
    <n v="43118"/>
    <x v="3117"/>
    <x v="1"/>
    <n v="89.23"/>
    <x v="2"/>
    <s v="Yes"/>
    <n v="12"/>
    <x v="3"/>
    <x v="1"/>
  </r>
  <r>
    <n v="20890"/>
    <n v="43119"/>
    <x v="3118"/>
    <x v="2"/>
    <n v="76.709999999999994"/>
    <x v="4"/>
    <s v="No"/>
    <n v="7"/>
    <x v="0"/>
    <x v="1"/>
  </r>
  <r>
    <n v="20580"/>
    <n v="43120"/>
    <x v="3119"/>
    <x v="0"/>
    <n v="167.98"/>
    <x v="1"/>
    <s v="Yes"/>
    <n v="9"/>
    <x v="2"/>
    <x v="1"/>
  </r>
  <r>
    <n v="20008"/>
    <n v="43121"/>
    <x v="3120"/>
    <x v="3"/>
    <n v="192.6"/>
    <x v="3"/>
    <s v="No"/>
    <n v="7"/>
    <x v="4"/>
    <x v="0"/>
  </r>
  <r>
    <n v="20182"/>
    <n v="43122"/>
    <x v="3121"/>
    <x v="0"/>
    <n v="185.34"/>
    <x v="1"/>
    <s v="No"/>
    <n v="4"/>
    <x v="4"/>
    <x v="1"/>
  </r>
  <r>
    <n v="20508"/>
    <n v="43123"/>
    <x v="3122"/>
    <x v="0"/>
    <n v="198.31"/>
    <x v="4"/>
    <s v="No"/>
    <n v="1"/>
    <x v="1"/>
    <x v="1"/>
  </r>
  <r>
    <n v="20140"/>
    <n v="43124"/>
    <x v="3123"/>
    <x v="4"/>
    <n v="115.53"/>
    <x v="1"/>
    <s v="Yes"/>
    <n v="5"/>
    <x v="2"/>
    <x v="1"/>
  </r>
  <r>
    <n v="20482"/>
    <n v="43125"/>
    <x v="3124"/>
    <x v="4"/>
    <n v="91.72"/>
    <x v="1"/>
    <s v="No"/>
    <n v="5"/>
    <x v="0"/>
    <x v="1"/>
  </r>
  <r>
    <n v="20137"/>
    <n v="43126"/>
    <x v="3125"/>
    <x v="4"/>
    <n v="54.71"/>
    <x v="1"/>
    <s v="Yes"/>
    <n v="1"/>
    <x v="3"/>
    <x v="0"/>
  </r>
  <r>
    <n v="20453"/>
    <n v="43127"/>
    <x v="3126"/>
    <x v="4"/>
    <n v="70.150000000000006"/>
    <x v="3"/>
    <s v="No"/>
    <n v="1"/>
    <x v="1"/>
    <x v="1"/>
  </r>
  <r>
    <n v="20045"/>
    <n v="43128"/>
    <x v="3127"/>
    <x v="3"/>
    <n v="125.95"/>
    <x v="0"/>
    <s v="Yes"/>
    <n v="12"/>
    <x v="0"/>
    <x v="0"/>
  </r>
  <r>
    <n v="20537"/>
    <n v="43129"/>
    <x v="3128"/>
    <x v="4"/>
    <n v="164.12"/>
    <x v="2"/>
    <s v="Yes"/>
    <n v="14"/>
    <x v="3"/>
    <x v="0"/>
  </r>
  <r>
    <n v="20971"/>
    <n v="43130"/>
    <x v="3129"/>
    <x v="2"/>
    <n v="175.55"/>
    <x v="4"/>
    <s v="No"/>
    <n v="7"/>
    <x v="4"/>
    <x v="1"/>
  </r>
  <r>
    <n v="20541"/>
    <n v="43131"/>
    <x v="3130"/>
    <x v="4"/>
    <n v="158.03"/>
    <x v="1"/>
    <s v="No"/>
    <n v="11"/>
    <x v="2"/>
    <x v="1"/>
  </r>
  <r>
    <n v="20053"/>
    <n v="43132"/>
    <x v="3131"/>
    <x v="0"/>
    <n v="178.76"/>
    <x v="0"/>
    <s v="No"/>
    <n v="12"/>
    <x v="0"/>
    <x v="0"/>
  </r>
  <r>
    <n v="20737"/>
    <n v="43133"/>
    <x v="3132"/>
    <x v="2"/>
    <n v="32.119999999999997"/>
    <x v="1"/>
    <s v="No"/>
    <n v="3"/>
    <x v="0"/>
    <x v="0"/>
  </r>
  <r>
    <n v="20527"/>
    <n v="43134"/>
    <x v="3133"/>
    <x v="4"/>
    <n v="48.62"/>
    <x v="2"/>
    <s v="No"/>
    <n v="7"/>
    <x v="1"/>
    <x v="1"/>
  </r>
  <r>
    <n v="20812"/>
    <n v="43135"/>
    <x v="3134"/>
    <x v="0"/>
    <n v="96.09"/>
    <x v="3"/>
    <s v="Yes"/>
    <n v="12"/>
    <x v="0"/>
    <x v="1"/>
  </r>
  <r>
    <n v="20713"/>
    <n v="43136"/>
    <x v="3135"/>
    <x v="3"/>
    <n v="165.81"/>
    <x v="2"/>
    <s v="Yes"/>
    <n v="9"/>
    <x v="2"/>
    <x v="0"/>
  </r>
  <r>
    <n v="20778"/>
    <n v="43137"/>
    <x v="3136"/>
    <x v="0"/>
    <n v="73.099999999999994"/>
    <x v="4"/>
    <s v="Yes"/>
    <n v="4"/>
    <x v="2"/>
    <x v="0"/>
  </r>
  <r>
    <n v="20435"/>
    <n v="43138"/>
    <x v="3137"/>
    <x v="1"/>
    <n v="53.1"/>
    <x v="1"/>
    <s v="No"/>
    <n v="12"/>
    <x v="2"/>
    <x v="1"/>
  </r>
  <r>
    <n v="20367"/>
    <n v="43139"/>
    <x v="3138"/>
    <x v="3"/>
    <n v="128.13"/>
    <x v="2"/>
    <s v="No"/>
    <n v="9"/>
    <x v="2"/>
    <x v="0"/>
  </r>
  <r>
    <n v="20996"/>
    <n v="43140"/>
    <x v="3139"/>
    <x v="0"/>
    <n v="78.64"/>
    <x v="1"/>
    <s v="No"/>
    <n v="7"/>
    <x v="0"/>
    <x v="1"/>
  </r>
  <r>
    <n v="20515"/>
    <n v="43141"/>
    <x v="3140"/>
    <x v="1"/>
    <n v="81.93"/>
    <x v="1"/>
    <s v="No"/>
    <n v="1"/>
    <x v="2"/>
    <x v="1"/>
  </r>
  <r>
    <n v="20960"/>
    <n v="43142"/>
    <x v="3141"/>
    <x v="4"/>
    <n v="34.840000000000003"/>
    <x v="3"/>
    <s v="Yes"/>
    <n v="13"/>
    <x v="3"/>
    <x v="1"/>
  </r>
  <r>
    <n v="20107"/>
    <n v="43143"/>
    <x v="3142"/>
    <x v="1"/>
    <n v="161.08000000000001"/>
    <x v="2"/>
    <s v="Yes"/>
    <n v="3"/>
    <x v="4"/>
    <x v="0"/>
  </r>
  <r>
    <n v="20862"/>
    <n v="43144"/>
    <x v="3143"/>
    <x v="0"/>
    <n v="39.69"/>
    <x v="3"/>
    <s v="No"/>
    <n v="13"/>
    <x v="3"/>
    <x v="0"/>
  </r>
  <r>
    <n v="20233"/>
    <n v="43145"/>
    <x v="3144"/>
    <x v="3"/>
    <n v="27.39"/>
    <x v="4"/>
    <s v="Yes"/>
    <n v="12"/>
    <x v="4"/>
    <x v="0"/>
  </r>
  <r>
    <n v="20158"/>
    <n v="43146"/>
    <x v="3145"/>
    <x v="3"/>
    <n v="162.13"/>
    <x v="2"/>
    <s v="Yes"/>
    <n v="8"/>
    <x v="0"/>
    <x v="1"/>
  </r>
  <r>
    <n v="20633"/>
    <n v="43147"/>
    <x v="3146"/>
    <x v="2"/>
    <n v="106.26"/>
    <x v="2"/>
    <s v="No"/>
    <n v="5"/>
    <x v="1"/>
    <x v="0"/>
  </r>
  <r>
    <n v="20586"/>
    <n v="43148"/>
    <x v="3147"/>
    <x v="1"/>
    <n v="120.32"/>
    <x v="1"/>
    <s v="No"/>
    <n v="14"/>
    <x v="2"/>
    <x v="1"/>
  </r>
  <r>
    <n v="20865"/>
    <n v="43149"/>
    <x v="3148"/>
    <x v="1"/>
    <n v="155.78"/>
    <x v="3"/>
    <s v="Yes"/>
    <n v="12"/>
    <x v="0"/>
    <x v="1"/>
  </r>
  <r>
    <n v="20966"/>
    <n v="43150"/>
    <x v="3149"/>
    <x v="0"/>
    <n v="145.78"/>
    <x v="3"/>
    <s v="No"/>
    <n v="3"/>
    <x v="4"/>
    <x v="1"/>
  </r>
  <r>
    <n v="20869"/>
    <n v="43151"/>
    <x v="3150"/>
    <x v="2"/>
    <n v="118.63"/>
    <x v="2"/>
    <s v="Yes"/>
    <n v="2"/>
    <x v="1"/>
    <x v="1"/>
  </r>
  <r>
    <n v="20922"/>
    <n v="43152"/>
    <x v="3151"/>
    <x v="2"/>
    <n v="166.31"/>
    <x v="4"/>
    <s v="No"/>
    <n v="4"/>
    <x v="1"/>
    <x v="0"/>
  </r>
  <r>
    <n v="20043"/>
    <n v="43153"/>
    <x v="3152"/>
    <x v="2"/>
    <n v="26.85"/>
    <x v="0"/>
    <s v="No"/>
    <n v="13"/>
    <x v="2"/>
    <x v="1"/>
  </r>
  <r>
    <n v="20483"/>
    <n v="43154"/>
    <x v="3153"/>
    <x v="2"/>
    <n v="63.97"/>
    <x v="4"/>
    <s v="Yes"/>
    <n v="9"/>
    <x v="3"/>
    <x v="1"/>
  </r>
  <r>
    <n v="20386"/>
    <n v="43155"/>
    <x v="3154"/>
    <x v="4"/>
    <n v="93.88"/>
    <x v="3"/>
    <s v="Yes"/>
    <n v="6"/>
    <x v="3"/>
    <x v="1"/>
  </r>
  <r>
    <n v="20252"/>
    <n v="43156"/>
    <x v="3155"/>
    <x v="1"/>
    <n v="162.33000000000001"/>
    <x v="3"/>
    <s v="No"/>
    <n v="10"/>
    <x v="3"/>
    <x v="1"/>
  </r>
  <r>
    <n v="20828"/>
    <n v="43157"/>
    <x v="3156"/>
    <x v="3"/>
    <n v="179.78"/>
    <x v="3"/>
    <s v="Yes"/>
    <n v="11"/>
    <x v="1"/>
    <x v="1"/>
  </r>
  <r>
    <n v="20106"/>
    <n v="43158"/>
    <x v="3157"/>
    <x v="3"/>
    <n v="143.41"/>
    <x v="1"/>
    <s v="Yes"/>
    <n v="14"/>
    <x v="2"/>
    <x v="1"/>
  </r>
  <r>
    <n v="20335"/>
    <n v="43159"/>
    <x v="3158"/>
    <x v="4"/>
    <n v="83.46"/>
    <x v="0"/>
    <s v="Yes"/>
    <n v="13"/>
    <x v="1"/>
    <x v="1"/>
  </r>
  <r>
    <n v="20129"/>
    <n v="43160"/>
    <x v="3159"/>
    <x v="2"/>
    <n v="157.12"/>
    <x v="2"/>
    <s v="Yes"/>
    <n v="8"/>
    <x v="0"/>
    <x v="0"/>
  </r>
  <r>
    <n v="20784"/>
    <n v="43161"/>
    <x v="3160"/>
    <x v="4"/>
    <n v="21.7"/>
    <x v="2"/>
    <s v="No"/>
    <n v="13"/>
    <x v="3"/>
    <x v="0"/>
  </r>
  <r>
    <n v="20970"/>
    <n v="43162"/>
    <x v="3161"/>
    <x v="1"/>
    <n v="178.23"/>
    <x v="2"/>
    <s v="Yes"/>
    <n v="4"/>
    <x v="3"/>
    <x v="1"/>
  </r>
  <r>
    <n v="20120"/>
    <n v="43163"/>
    <x v="3162"/>
    <x v="0"/>
    <n v="158.47999999999999"/>
    <x v="1"/>
    <s v="No"/>
    <n v="8"/>
    <x v="0"/>
    <x v="0"/>
  </r>
  <r>
    <n v="20737"/>
    <n v="43164"/>
    <x v="3163"/>
    <x v="1"/>
    <n v="43.83"/>
    <x v="1"/>
    <s v="No"/>
    <n v="5"/>
    <x v="1"/>
    <x v="1"/>
  </r>
  <r>
    <n v="20398"/>
    <n v="43165"/>
    <x v="3164"/>
    <x v="0"/>
    <n v="105.78"/>
    <x v="0"/>
    <s v="No"/>
    <n v="8"/>
    <x v="0"/>
    <x v="0"/>
  </r>
  <r>
    <n v="20849"/>
    <n v="43166"/>
    <x v="3165"/>
    <x v="2"/>
    <n v="131.87"/>
    <x v="0"/>
    <s v="Yes"/>
    <n v="4"/>
    <x v="0"/>
    <x v="0"/>
  </r>
  <r>
    <n v="20580"/>
    <n v="43167"/>
    <x v="3166"/>
    <x v="3"/>
    <n v="166.57"/>
    <x v="2"/>
    <s v="No"/>
    <n v="12"/>
    <x v="1"/>
    <x v="1"/>
  </r>
  <r>
    <n v="20103"/>
    <n v="43168"/>
    <x v="3167"/>
    <x v="1"/>
    <n v="25.02"/>
    <x v="2"/>
    <s v="No"/>
    <n v="6"/>
    <x v="2"/>
    <x v="0"/>
  </r>
  <r>
    <n v="20438"/>
    <n v="43169"/>
    <x v="3168"/>
    <x v="1"/>
    <n v="61.52"/>
    <x v="2"/>
    <s v="Yes"/>
    <n v="7"/>
    <x v="4"/>
    <x v="1"/>
  </r>
  <r>
    <n v="20780"/>
    <n v="43170"/>
    <x v="3169"/>
    <x v="3"/>
    <n v="122.83"/>
    <x v="0"/>
    <s v="No"/>
    <n v="5"/>
    <x v="3"/>
    <x v="0"/>
  </r>
  <r>
    <n v="20750"/>
    <n v="43171"/>
    <x v="3170"/>
    <x v="0"/>
    <n v="185.72"/>
    <x v="3"/>
    <s v="No"/>
    <n v="11"/>
    <x v="2"/>
    <x v="0"/>
  </r>
  <r>
    <n v="20337"/>
    <n v="43172"/>
    <x v="3171"/>
    <x v="2"/>
    <n v="73.48"/>
    <x v="3"/>
    <s v="No"/>
    <n v="6"/>
    <x v="3"/>
    <x v="1"/>
  </r>
  <r>
    <n v="20442"/>
    <n v="43173"/>
    <x v="3172"/>
    <x v="1"/>
    <n v="64.260000000000005"/>
    <x v="4"/>
    <s v="No"/>
    <n v="13"/>
    <x v="4"/>
    <x v="1"/>
  </r>
  <r>
    <n v="20463"/>
    <n v="43174"/>
    <x v="3173"/>
    <x v="4"/>
    <n v="87.15"/>
    <x v="2"/>
    <s v="Yes"/>
    <n v="6"/>
    <x v="0"/>
    <x v="1"/>
  </r>
  <r>
    <n v="20626"/>
    <n v="43175"/>
    <x v="3174"/>
    <x v="1"/>
    <n v="97.94"/>
    <x v="1"/>
    <s v="Yes"/>
    <n v="1"/>
    <x v="4"/>
    <x v="1"/>
  </r>
  <r>
    <n v="20101"/>
    <n v="43176"/>
    <x v="3175"/>
    <x v="3"/>
    <n v="177.62"/>
    <x v="0"/>
    <s v="Yes"/>
    <n v="4"/>
    <x v="1"/>
    <x v="1"/>
  </r>
  <r>
    <n v="20191"/>
    <n v="43177"/>
    <x v="3176"/>
    <x v="4"/>
    <n v="71.87"/>
    <x v="0"/>
    <s v="No"/>
    <n v="13"/>
    <x v="0"/>
    <x v="0"/>
  </r>
  <r>
    <n v="20998"/>
    <n v="43178"/>
    <x v="3177"/>
    <x v="1"/>
    <n v="34.65"/>
    <x v="0"/>
    <s v="Yes"/>
    <n v="4"/>
    <x v="0"/>
    <x v="1"/>
  </r>
  <r>
    <n v="20028"/>
    <n v="43179"/>
    <x v="3178"/>
    <x v="2"/>
    <n v="131.16"/>
    <x v="1"/>
    <s v="Yes"/>
    <n v="5"/>
    <x v="1"/>
    <x v="1"/>
  </r>
  <r>
    <n v="20706"/>
    <n v="43180"/>
    <x v="3179"/>
    <x v="3"/>
    <n v="192.83"/>
    <x v="2"/>
    <s v="No"/>
    <n v="7"/>
    <x v="0"/>
    <x v="0"/>
  </r>
  <r>
    <n v="20195"/>
    <n v="43181"/>
    <x v="3180"/>
    <x v="4"/>
    <n v="72.209999999999994"/>
    <x v="2"/>
    <s v="Yes"/>
    <n v="7"/>
    <x v="0"/>
    <x v="1"/>
  </r>
  <r>
    <n v="20450"/>
    <n v="43182"/>
    <x v="3181"/>
    <x v="4"/>
    <n v="106.87"/>
    <x v="2"/>
    <s v="No"/>
    <n v="12"/>
    <x v="2"/>
    <x v="1"/>
  </r>
  <r>
    <n v="20642"/>
    <n v="43183"/>
    <x v="3182"/>
    <x v="2"/>
    <n v="173.74"/>
    <x v="2"/>
    <s v="Yes"/>
    <n v="3"/>
    <x v="3"/>
    <x v="1"/>
  </r>
  <r>
    <n v="20933"/>
    <n v="43184"/>
    <x v="3183"/>
    <x v="3"/>
    <n v="136.5"/>
    <x v="4"/>
    <s v="No"/>
    <n v="8"/>
    <x v="4"/>
    <x v="0"/>
  </r>
  <r>
    <n v="20229"/>
    <n v="43185"/>
    <x v="3184"/>
    <x v="1"/>
    <n v="90.59"/>
    <x v="4"/>
    <s v="Yes"/>
    <n v="11"/>
    <x v="0"/>
    <x v="0"/>
  </r>
  <r>
    <n v="20419"/>
    <n v="43186"/>
    <x v="3185"/>
    <x v="3"/>
    <n v="113.3"/>
    <x v="4"/>
    <s v="No"/>
    <n v="13"/>
    <x v="2"/>
    <x v="0"/>
  </r>
  <r>
    <n v="20454"/>
    <n v="43187"/>
    <x v="3186"/>
    <x v="2"/>
    <n v="170.46"/>
    <x v="4"/>
    <s v="No"/>
    <n v="12"/>
    <x v="2"/>
    <x v="1"/>
  </r>
  <r>
    <n v="20614"/>
    <n v="43188"/>
    <x v="3187"/>
    <x v="0"/>
    <n v="83.25"/>
    <x v="0"/>
    <s v="Yes"/>
    <n v="13"/>
    <x v="0"/>
    <x v="1"/>
  </r>
  <r>
    <n v="20740"/>
    <n v="43189"/>
    <x v="3188"/>
    <x v="2"/>
    <n v="53.14"/>
    <x v="2"/>
    <s v="No"/>
    <n v="8"/>
    <x v="4"/>
    <x v="1"/>
  </r>
  <r>
    <n v="20207"/>
    <n v="43190"/>
    <x v="3189"/>
    <x v="3"/>
    <n v="74.7"/>
    <x v="3"/>
    <s v="Yes"/>
    <n v="10"/>
    <x v="3"/>
    <x v="0"/>
  </r>
  <r>
    <n v="20267"/>
    <n v="43191"/>
    <x v="3190"/>
    <x v="0"/>
    <n v="43.92"/>
    <x v="2"/>
    <s v="No"/>
    <n v="4"/>
    <x v="0"/>
    <x v="1"/>
  </r>
  <r>
    <n v="20117"/>
    <n v="43192"/>
    <x v="3191"/>
    <x v="0"/>
    <n v="66.180000000000007"/>
    <x v="0"/>
    <s v="No"/>
    <n v="8"/>
    <x v="3"/>
    <x v="0"/>
  </r>
  <r>
    <n v="20585"/>
    <n v="43193"/>
    <x v="3192"/>
    <x v="0"/>
    <n v="132.66999999999999"/>
    <x v="4"/>
    <s v="Yes"/>
    <n v="5"/>
    <x v="1"/>
    <x v="1"/>
  </r>
  <r>
    <n v="20532"/>
    <n v="43194"/>
    <x v="3193"/>
    <x v="4"/>
    <n v="53.83"/>
    <x v="3"/>
    <s v="Yes"/>
    <n v="10"/>
    <x v="3"/>
    <x v="0"/>
  </r>
  <r>
    <n v="20535"/>
    <n v="43195"/>
    <x v="3194"/>
    <x v="1"/>
    <n v="20.350000000000001"/>
    <x v="2"/>
    <s v="No"/>
    <n v="9"/>
    <x v="4"/>
    <x v="1"/>
  </r>
  <r>
    <n v="20331"/>
    <n v="43196"/>
    <x v="3195"/>
    <x v="2"/>
    <n v="26.16"/>
    <x v="3"/>
    <s v="No"/>
    <n v="2"/>
    <x v="3"/>
    <x v="1"/>
  </r>
  <r>
    <n v="20593"/>
    <n v="43197"/>
    <x v="3196"/>
    <x v="3"/>
    <n v="82.76"/>
    <x v="4"/>
    <s v="Yes"/>
    <n v="7"/>
    <x v="0"/>
    <x v="1"/>
  </r>
  <r>
    <n v="20990"/>
    <n v="43198"/>
    <x v="3197"/>
    <x v="2"/>
    <n v="160.4"/>
    <x v="3"/>
    <s v="No"/>
    <n v="4"/>
    <x v="4"/>
    <x v="0"/>
  </r>
  <r>
    <n v="20444"/>
    <n v="43199"/>
    <x v="3198"/>
    <x v="4"/>
    <n v="24.88"/>
    <x v="0"/>
    <s v="Yes"/>
    <n v="4"/>
    <x v="4"/>
    <x v="1"/>
  </r>
  <r>
    <n v="20823"/>
    <n v="43200"/>
    <x v="3199"/>
    <x v="2"/>
    <n v="60.75"/>
    <x v="3"/>
    <s v="No"/>
    <n v="1"/>
    <x v="2"/>
    <x v="1"/>
  </r>
  <r>
    <n v="20633"/>
    <n v="43201"/>
    <x v="3200"/>
    <x v="4"/>
    <n v="21.37"/>
    <x v="1"/>
    <s v="Yes"/>
    <n v="3"/>
    <x v="2"/>
    <x v="0"/>
  </r>
  <r>
    <n v="20688"/>
    <n v="43202"/>
    <x v="3201"/>
    <x v="4"/>
    <n v="40.17"/>
    <x v="1"/>
    <s v="Yes"/>
    <n v="7"/>
    <x v="4"/>
    <x v="1"/>
  </r>
  <r>
    <n v="20968"/>
    <n v="43203"/>
    <x v="3202"/>
    <x v="3"/>
    <n v="61.7"/>
    <x v="2"/>
    <s v="No"/>
    <n v="14"/>
    <x v="2"/>
    <x v="1"/>
  </r>
  <r>
    <n v="20670"/>
    <n v="43204"/>
    <x v="3203"/>
    <x v="0"/>
    <n v="153.80000000000001"/>
    <x v="4"/>
    <s v="Yes"/>
    <n v="4"/>
    <x v="1"/>
    <x v="0"/>
  </r>
  <r>
    <n v="20713"/>
    <n v="43205"/>
    <x v="3204"/>
    <x v="4"/>
    <n v="178.8"/>
    <x v="2"/>
    <s v="Yes"/>
    <n v="7"/>
    <x v="3"/>
    <x v="1"/>
  </r>
  <r>
    <n v="20603"/>
    <n v="43206"/>
    <x v="3205"/>
    <x v="2"/>
    <n v="51.92"/>
    <x v="2"/>
    <s v="Yes"/>
    <n v="3"/>
    <x v="1"/>
    <x v="0"/>
  </r>
  <r>
    <n v="20735"/>
    <n v="43207"/>
    <x v="3206"/>
    <x v="3"/>
    <n v="106.1"/>
    <x v="3"/>
    <s v="No"/>
    <n v="9"/>
    <x v="3"/>
    <x v="1"/>
  </r>
  <r>
    <n v="20961"/>
    <n v="43208"/>
    <x v="3207"/>
    <x v="2"/>
    <n v="56.48"/>
    <x v="3"/>
    <s v="No"/>
    <n v="7"/>
    <x v="3"/>
    <x v="1"/>
  </r>
  <r>
    <n v="20717"/>
    <n v="43209"/>
    <x v="3208"/>
    <x v="1"/>
    <n v="164.84"/>
    <x v="1"/>
    <s v="No"/>
    <n v="8"/>
    <x v="3"/>
    <x v="1"/>
  </r>
  <r>
    <n v="20454"/>
    <n v="43210"/>
    <x v="3209"/>
    <x v="3"/>
    <n v="182.42"/>
    <x v="0"/>
    <s v="Yes"/>
    <n v="9"/>
    <x v="4"/>
    <x v="1"/>
  </r>
  <r>
    <n v="20759"/>
    <n v="43211"/>
    <x v="3210"/>
    <x v="4"/>
    <n v="129.9"/>
    <x v="0"/>
    <s v="Yes"/>
    <n v="1"/>
    <x v="1"/>
    <x v="1"/>
  </r>
  <r>
    <n v="20241"/>
    <n v="43212"/>
    <x v="3211"/>
    <x v="2"/>
    <n v="174"/>
    <x v="2"/>
    <s v="No"/>
    <n v="8"/>
    <x v="4"/>
    <x v="1"/>
  </r>
  <r>
    <n v="20599"/>
    <n v="43213"/>
    <x v="3212"/>
    <x v="2"/>
    <n v="107.7"/>
    <x v="4"/>
    <s v="No"/>
    <n v="14"/>
    <x v="3"/>
    <x v="0"/>
  </r>
  <r>
    <n v="20491"/>
    <n v="43214"/>
    <x v="3213"/>
    <x v="3"/>
    <n v="122.97"/>
    <x v="2"/>
    <s v="No"/>
    <n v="14"/>
    <x v="4"/>
    <x v="1"/>
  </r>
  <r>
    <n v="20426"/>
    <n v="43215"/>
    <x v="3214"/>
    <x v="4"/>
    <n v="77.8"/>
    <x v="4"/>
    <s v="Yes"/>
    <n v="4"/>
    <x v="2"/>
    <x v="0"/>
  </r>
  <r>
    <n v="20355"/>
    <n v="43216"/>
    <x v="3215"/>
    <x v="1"/>
    <n v="58.15"/>
    <x v="0"/>
    <s v="No"/>
    <n v="4"/>
    <x v="0"/>
    <x v="1"/>
  </r>
  <r>
    <n v="20872"/>
    <n v="43217"/>
    <x v="3216"/>
    <x v="3"/>
    <n v="195.47"/>
    <x v="3"/>
    <s v="Yes"/>
    <n v="13"/>
    <x v="3"/>
    <x v="1"/>
  </r>
  <r>
    <n v="20474"/>
    <n v="43218"/>
    <x v="3217"/>
    <x v="3"/>
    <n v="121.98"/>
    <x v="3"/>
    <s v="Yes"/>
    <n v="3"/>
    <x v="2"/>
    <x v="0"/>
  </r>
  <r>
    <n v="20315"/>
    <n v="43219"/>
    <x v="3218"/>
    <x v="2"/>
    <n v="123.92"/>
    <x v="3"/>
    <s v="Yes"/>
    <n v="7"/>
    <x v="4"/>
    <x v="0"/>
  </r>
  <r>
    <n v="20461"/>
    <n v="43220"/>
    <x v="3219"/>
    <x v="4"/>
    <n v="123.33"/>
    <x v="3"/>
    <s v="Yes"/>
    <n v="2"/>
    <x v="0"/>
    <x v="1"/>
  </r>
  <r>
    <n v="20620"/>
    <n v="43221"/>
    <x v="3220"/>
    <x v="3"/>
    <n v="183.82"/>
    <x v="2"/>
    <s v="No"/>
    <n v="3"/>
    <x v="2"/>
    <x v="1"/>
  </r>
  <r>
    <n v="20083"/>
    <n v="43222"/>
    <x v="3221"/>
    <x v="4"/>
    <n v="44.54"/>
    <x v="3"/>
    <s v="Yes"/>
    <n v="4"/>
    <x v="4"/>
    <x v="1"/>
  </r>
  <r>
    <n v="20300"/>
    <n v="43223"/>
    <x v="3222"/>
    <x v="0"/>
    <n v="111.82"/>
    <x v="2"/>
    <s v="Yes"/>
    <n v="7"/>
    <x v="2"/>
    <x v="0"/>
  </r>
  <r>
    <n v="20301"/>
    <n v="43224"/>
    <x v="3223"/>
    <x v="0"/>
    <n v="113.05"/>
    <x v="3"/>
    <s v="Yes"/>
    <n v="1"/>
    <x v="4"/>
    <x v="0"/>
  </r>
  <r>
    <n v="20468"/>
    <n v="43225"/>
    <x v="3224"/>
    <x v="3"/>
    <n v="117.75"/>
    <x v="3"/>
    <s v="No"/>
    <n v="8"/>
    <x v="0"/>
    <x v="1"/>
  </r>
  <r>
    <n v="20374"/>
    <n v="43226"/>
    <x v="3225"/>
    <x v="0"/>
    <n v="168.94"/>
    <x v="4"/>
    <s v="Yes"/>
    <n v="9"/>
    <x v="1"/>
    <x v="0"/>
  </r>
  <r>
    <n v="20475"/>
    <n v="43227"/>
    <x v="3226"/>
    <x v="1"/>
    <n v="41.19"/>
    <x v="4"/>
    <s v="No"/>
    <n v="8"/>
    <x v="2"/>
    <x v="0"/>
  </r>
  <r>
    <n v="20599"/>
    <n v="43228"/>
    <x v="3227"/>
    <x v="4"/>
    <n v="105.66"/>
    <x v="0"/>
    <s v="Yes"/>
    <n v="8"/>
    <x v="2"/>
    <x v="1"/>
  </r>
  <r>
    <n v="20716"/>
    <n v="43229"/>
    <x v="3228"/>
    <x v="4"/>
    <n v="182.36"/>
    <x v="4"/>
    <s v="No"/>
    <n v="3"/>
    <x v="3"/>
    <x v="0"/>
  </r>
  <r>
    <n v="20062"/>
    <n v="43230"/>
    <x v="3229"/>
    <x v="2"/>
    <n v="42.52"/>
    <x v="3"/>
    <s v="No"/>
    <n v="2"/>
    <x v="1"/>
    <x v="1"/>
  </r>
  <r>
    <n v="20766"/>
    <n v="43231"/>
    <x v="3230"/>
    <x v="0"/>
    <n v="161.77000000000001"/>
    <x v="0"/>
    <s v="Yes"/>
    <n v="14"/>
    <x v="0"/>
    <x v="1"/>
  </r>
  <r>
    <n v="20633"/>
    <n v="43232"/>
    <x v="3231"/>
    <x v="1"/>
    <n v="93.31"/>
    <x v="2"/>
    <s v="Yes"/>
    <n v="3"/>
    <x v="0"/>
    <x v="1"/>
  </r>
  <r>
    <n v="20857"/>
    <n v="43233"/>
    <x v="3232"/>
    <x v="2"/>
    <n v="134.12"/>
    <x v="1"/>
    <s v="Yes"/>
    <n v="8"/>
    <x v="3"/>
    <x v="1"/>
  </r>
  <r>
    <n v="20904"/>
    <n v="43234"/>
    <x v="3233"/>
    <x v="2"/>
    <n v="102.31"/>
    <x v="2"/>
    <s v="Yes"/>
    <n v="12"/>
    <x v="0"/>
    <x v="0"/>
  </r>
  <r>
    <n v="20535"/>
    <n v="43235"/>
    <x v="3234"/>
    <x v="1"/>
    <n v="28.93"/>
    <x v="1"/>
    <s v="Yes"/>
    <n v="11"/>
    <x v="2"/>
    <x v="0"/>
  </r>
  <r>
    <n v="20299"/>
    <n v="43236"/>
    <x v="3235"/>
    <x v="4"/>
    <n v="22.39"/>
    <x v="3"/>
    <s v="Yes"/>
    <n v="5"/>
    <x v="4"/>
    <x v="1"/>
  </r>
  <r>
    <n v="20333"/>
    <n v="43237"/>
    <x v="3236"/>
    <x v="4"/>
    <n v="137.83000000000001"/>
    <x v="4"/>
    <s v="Yes"/>
    <n v="14"/>
    <x v="3"/>
    <x v="0"/>
  </r>
  <r>
    <n v="20758"/>
    <n v="43238"/>
    <x v="3237"/>
    <x v="3"/>
    <n v="99.67"/>
    <x v="1"/>
    <s v="No"/>
    <n v="9"/>
    <x v="3"/>
    <x v="0"/>
  </r>
  <r>
    <n v="20165"/>
    <n v="43239"/>
    <x v="3238"/>
    <x v="1"/>
    <n v="137.82"/>
    <x v="0"/>
    <s v="Yes"/>
    <n v="12"/>
    <x v="1"/>
    <x v="1"/>
  </r>
  <r>
    <n v="20098"/>
    <n v="43240"/>
    <x v="3239"/>
    <x v="0"/>
    <n v="103.41"/>
    <x v="0"/>
    <s v="No"/>
    <n v="1"/>
    <x v="1"/>
    <x v="1"/>
  </r>
  <r>
    <n v="20363"/>
    <n v="43241"/>
    <x v="3240"/>
    <x v="0"/>
    <n v="71.650000000000006"/>
    <x v="1"/>
    <s v="Yes"/>
    <n v="2"/>
    <x v="2"/>
    <x v="0"/>
  </r>
  <r>
    <n v="20940"/>
    <n v="43242"/>
    <x v="3241"/>
    <x v="3"/>
    <n v="72.38"/>
    <x v="0"/>
    <s v="No"/>
    <n v="2"/>
    <x v="4"/>
    <x v="0"/>
  </r>
  <r>
    <n v="20829"/>
    <n v="43243"/>
    <x v="3242"/>
    <x v="4"/>
    <n v="182.06"/>
    <x v="3"/>
    <s v="No"/>
    <n v="14"/>
    <x v="2"/>
    <x v="0"/>
  </r>
  <r>
    <n v="20579"/>
    <n v="43244"/>
    <x v="3243"/>
    <x v="1"/>
    <n v="61.21"/>
    <x v="2"/>
    <s v="No"/>
    <n v="9"/>
    <x v="2"/>
    <x v="0"/>
  </r>
  <r>
    <n v="20457"/>
    <n v="43245"/>
    <x v="3244"/>
    <x v="3"/>
    <n v="27.82"/>
    <x v="4"/>
    <s v="No"/>
    <n v="14"/>
    <x v="0"/>
    <x v="0"/>
  </r>
  <r>
    <n v="20739"/>
    <n v="43246"/>
    <x v="3245"/>
    <x v="3"/>
    <n v="22.69"/>
    <x v="0"/>
    <s v="Yes"/>
    <n v="11"/>
    <x v="4"/>
    <x v="1"/>
  </r>
  <r>
    <n v="20125"/>
    <n v="43247"/>
    <x v="3246"/>
    <x v="4"/>
    <n v="92.54"/>
    <x v="1"/>
    <s v="No"/>
    <n v="6"/>
    <x v="1"/>
    <x v="1"/>
  </r>
  <r>
    <n v="20894"/>
    <n v="43248"/>
    <x v="3247"/>
    <x v="0"/>
    <n v="165.7"/>
    <x v="4"/>
    <s v="No"/>
    <n v="14"/>
    <x v="4"/>
    <x v="0"/>
  </r>
  <r>
    <n v="20448"/>
    <n v="43249"/>
    <x v="3248"/>
    <x v="0"/>
    <n v="60.2"/>
    <x v="3"/>
    <s v="No"/>
    <n v="9"/>
    <x v="0"/>
    <x v="0"/>
  </r>
  <r>
    <n v="20224"/>
    <n v="43250"/>
    <x v="3249"/>
    <x v="1"/>
    <n v="101.99"/>
    <x v="3"/>
    <s v="Yes"/>
    <n v="12"/>
    <x v="3"/>
    <x v="1"/>
  </r>
  <r>
    <n v="20045"/>
    <n v="43251"/>
    <x v="3250"/>
    <x v="0"/>
    <n v="33.82"/>
    <x v="1"/>
    <s v="No"/>
    <n v="11"/>
    <x v="0"/>
    <x v="0"/>
  </r>
  <r>
    <n v="20226"/>
    <n v="43252"/>
    <x v="3251"/>
    <x v="2"/>
    <n v="61.95"/>
    <x v="2"/>
    <s v="No"/>
    <n v="2"/>
    <x v="2"/>
    <x v="1"/>
  </r>
  <r>
    <n v="20012"/>
    <n v="43253"/>
    <x v="3252"/>
    <x v="0"/>
    <n v="116.57"/>
    <x v="0"/>
    <s v="No"/>
    <n v="9"/>
    <x v="3"/>
    <x v="1"/>
  </r>
  <r>
    <n v="20315"/>
    <n v="43254"/>
    <x v="3253"/>
    <x v="4"/>
    <n v="79.23"/>
    <x v="2"/>
    <s v="No"/>
    <n v="2"/>
    <x v="1"/>
    <x v="0"/>
  </r>
  <r>
    <n v="20197"/>
    <n v="43255"/>
    <x v="3254"/>
    <x v="0"/>
    <n v="153.61000000000001"/>
    <x v="3"/>
    <s v="Yes"/>
    <n v="12"/>
    <x v="4"/>
    <x v="0"/>
  </r>
  <r>
    <n v="20826"/>
    <n v="43256"/>
    <x v="3255"/>
    <x v="2"/>
    <n v="36.29"/>
    <x v="3"/>
    <s v="No"/>
    <n v="12"/>
    <x v="4"/>
    <x v="0"/>
  </r>
  <r>
    <n v="20918"/>
    <n v="43257"/>
    <x v="3256"/>
    <x v="0"/>
    <n v="74.03"/>
    <x v="1"/>
    <s v="No"/>
    <n v="10"/>
    <x v="0"/>
    <x v="0"/>
  </r>
  <r>
    <n v="20950"/>
    <n v="43258"/>
    <x v="3257"/>
    <x v="0"/>
    <n v="191.13"/>
    <x v="3"/>
    <s v="Yes"/>
    <n v="2"/>
    <x v="0"/>
    <x v="1"/>
  </r>
  <r>
    <n v="20263"/>
    <n v="43259"/>
    <x v="3258"/>
    <x v="4"/>
    <n v="115.66"/>
    <x v="3"/>
    <s v="Yes"/>
    <n v="4"/>
    <x v="3"/>
    <x v="1"/>
  </r>
  <r>
    <n v="20616"/>
    <n v="43260"/>
    <x v="3259"/>
    <x v="0"/>
    <n v="92.37"/>
    <x v="2"/>
    <s v="Yes"/>
    <n v="1"/>
    <x v="2"/>
    <x v="1"/>
  </r>
  <r>
    <n v="20026"/>
    <n v="43261"/>
    <x v="3260"/>
    <x v="3"/>
    <n v="44.05"/>
    <x v="3"/>
    <s v="Yes"/>
    <n v="14"/>
    <x v="2"/>
    <x v="0"/>
  </r>
  <r>
    <n v="20804"/>
    <n v="43262"/>
    <x v="3261"/>
    <x v="3"/>
    <n v="117.17"/>
    <x v="4"/>
    <s v="Yes"/>
    <n v="2"/>
    <x v="4"/>
    <x v="1"/>
  </r>
  <r>
    <n v="20277"/>
    <n v="43263"/>
    <x v="3262"/>
    <x v="4"/>
    <n v="24.39"/>
    <x v="1"/>
    <s v="No"/>
    <n v="2"/>
    <x v="0"/>
    <x v="1"/>
  </r>
  <r>
    <n v="20564"/>
    <n v="43264"/>
    <x v="3263"/>
    <x v="3"/>
    <n v="55.68"/>
    <x v="4"/>
    <s v="Yes"/>
    <n v="4"/>
    <x v="3"/>
    <x v="1"/>
  </r>
  <r>
    <n v="20632"/>
    <n v="43265"/>
    <x v="3264"/>
    <x v="3"/>
    <n v="28.73"/>
    <x v="1"/>
    <s v="No"/>
    <n v="9"/>
    <x v="1"/>
    <x v="1"/>
  </r>
  <r>
    <n v="20523"/>
    <n v="43266"/>
    <x v="3265"/>
    <x v="2"/>
    <n v="136.08000000000001"/>
    <x v="1"/>
    <s v="Yes"/>
    <n v="2"/>
    <x v="4"/>
    <x v="0"/>
  </r>
  <r>
    <n v="20470"/>
    <n v="43267"/>
    <x v="3266"/>
    <x v="1"/>
    <n v="126.01"/>
    <x v="0"/>
    <s v="Yes"/>
    <n v="2"/>
    <x v="4"/>
    <x v="0"/>
  </r>
  <r>
    <n v="20542"/>
    <n v="43268"/>
    <x v="3267"/>
    <x v="1"/>
    <n v="90.1"/>
    <x v="0"/>
    <s v="Yes"/>
    <n v="5"/>
    <x v="2"/>
    <x v="1"/>
  </r>
  <r>
    <n v="20801"/>
    <n v="43269"/>
    <x v="3268"/>
    <x v="2"/>
    <n v="71.33"/>
    <x v="3"/>
    <s v="Yes"/>
    <n v="11"/>
    <x v="2"/>
    <x v="1"/>
  </r>
  <r>
    <n v="20506"/>
    <n v="43270"/>
    <x v="3269"/>
    <x v="1"/>
    <n v="155.28"/>
    <x v="1"/>
    <s v="Yes"/>
    <n v="3"/>
    <x v="0"/>
    <x v="1"/>
  </r>
  <r>
    <n v="20483"/>
    <n v="43271"/>
    <x v="3270"/>
    <x v="3"/>
    <n v="121.32"/>
    <x v="4"/>
    <s v="Yes"/>
    <n v="12"/>
    <x v="1"/>
    <x v="0"/>
  </r>
  <r>
    <n v="20389"/>
    <n v="43272"/>
    <x v="3271"/>
    <x v="4"/>
    <n v="98.19"/>
    <x v="4"/>
    <s v="Yes"/>
    <n v="3"/>
    <x v="4"/>
    <x v="1"/>
  </r>
  <r>
    <n v="20243"/>
    <n v="43273"/>
    <x v="3272"/>
    <x v="4"/>
    <n v="48.45"/>
    <x v="3"/>
    <s v="Yes"/>
    <n v="11"/>
    <x v="3"/>
    <x v="1"/>
  </r>
  <r>
    <n v="20597"/>
    <n v="43274"/>
    <x v="3273"/>
    <x v="1"/>
    <n v="168.65"/>
    <x v="4"/>
    <s v="No"/>
    <n v="5"/>
    <x v="0"/>
    <x v="1"/>
  </r>
  <r>
    <n v="20287"/>
    <n v="43275"/>
    <x v="3274"/>
    <x v="3"/>
    <n v="51.28"/>
    <x v="4"/>
    <s v="No"/>
    <n v="6"/>
    <x v="4"/>
    <x v="1"/>
  </r>
  <r>
    <n v="20943"/>
    <n v="43276"/>
    <x v="3275"/>
    <x v="1"/>
    <n v="25.35"/>
    <x v="0"/>
    <s v="No"/>
    <n v="7"/>
    <x v="3"/>
    <x v="1"/>
  </r>
  <r>
    <n v="20015"/>
    <n v="43277"/>
    <x v="3276"/>
    <x v="4"/>
    <n v="100.15"/>
    <x v="0"/>
    <s v="Yes"/>
    <n v="9"/>
    <x v="0"/>
    <x v="0"/>
  </r>
  <r>
    <n v="20381"/>
    <n v="43278"/>
    <x v="3277"/>
    <x v="4"/>
    <n v="75.66"/>
    <x v="4"/>
    <s v="No"/>
    <n v="5"/>
    <x v="0"/>
    <x v="0"/>
  </r>
  <r>
    <n v="20988"/>
    <n v="43279"/>
    <x v="3278"/>
    <x v="1"/>
    <n v="110.98"/>
    <x v="1"/>
    <s v="Yes"/>
    <n v="14"/>
    <x v="3"/>
    <x v="1"/>
  </r>
  <r>
    <n v="20823"/>
    <n v="43280"/>
    <x v="3279"/>
    <x v="2"/>
    <n v="88.79"/>
    <x v="4"/>
    <s v="No"/>
    <n v="11"/>
    <x v="4"/>
    <x v="1"/>
  </r>
  <r>
    <n v="20486"/>
    <n v="43281"/>
    <x v="3280"/>
    <x v="1"/>
    <n v="114.48"/>
    <x v="1"/>
    <s v="No"/>
    <n v="12"/>
    <x v="3"/>
    <x v="1"/>
  </r>
  <r>
    <n v="20308"/>
    <n v="43282"/>
    <x v="3281"/>
    <x v="3"/>
    <n v="126.15"/>
    <x v="3"/>
    <s v="Yes"/>
    <n v="14"/>
    <x v="4"/>
    <x v="0"/>
  </r>
  <r>
    <n v="20462"/>
    <n v="43283"/>
    <x v="3282"/>
    <x v="4"/>
    <n v="124.59"/>
    <x v="0"/>
    <s v="Yes"/>
    <n v="6"/>
    <x v="1"/>
    <x v="0"/>
  </r>
  <r>
    <n v="20595"/>
    <n v="43284"/>
    <x v="3283"/>
    <x v="0"/>
    <n v="139.29"/>
    <x v="4"/>
    <s v="Yes"/>
    <n v="3"/>
    <x v="3"/>
    <x v="0"/>
  </r>
  <r>
    <n v="20351"/>
    <n v="43285"/>
    <x v="3284"/>
    <x v="0"/>
    <n v="144.72999999999999"/>
    <x v="2"/>
    <s v="No"/>
    <n v="11"/>
    <x v="1"/>
    <x v="1"/>
  </r>
  <r>
    <n v="20125"/>
    <n v="43286"/>
    <x v="3285"/>
    <x v="2"/>
    <n v="191.86"/>
    <x v="1"/>
    <s v="No"/>
    <n v="12"/>
    <x v="4"/>
    <x v="0"/>
  </r>
  <r>
    <n v="20034"/>
    <n v="43287"/>
    <x v="3286"/>
    <x v="1"/>
    <n v="148.74"/>
    <x v="0"/>
    <s v="Yes"/>
    <n v="13"/>
    <x v="2"/>
    <x v="1"/>
  </r>
  <r>
    <n v="20126"/>
    <n v="43288"/>
    <x v="3287"/>
    <x v="1"/>
    <n v="181.87"/>
    <x v="2"/>
    <s v="Yes"/>
    <n v="12"/>
    <x v="1"/>
    <x v="0"/>
  </r>
  <r>
    <n v="20720"/>
    <n v="43289"/>
    <x v="3288"/>
    <x v="2"/>
    <n v="153.15"/>
    <x v="4"/>
    <s v="Yes"/>
    <n v="11"/>
    <x v="2"/>
    <x v="0"/>
  </r>
  <r>
    <n v="20998"/>
    <n v="43290"/>
    <x v="3289"/>
    <x v="0"/>
    <n v="191.56"/>
    <x v="3"/>
    <s v="No"/>
    <n v="8"/>
    <x v="0"/>
    <x v="1"/>
  </r>
  <r>
    <n v="20427"/>
    <n v="43291"/>
    <x v="3290"/>
    <x v="1"/>
    <n v="53.34"/>
    <x v="0"/>
    <s v="No"/>
    <n v="5"/>
    <x v="2"/>
    <x v="1"/>
  </r>
  <r>
    <n v="20054"/>
    <n v="43292"/>
    <x v="3291"/>
    <x v="1"/>
    <n v="52.46"/>
    <x v="3"/>
    <s v="Yes"/>
    <n v="8"/>
    <x v="0"/>
    <x v="0"/>
  </r>
  <r>
    <n v="20433"/>
    <n v="43293"/>
    <x v="3292"/>
    <x v="4"/>
    <n v="130.83000000000001"/>
    <x v="0"/>
    <s v="Yes"/>
    <n v="2"/>
    <x v="3"/>
    <x v="1"/>
  </r>
  <r>
    <n v="20773"/>
    <n v="43294"/>
    <x v="3293"/>
    <x v="0"/>
    <n v="161.68"/>
    <x v="0"/>
    <s v="No"/>
    <n v="2"/>
    <x v="1"/>
    <x v="1"/>
  </r>
  <r>
    <n v="20959"/>
    <n v="43295"/>
    <x v="3294"/>
    <x v="1"/>
    <n v="120.66"/>
    <x v="4"/>
    <s v="Yes"/>
    <n v="5"/>
    <x v="1"/>
    <x v="1"/>
  </r>
  <r>
    <n v="20919"/>
    <n v="43296"/>
    <x v="3295"/>
    <x v="1"/>
    <n v="24.73"/>
    <x v="2"/>
    <s v="No"/>
    <n v="1"/>
    <x v="1"/>
    <x v="1"/>
  </r>
  <r>
    <n v="20974"/>
    <n v="43297"/>
    <x v="3296"/>
    <x v="3"/>
    <n v="120.76"/>
    <x v="2"/>
    <s v="Yes"/>
    <n v="1"/>
    <x v="2"/>
    <x v="1"/>
  </r>
  <r>
    <n v="20456"/>
    <n v="43298"/>
    <x v="3297"/>
    <x v="1"/>
    <n v="59.51"/>
    <x v="1"/>
    <s v="Yes"/>
    <n v="11"/>
    <x v="1"/>
    <x v="1"/>
  </r>
  <r>
    <n v="20331"/>
    <n v="43299"/>
    <x v="3298"/>
    <x v="1"/>
    <n v="172.87"/>
    <x v="1"/>
    <s v="Yes"/>
    <n v="7"/>
    <x v="4"/>
    <x v="1"/>
  </r>
  <r>
    <n v="20492"/>
    <n v="43300"/>
    <x v="3299"/>
    <x v="4"/>
    <n v="173.56"/>
    <x v="4"/>
    <s v="No"/>
    <n v="12"/>
    <x v="4"/>
    <x v="0"/>
  </r>
  <r>
    <n v="20305"/>
    <n v="43301"/>
    <x v="3300"/>
    <x v="2"/>
    <n v="62.87"/>
    <x v="0"/>
    <s v="Yes"/>
    <n v="2"/>
    <x v="0"/>
    <x v="1"/>
  </r>
  <r>
    <n v="20321"/>
    <n v="43302"/>
    <x v="3301"/>
    <x v="2"/>
    <n v="72.22"/>
    <x v="3"/>
    <s v="No"/>
    <n v="5"/>
    <x v="1"/>
    <x v="0"/>
  </r>
  <r>
    <n v="20964"/>
    <n v="43303"/>
    <x v="3302"/>
    <x v="0"/>
    <n v="44.09"/>
    <x v="2"/>
    <s v="Yes"/>
    <n v="12"/>
    <x v="2"/>
    <x v="1"/>
  </r>
  <r>
    <n v="20856"/>
    <n v="43304"/>
    <x v="3303"/>
    <x v="2"/>
    <n v="135.88999999999999"/>
    <x v="2"/>
    <s v="No"/>
    <n v="11"/>
    <x v="0"/>
    <x v="0"/>
  </r>
  <r>
    <n v="20269"/>
    <n v="43305"/>
    <x v="3304"/>
    <x v="4"/>
    <n v="85.13"/>
    <x v="0"/>
    <s v="No"/>
    <n v="7"/>
    <x v="1"/>
    <x v="1"/>
  </r>
  <r>
    <n v="20306"/>
    <n v="43306"/>
    <x v="3305"/>
    <x v="1"/>
    <n v="152.02000000000001"/>
    <x v="3"/>
    <s v="No"/>
    <n v="12"/>
    <x v="1"/>
    <x v="0"/>
  </r>
  <r>
    <n v="20673"/>
    <n v="43307"/>
    <x v="3306"/>
    <x v="3"/>
    <n v="88.58"/>
    <x v="3"/>
    <s v="No"/>
    <n v="1"/>
    <x v="1"/>
    <x v="0"/>
  </r>
  <r>
    <n v="20339"/>
    <n v="43308"/>
    <x v="3307"/>
    <x v="2"/>
    <n v="121.96"/>
    <x v="2"/>
    <s v="No"/>
    <n v="3"/>
    <x v="0"/>
    <x v="0"/>
  </r>
  <r>
    <n v="20760"/>
    <n v="43309"/>
    <x v="3308"/>
    <x v="0"/>
    <n v="195.08"/>
    <x v="2"/>
    <s v="Yes"/>
    <n v="12"/>
    <x v="4"/>
    <x v="1"/>
  </r>
  <r>
    <n v="20825"/>
    <n v="43310"/>
    <x v="3309"/>
    <x v="1"/>
    <n v="159.97"/>
    <x v="2"/>
    <s v="Yes"/>
    <n v="12"/>
    <x v="4"/>
    <x v="0"/>
  </r>
  <r>
    <n v="20718"/>
    <n v="43311"/>
    <x v="3310"/>
    <x v="0"/>
    <n v="184.14"/>
    <x v="4"/>
    <s v="No"/>
    <n v="6"/>
    <x v="2"/>
    <x v="1"/>
  </r>
  <r>
    <n v="20722"/>
    <n v="43312"/>
    <x v="3311"/>
    <x v="0"/>
    <n v="66.260000000000005"/>
    <x v="3"/>
    <s v="No"/>
    <n v="7"/>
    <x v="3"/>
    <x v="1"/>
  </r>
  <r>
    <n v="20026"/>
    <n v="43313"/>
    <x v="3312"/>
    <x v="3"/>
    <n v="128.33000000000001"/>
    <x v="0"/>
    <s v="No"/>
    <n v="14"/>
    <x v="1"/>
    <x v="0"/>
  </r>
  <r>
    <n v="20288"/>
    <n v="43314"/>
    <x v="3313"/>
    <x v="0"/>
    <n v="127.9"/>
    <x v="0"/>
    <s v="Yes"/>
    <n v="8"/>
    <x v="2"/>
    <x v="1"/>
  </r>
  <r>
    <n v="20799"/>
    <n v="43315"/>
    <x v="3314"/>
    <x v="1"/>
    <n v="75.64"/>
    <x v="1"/>
    <s v="No"/>
    <n v="13"/>
    <x v="3"/>
    <x v="1"/>
  </r>
  <r>
    <n v="20281"/>
    <n v="43316"/>
    <x v="3315"/>
    <x v="3"/>
    <n v="147.69999999999999"/>
    <x v="1"/>
    <s v="Yes"/>
    <n v="5"/>
    <x v="0"/>
    <x v="0"/>
  </r>
  <r>
    <n v="20631"/>
    <n v="43317"/>
    <x v="3316"/>
    <x v="0"/>
    <n v="183.94"/>
    <x v="4"/>
    <s v="Yes"/>
    <n v="1"/>
    <x v="0"/>
    <x v="1"/>
  </r>
  <r>
    <n v="20368"/>
    <n v="43318"/>
    <x v="3317"/>
    <x v="3"/>
    <n v="98.07"/>
    <x v="4"/>
    <s v="Yes"/>
    <n v="12"/>
    <x v="3"/>
    <x v="1"/>
  </r>
  <r>
    <n v="20510"/>
    <n v="43319"/>
    <x v="3318"/>
    <x v="2"/>
    <n v="62.54"/>
    <x v="3"/>
    <s v="No"/>
    <n v="2"/>
    <x v="3"/>
    <x v="0"/>
  </r>
  <r>
    <n v="20561"/>
    <n v="43320"/>
    <x v="3319"/>
    <x v="2"/>
    <n v="43.67"/>
    <x v="0"/>
    <s v="No"/>
    <n v="1"/>
    <x v="3"/>
    <x v="0"/>
  </r>
  <r>
    <n v="20905"/>
    <n v="43321"/>
    <x v="3320"/>
    <x v="1"/>
    <n v="80.430000000000007"/>
    <x v="4"/>
    <s v="No"/>
    <n v="6"/>
    <x v="2"/>
    <x v="1"/>
  </r>
  <r>
    <n v="20725"/>
    <n v="43322"/>
    <x v="3321"/>
    <x v="3"/>
    <n v="67.09"/>
    <x v="0"/>
    <s v="Yes"/>
    <n v="14"/>
    <x v="3"/>
    <x v="0"/>
  </r>
  <r>
    <n v="20304"/>
    <n v="43323"/>
    <x v="3322"/>
    <x v="3"/>
    <n v="31.63"/>
    <x v="0"/>
    <s v="No"/>
    <n v="2"/>
    <x v="1"/>
    <x v="0"/>
  </r>
  <r>
    <n v="20887"/>
    <n v="43324"/>
    <x v="3323"/>
    <x v="4"/>
    <n v="170.51"/>
    <x v="1"/>
    <s v="No"/>
    <n v="2"/>
    <x v="0"/>
    <x v="0"/>
  </r>
  <r>
    <n v="20002"/>
    <n v="43325"/>
    <x v="3324"/>
    <x v="0"/>
    <n v="53.96"/>
    <x v="4"/>
    <s v="Yes"/>
    <n v="6"/>
    <x v="3"/>
    <x v="0"/>
  </r>
  <r>
    <n v="20460"/>
    <n v="43326"/>
    <x v="3325"/>
    <x v="0"/>
    <n v="98.82"/>
    <x v="2"/>
    <s v="No"/>
    <n v="1"/>
    <x v="3"/>
    <x v="0"/>
  </r>
  <r>
    <n v="20251"/>
    <n v="43327"/>
    <x v="3326"/>
    <x v="1"/>
    <n v="98.35"/>
    <x v="0"/>
    <s v="Yes"/>
    <n v="13"/>
    <x v="3"/>
    <x v="0"/>
  </r>
  <r>
    <n v="20866"/>
    <n v="43328"/>
    <x v="3327"/>
    <x v="3"/>
    <n v="169.16"/>
    <x v="2"/>
    <s v="Yes"/>
    <n v="2"/>
    <x v="1"/>
    <x v="1"/>
  </r>
  <r>
    <n v="20139"/>
    <n v="43329"/>
    <x v="3328"/>
    <x v="0"/>
    <n v="170.13"/>
    <x v="2"/>
    <s v="No"/>
    <n v="3"/>
    <x v="1"/>
    <x v="0"/>
  </r>
  <r>
    <n v="20379"/>
    <n v="43330"/>
    <x v="3329"/>
    <x v="1"/>
    <n v="113.66"/>
    <x v="1"/>
    <s v="Yes"/>
    <n v="12"/>
    <x v="1"/>
    <x v="0"/>
  </r>
  <r>
    <n v="20804"/>
    <n v="43331"/>
    <x v="3330"/>
    <x v="3"/>
    <n v="153.66999999999999"/>
    <x v="4"/>
    <s v="No"/>
    <n v="3"/>
    <x v="4"/>
    <x v="1"/>
  </r>
  <r>
    <n v="20556"/>
    <n v="43332"/>
    <x v="3331"/>
    <x v="4"/>
    <n v="124.47"/>
    <x v="0"/>
    <s v="Yes"/>
    <n v="9"/>
    <x v="4"/>
    <x v="1"/>
  </r>
  <r>
    <n v="20875"/>
    <n v="43333"/>
    <x v="3332"/>
    <x v="4"/>
    <n v="136.88"/>
    <x v="1"/>
    <s v="No"/>
    <n v="14"/>
    <x v="4"/>
    <x v="1"/>
  </r>
  <r>
    <n v="20392"/>
    <n v="43334"/>
    <x v="3333"/>
    <x v="2"/>
    <n v="90.29"/>
    <x v="1"/>
    <s v="No"/>
    <n v="4"/>
    <x v="3"/>
    <x v="0"/>
  </r>
  <r>
    <n v="20895"/>
    <n v="43335"/>
    <x v="3334"/>
    <x v="3"/>
    <n v="141.38"/>
    <x v="2"/>
    <s v="No"/>
    <n v="9"/>
    <x v="2"/>
    <x v="1"/>
  </r>
  <r>
    <n v="20326"/>
    <n v="43336"/>
    <x v="3335"/>
    <x v="4"/>
    <n v="25.96"/>
    <x v="1"/>
    <s v="Yes"/>
    <n v="9"/>
    <x v="3"/>
    <x v="0"/>
  </r>
  <r>
    <n v="20271"/>
    <n v="43337"/>
    <x v="3336"/>
    <x v="0"/>
    <n v="187.48"/>
    <x v="4"/>
    <s v="Yes"/>
    <n v="3"/>
    <x v="1"/>
    <x v="0"/>
  </r>
  <r>
    <n v="20665"/>
    <n v="43338"/>
    <x v="3337"/>
    <x v="2"/>
    <n v="173.94"/>
    <x v="4"/>
    <s v="Yes"/>
    <n v="10"/>
    <x v="0"/>
    <x v="1"/>
  </r>
  <r>
    <n v="20789"/>
    <n v="43339"/>
    <x v="3338"/>
    <x v="3"/>
    <n v="120.26"/>
    <x v="0"/>
    <s v="No"/>
    <n v="12"/>
    <x v="1"/>
    <x v="0"/>
  </r>
  <r>
    <n v="20555"/>
    <n v="43340"/>
    <x v="3339"/>
    <x v="4"/>
    <n v="34.82"/>
    <x v="2"/>
    <s v="No"/>
    <n v="10"/>
    <x v="2"/>
    <x v="0"/>
  </r>
  <r>
    <n v="20902"/>
    <n v="43341"/>
    <x v="3340"/>
    <x v="0"/>
    <n v="185.98"/>
    <x v="3"/>
    <s v="Yes"/>
    <n v="12"/>
    <x v="4"/>
    <x v="1"/>
  </r>
  <r>
    <n v="20176"/>
    <n v="43342"/>
    <x v="3341"/>
    <x v="2"/>
    <n v="114.15"/>
    <x v="4"/>
    <s v="No"/>
    <n v="10"/>
    <x v="2"/>
    <x v="0"/>
  </r>
  <r>
    <n v="20574"/>
    <n v="43343"/>
    <x v="3342"/>
    <x v="1"/>
    <n v="129.29"/>
    <x v="2"/>
    <s v="Yes"/>
    <n v="8"/>
    <x v="0"/>
    <x v="1"/>
  </r>
  <r>
    <n v="20420"/>
    <n v="43344"/>
    <x v="3343"/>
    <x v="3"/>
    <n v="121.61"/>
    <x v="2"/>
    <s v="Yes"/>
    <n v="9"/>
    <x v="2"/>
    <x v="0"/>
  </r>
  <r>
    <n v="20464"/>
    <n v="43345"/>
    <x v="3344"/>
    <x v="3"/>
    <n v="109.33"/>
    <x v="4"/>
    <s v="No"/>
    <n v="5"/>
    <x v="3"/>
    <x v="0"/>
  </r>
  <r>
    <n v="20193"/>
    <n v="43346"/>
    <x v="3345"/>
    <x v="1"/>
    <n v="73.290000000000006"/>
    <x v="4"/>
    <s v="No"/>
    <n v="9"/>
    <x v="4"/>
    <x v="0"/>
  </r>
  <r>
    <n v="20016"/>
    <n v="43347"/>
    <x v="3346"/>
    <x v="0"/>
    <n v="128.03"/>
    <x v="4"/>
    <s v="No"/>
    <n v="13"/>
    <x v="1"/>
    <x v="1"/>
  </r>
  <r>
    <n v="20199"/>
    <n v="43348"/>
    <x v="3347"/>
    <x v="3"/>
    <n v="52.5"/>
    <x v="0"/>
    <s v="No"/>
    <n v="2"/>
    <x v="1"/>
    <x v="1"/>
  </r>
  <r>
    <n v="20607"/>
    <n v="43349"/>
    <x v="3348"/>
    <x v="1"/>
    <n v="157.76"/>
    <x v="3"/>
    <s v="No"/>
    <n v="7"/>
    <x v="4"/>
    <x v="0"/>
  </r>
  <r>
    <n v="20631"/>
    <n v="43350"/>
    <x v="3349"/>
    <x v="0"/>
    <n v="78.91"/>
    <x v="0"/>
    <s v="No"/>
    <n v="12"/>
    <x v="2"/>
    <x v="1"/>
  </r>
  <r>
    <n v="20119"/>
    <n v="43351"/>
    <x v="3350"/>
    <x v="2"/>
    <n v="193.52"/>
    <x v="2"/>
    <s v="Yes"/>
    <n v="4"/>
    <x v="3"/>
    <x v="1"/>
  </r>
  <r>
    <n v="20014"/>
    <n v="43352"/>
    <x v="3351"/>
    <x v="3"/>
    <n v="129.82"/>
    <x v="3"/>
    <s v="No"/>
    <n v="2"/>
    <x v="0"/>
    <x v="1"/>
  </r>
  <r>
    <n v="20484"/>
    <n v="43353"/>
    <x v="3352"/>
    <x v="0"/>
    <n v="187.45"/>
    <x v="3"/>
    <s v="Yes"/>
    <n v="4"/>
    <x v="0"/>
    <x v="1"/>
  </r>
  <r>
    <n v="20009"/>
    <n v="43354"/>
    <x v="3353"/>
    <x v="1"/>
    <n v="110.01"/>
    <x v="3"/>
    <s v="No"/>
    <n v="5"/>
    <x v="3"/>
    <x v="0"/>
  </r>
  <r>
    <n v="20565"/>
    <n v="43355"/>
    <x v="3354"/>
    <x v="3"/>
    <n v="44.43"/>
    <x v="1"/>
    <s v="Yes"/>
    <n v="13"/>
    <x v="3"/>
    <x v="0"/>
  </r>
  <r>
    <n v="20480"/>
    <n v="43356"/>
    <x v="3355"/>
    <x v="1"/>
    <n v="150.84"/>
    <x v="3"/>
    <s v="No"/>
    <n v="2"/>
    <x v="0"/>
    <x v="1"/>
  </r>
  <r>
    <n v="20229"/>
    <n v="43357"/>
    <x v="3356"/>
    <x v="4"/>
    <n v="158.35"/>
    <x v="3"/>
    <s v="No"/>
    <n v="9"/>
    <x v="0"/>
    <x v="0"/>
  </r>
  <r>
    <n v="20934"/>
    <n v="43358"/>
    <x v="3357"/>
    <x v="2"/>
    <n v="163.87"/>
    <x v="3"/>
    <s v="Yes"/>
    <n v="5"/>
    <x v="3"/>
    <x v="0"/>
  </r>
  <r>
    <n v="20029"/>
    <n v="43359"/>
    <x v="3358"/>
    <x v="1"/>
    <n v="83.55"/>
    <x v="1"/>
    <s v="Yes"/>
    <n v="9"/>
    <x v="2"/>
    <x v="0"/>
  </r>
  <r>
    <n v="20718"/>
    <n v="43360"/>
    <x v="3359"/>
    <x v="4"/>
    <n v="176.82"/>
    <x v="4"/>
    <s v="No"/>
    <n v="4"/>
    <x v="3"/>
    <x v="1"/>
  </r>
  <r>
    <n v="20754"/>
    <n v="43361"/>
    <x v="3360"/>
    <x v="2"/>
    <n v="96.99"/>
    <x v="0"/>
    <s v="No"/>
    <n v="7"/>
    <x v="3"/>
    <x v="1"/>
  </r>
  <r>
    <n v="20462"/>
    <n v="43362"/>
    <x v="3361"/>
    <x v="0"/>
    <n v="189.66"/>
    <x v="2"/>
    <s v="No"/>
    <n v="8"/>
    <x v="0"/>
    <x v="1"/>
  </r>
  <r>
    <n v="20350"/>
    <n v="43363"/>
    <x v="3362"/>
    <x v="3"/>
    <n v="140.82"/>
    <x v="3"/>
    <s v="Yes"/>
    <n v="6"/>
    <x v="3"/>
    <x v="1"/>
  </r>
  <r>
    <n v="20656"/>
    <n v="43364"/>
    <x v="3363"/>
    <x v="2"/>
    <n v="117.66"/>
    <x v="1"/>
    <s v="No"/>
    <n v="2"/>
    <x v="1"/>
    <x v="0"/>
  </r>
  <r>
    <n v="20623"/>
    <n v="43365"/>
    <x v="3364"/>
    <x v="0"/>
    <n v="40.58"/>
    <x v="0"/>
    <s v="Yes"/>
    <n v="1"/>
    <x v="1"/>
    <x v="0"/>
  </r>
  <r>
    <n v="20492"/>
    <n v="43366"/>
    <x v="3365"/>
    <x v="2"/>
    <n v="124.93"/>
    <x v="1"/>
    <s v="Yes"/>
    <n v="13"/>
    <x v="3"/>
    <x v="0"/>
  </r>
  <r>
    <n v="20413"/>
    <n v="43367"/>
    <x v="3366"/>
    <x v="1"/>
    <n v="176.71"/>
    <x v="1"/>
    <s v="No"/>
    <n v="5"/>
    <x v="2"/>
    <x v="0"/>
  </r>
  <r>
    <n v="20146"/>
    <n v="43368"/>
    <x v="3367"/>
    <x v="1"/>
    <n v="58.17"/>
    <x v="2"/>
    <s v="No"/>
    <n v="3"/>
    <x v="2"/>
    <x v="0"/>
  </r>
  <r>
    <n v="20677"/>
    <n v="43369"/>
    <x v="3368"/>
    <x v="0"/>
    <n v="98.83"/>
    <x v="3"/>
    <s v="No"/>
    <n v="2"/>
    <x v="1"/>
    <x v="1"/>
  </r>
  <r>
    <n v="20017"/>
    <n v="43370"/>
    <x v="3369"/>
    <x v="3"/>
    <n v="79.400000000000006"/>
    <x v="1"/>
    <s v="No"/>
    <n v="3"/>
    <x v="2"/>
    <x v="1"/>
  </r>
  <r>
    <n v="20380"/>
    <n v="43371"/>
    <x v="3370"/>
    <x v="4"/>
    <n v="38.21"/>
    <x v="4"/>
    <s v="Yes"/>
    <n v="11"/>
    <x v="4"/>
    <x v="1"/>
  </r>
  <r>
    <n v="20758"/>
    <n v="43372"/>
    <x v="3371"/>
    <x v="2"/>
    <n v="186.91"/>
    <x v="1"/>
    <s v="Yes"/>
    <n v="5"/>
    <x v="0"/>
    <x v="0"/>
  </r>
  <r>
    <n v="20435"/>
    <n v="43373"/>
    <x v="3372"/>
    <x v="2"/>
    <n v="34.83"/>
    <x v="3"/>
    <s v="Yes"/>
    <n v="8"/>
    <x v="4"/>
    <x v="1"/>
  </r>
  <r>
    <n v="20901"/>
    <n v="43374"/>
    <x v="3373"/>
    <x v="2"/>
    <n v="74.33"/>
    <x v="3"/>
    <s v="Yes"/>
    <n v="1"/>
    <x v="2"/>
    <x v="1"/>
  </r>
  <r>
    <n v="20108"/>
    <n v="43375"/>
    <x v="3374"/>
    <x v="1"/>
    <n v="114.95"/>
    <x v="4"/>
    <s v="Yes"/>
    <n v="2"/>
    <x v="4"/>
    <x v="1"/>
  </r>
  <r>
    <n v="20205"/>
    <n v="43376"/>
    <x v="3375"/>
    <x v="2"/>
    <n v="178.48"/>
    <x v="1"/>
    <s v="No"/>
    <n v="5"/>
    <x v="4"/>
    <x v="1"/>
  </r>
  <r>
    <n v="20720"/>
    <n v="43377"/>
    <x v="3376"/>
    <x v="1"/>
    <n v="144.35"/>
    <x v="2"/>
    <s v="Yes"/>
    <n v="7"/>
    <x v="4"/>
    <x v="0"/>
  </r>
  <r>
    <n v="20651"/>
    <n v="43378"/>
    <x v="3377"/>
    <x v="1"/>
    <n v="170.56"/>
    <x v="3"/>
    <s v="No"/>
    <n v="12"/>
    <x v="3"/>
    <x v="1"/>
  </r>
  <r>
    <n v="20544"/>
    <n v="43379"/>
    <x v="3378"/>
    <x v="1"/>
    <n v="42.25"/>
    <x v="4"/>
    <s v="No"/>
    <n v="7"/>
    <x v="1"/>
    <x v="1"/>
  </r>
  <r>
    <n v="20012"/>
    <n v="43380"/>
    <x v="3379"/>
    <x v="1"/>
    <n v="126.47"/>
    <x v="1"/>
    <s v="Yes"/>
    <n v="14"/>
    <x v="4"/>
    <x v="1"/>
  </r>
  <r>
    <n v="20861"/>
    <n v="43381"/>
    <x v="3380"/>
    <x v="0"/>
    <n v="179.31"/>
    <x v="0"/>
    <s v="No"/>
    <n v="14"/>
    <x v="2"/>
    <x v="1"/>
  </r>
  <r>
    <n v="20155"/>
    <n v="43382"/>
    <x v="3381"/>
    <x v="4"/>
    <n v="25.09"/>
    <x v="3"/>
    <s v="No"/>
    <n v="9"/>
    <x v="4"/>
    <x v="1"/>
  </r>
  <r>
    <n v="20852"/>
    <n v="43383"/>
    <x v="3382"/>
    <x v="3"/>
    <n v="184.97"/>
    <x v="3"/>
    <s v="Yes"/>
    <n v="6"/>
    <x v="2"/>
    <x v="1"/>
  </r>
  <r>
    <n v="20004"/>
    <n v="43384"/>
    <x v="3383"/>
    <x v="4"/>
    <n v="199.69"/>
    <x v="0"/>
    <s v="Yes"/>
    <n v="11"/>
    <x v="4"/>
    <x v="1"/>
  </r>
  <r>
    <n v="20102"/>
    <n v="43385"/>
    <x v="3384"/>
    <x v="0"/>
    <n v="52.88"/>
    <x v="4"/>
    <s v="Yes"/>
    <n v="12"/>
    <x v="3"/>
    <x v="0"/>
  </r>
  <r>
    <n v="20580"/>
    <n v="43386"/>
    <x v="3385"/>
    <x v="3"/>
    <n v="28.37"/>
    <x v="1"/>
    <s v="No"/>
    <n v="11"/>
    <x v="3"/>
    <x v="1"/>
  </r>
  <r>
    <n v="20873"/>
    <n v="43387"/>
    <x v="3386"/>
    <x v="1"/>
    <n v="83.35"/>
    <x v="4"/>
    <s v="Yes"/>
    <n v="8"/>
    <x v="0"/>
    <x v="1"/>
  </r>
  <r>
    <n v="20847"/>
    <n v="43388"/>
    <x v="3387"/>
    <x v="1"/>
    <n v="36.78"/>
    <x v="1"/>
    <s v="Yes"/>
    <n v="5"/>
    <x v="1"/>
    <x v="0"/>
  </r>
  <r>
    <n v="20214"/>
    <n v="43389"/>
    <x v="3388"/>
    <x v="0"/>
    <n v="56.56"/>
    <x v="0"/>
    <s v="Yes"/>
    <n v="5"/>
    <x v="3"/>
    <x v="0"/>
  </r>
  <r>
    <n v="20527"/>
    <n v="43390"/>
    <x v="3389"/>
    <x v="2"/>
    <n v="93.9"/>
    <x v="2"/>
    <s v="Yes"/>
    <n v="4"/>
    <x v="2"/>
    <x v="1"/>
  </r>
  <r>
    <n v="20425"/>
    <n v="43391"/>
    <x v="3390"/>
    <x v="2"/>
    <n v="189.02"/>
    <x v="0"/>
    <s v="No"/>
    <n v="8"/>
    <x v="2"/>
    <x v="0"/>
  </r>
  <r>
    <n v="20025"/>
    <n v="43392"/>
    <x v="3391"/>
    <x v="3"/>
    <n v="21.51"/>
    <x v="3"/>
    <s v="No"/>
    <n v="4"/>
    <x v="2"/>
    <x v="1"/>
  </r>
  <r>
    <n v="20389"/>
    <n v="43393"/>
    <x v="3392"/>
    <x v="2"/>
    <n v="101.2"/>
    <x v="1"/>
    <s v="No"/>
    <n v="2"/>
    <x v="1"/>
    <x v="0"/>
  </r>
  <r>
    <n v="20202"/>
    <n v="43394"/>
    <x v="3393"/>
    <x v="2"/>
    <n v="120.91"/>
    <x v="2"/>
    <s v="Yes"/>
    <n v="11"/>
    <x v="2"/>
    <x v="0"/>
  </r>
  <r>
    <n v="20252"/>
    <n v="43395"/>
    <x v="3394"/>
    <x v="2"/>
    <n v="86.98"/>
    <x v="1"/>
    <s v="No"/>
    <n v="9"/>
    <x v="4"/>
    <x v="1"/>
  </r>
  <r>
    <n v="20405"/>
    <n v="43396"/>
    <x v="3395"/>
    <x v="1"/>
    <n v="143.63999999999999"/>
    <x v="1"/>
    <s v="No"/>
    <n v="8"/>
    <x v="0"/>
    <x v="1"/>
  </r>
  <r>
    <n v="20024"/>
    <n v="43397"/>
    <x v="3396"/>
    <x v="3"/>
    <n v="162.28"/>
    <x v="4"/>
    <s v="Yes"/>
    <n v="10"/>
    <x v="3"/>
    <x v="1"/>
  </r>
  <r>
    <n v="20115"/>
    <n v="43398"/>
    <x v="3397"/>
    <x v="0"/>
    <n v="103.7"/>
    <x v="1"/>
    <s v="Yes"/>
    <n v="4"/>
    <x v="0"/>
    <x v="0"/>
  </r>
  <r>
    <n v="20369"/>
    <n v="43399"/>
    <x v="3398"/>
    <x v="1"/>
    <n v="178.43"/>
    <x v="2"/>
    <s v="No"/>
    <n v="13"/>
    <x v="2"/>
    <x v="1"/>
  </r>
  <r>
    <n v="20686"/>
    <n v="43400"/>
    <x v="3399"/>
    <x v="1"/>
    <n v="51.25"/>
    <x v="2"/>
    <s v="Yes"/>
    <n v="13"/>
    <x v="1"/>
    <x v="1"/>
  </r>
  <r>
    <n v="20243"/>
    <n v="43401"/>
    <x v="3400"/>
    <x v="0"/>
    <n v="102.4"/>
    <x v="0"/>
    <s v="No"/>
    <n v="3"/>
    <x v="2"/>
    <x v="1"/>
  </r>
  <r>
    <n v="20520"/>
    <n v="43402"/>
    <x v="3401"/>
    <x v="2"/>
    <n v="186.69"/>
    <x v="0"/>
    <s v="Yes"/>
    <n v="10"/>
    <x v="2"/>
    <x v="1"/>
  </r>
  <r>
    <n v="20281"/>
    <n v="43403"/>
    <x v="3402"/>
    <x v="4"/>
    <n v="32.15"/>
    <x v="3"/>
    <s v="Yes"/>
    <n v="8"/>
    <x v="1"/>
    <x v="0"/>
  </r>
  <r>
    <n v="20222"/>
    <n v="43404"/>
    <x v="3403"/>
    <x v="3"/>
    <n v="35.07"/>
    <x v="3"/>
    <s v="No"/>
    <n v="4"/>
    <x v="0"/>
    <x v="0"/>
  </r>
  <r>
    <n v="20259"/>
    <n v="43405"/>
    <x v="3404"/>
    <x v="4"/>
    <n v="163.22"/>
    <x v="0"/>
    <s v="No"/>
    <n v="9"/>
    <x v="1"/>
    <x v="1"/>
  </r>
  <r>
    <n v="20373"/>
    <n v="43406"/>
    <x v="3405"/>
    <x v="2"/>
    <n v="194"/>
    <x v="4"/>
    <s v="No"/>
    <n v="8"/>
    <x v="0"/>
    <x v="0"/>
  </r>
  <r>
    <n v="20298"/>
    <n v="43407"/>
    <x v="3406"/>
    <x v="3"/>
    <n v="133.47999999999999"/>
    <x v="3"/>
    <s v="No"/>
    <n v="14"/>
    <x v="4"/>
    <x v="0"/>
  </r>
  <r>
    <n v="20712"/>
    <n v="43408"/>
    <x v="3407"/>
    <x v="3"/>
    <n v="22.67"/>
    <x v="0"/>
    <s v="Yes"/>
    <n v="9"/>
    <x v="0"/>
    <x v="0"/>
  </r>
  <r>
    <n v="20051"/>
    <n v="43409"/>
    <x v="3408"/>
    <x v="4"/>
    <n v="81.849999999999994"/>
    <x v="4"/>
    <s v="Yes"/>
    <n v="10"/>
    <x v="4"/>
    <x v="1"/>
  </r>
  <r>
    <n v="20776"/>
    <n v="43410"/>
    <x v="3409"/>
    <x v="3"/>
    <n v="64.77"/>
    <x v="1"/>
    <s v="No"/>
    <n v="6"/>
    <x v="3"/>
    <x v="0"/>
  </r>
  <r>
    <n v="20005"/>
    <n v="43411"/>
    <x v="3410"/>
    <x v="2"/>
    <n v="26.29"/>
    <x v="1"/>
    <s v="No"/>
    <n v="14"/>
    <x v="2"/>
    <x v="1"/>
  </r>
  <r>
    <n v="20032"/>
    <n v="43412"/>
    <x v="3411"/>
    <x v="0"/>
    <n v="92.92"/>
    <x v="4"/>
    <s v="No"/>
    <n v="5"/>
    <x v="2"/>
    <x v="0"/>
  </r>
  <r>
    <n v="20248"/>
    <n v="43413"/>
    <x v="3412"/>
    <x v="2"/>
    <n v="91.38"/>
    <x v="1"/>
    <s v="Yes"/>
    <n v="10"/>
    <x v="2"/>
    <x v="0"/>
  </r>
  <r>
    <n v="20688"/>
    <n v="43414"/>
    <x v="3413"/>
    <x v="2"/>
    <n v="29.97"/>
    <x v="4"/>
    <s v="No"/>
    <n v="3"/>
    <x v="0"/>
    <x v="1"/>
  </r>
  <r>
    <n v="20668"/>
    <n v="43415"/>
    <x v="3414"/>
    <x v="4"/>
    <n v="167.13"/>
    <x v="4"/>
    <s v="No"/>
    <n v="6"/>
    <x v="0"/>
    <x v="1"/>
  </r>
  <r>
    <n v="20012"/>
    <n v="43416"/>
    <x v="3415"/>
    <x v="2"/>
    <n v="27.03"/>
    <x v="4"/>
    <s v="Yes"/>
    <n v="7"/>
    <x v="0"/>
    <x v="0"/>
  </r>
  <r>
    <n v="20072"/>
    <n v="43417"/>
    <x v="3416"/>
    <x v="3"/>
    <n v="132.35"/>
    <x v="4"/>
    <s v="Yes"/>
    <n v="8"/>
    <x v="2"/>
    <x v="0"/>
  </r>
  <r>
    <n v="20002"/>
    <n v="43418"/>
    <x v="3417"/>
    <x v="2"/>
    <n v="150.88999999999999"/>
    <x v="4"/>
    <s v="Yes"/>
    <n v="11"/>
    <x v="1"/>
    <x v="0"/>
  </r>
  <r>
    <n v="20174"/>
    <n v="43419"/>
    <x v="3418"/>
    <x v="1"/>
    <n v="132.16999999999999"/>
    <x v="3"/>
    <s v="No"/>
    <n v="11"/>
    <x v="4"/>
    <x v="1"/>
  </r>
  <r>
    <n v="20824"/>
    <n v="43420"/>
    <x v="3419"/>
    <x v="1"/>
    <n v="120.54"/>
    <x v="3"/>
    <s v="No"/>
    <n v="5"/>
    <x v="2"/>
    <x v="0"/>
  </r>
  <r>
    <n v="20855"/>
    <n v="43421"/>
    <x v="3420"/>
    <x v="0"/>
    <n v="120.02"/>
    <x v="2"/>
    <s v="Yes"/>
    <n v="2"/>
    <x v="1"/>
    <x v="0"/>
  </r>
  <r>
    <n v="20534"/>
    <n v="43422"/>
    <x v="3421"/>
    <x v="2"/>
    <n v="154.15"/>
    <x v="0"/>
    <s v="Yes"/>
    <n v="13"/>
    <x v="0"/>
    <x v="0"/>
  </r>
  <r>
    <n v="20543"/>
    <n v="43423"/>
    <x v="3422"/>
    <x v="2"/>
    <n v="118.18"/>
    <x v="2"/>
    <s v="No"/>
    <n v="6"/>
    <x v="0"/>
    <x v="0"/>
  </r>
  <r>
    <n v="20118"/>
    <n v="43424"/>
    <x v="3423"/>
    <x v="2"/>
    <n v="128.05000000000001"/>
    <x v="0"/>
    <s v="No"/>
    <n v="9"/>
    <x v="4"/>
    <x v="1"/>
  </r>
  <r>
    <n v="20617"/>
    <n v="43425"/>
    <x v="3424"/>
    <x v="2"/>
    <n v="53.69"/>
    <x v="1"/>
    <s v="No"/>
    <n v="4"/>
    <x v="0"/>
    <x v="0"/>
  </r>
  <r>
    <n v="20028"/>
    <n v="43426"/>
    <x v="3425"/>
    <x v="4"/>
    <n v="198.72"/>
    <x v="0"/>
    <s v="No"/>
    <n v="12"/>
    <x v="2"/>
    <x v="0"/>
  </r>
  <r>
    <n v="20157"/>
    <n v="43427"/>
    <x v="3426"/>
    <x v="4"/>
    <n v="175.44"/>
    <x v="4"/>
    <s v="No"/>
    <n v="10"/>
    <x v="4"/>
    <x v="1"/>
  </r>
  <r>
    <n v="20957"/>
    <n v="43428"/>
    <x v="3427"/>
    <x v="1"/>
    <n v="99.73"/>
    <x v="4"/>
    <s v="No"/>
    <n v="13"/>
    <x v="0"/>
    <x v="1"/>
  </r>
  <r>
    <n v="20048"/>
    <n v="43429"/>
    <x v="3428"/>
    <x v="0"/>
    <n v="112.83"/>
    <x v="3"/>
    <s v="No"/>
    <n v="2"/>
    <x v="3"/>
    <x v="1"/>
  </r>
  <r>
    <n v="20597"/>
    <n v="43430"/>
    <x v="3429"/>
    <x v="2"/>
    <n v="60.47"/>
    <x v="4"/>
    <s v="No"/>
    <n v="11"/>
    <x v="1"/>
    <x v="1"/>
  </r>
  <r>
    <n v="20450"/>
    <n v="43431"/>
    <x v="3430"/>
    <x v="1"/>
    <n v="115.75"/>
    <x v="4"/>
    <s v="No"/>
    <n v="10"/>
    <x v="3"/>
    <x v="0"/>
  </r>
  <r>
    <n v="20949"/>
    <n v="43432"/>
    <x v="3431"/>
    <x v="2"/>
    <n v="55.71"/>
    <x v="0"/>
    <s v="No"/>
    <n v="10"/>
    <x v="3"/>
    <x v="1"/>
  </r>
  <r>
    <n v="20480"/>
    <n v="43433"/>
    <x v="3432"/>
    <x v="3"/>
    <n v="46.57"/>
    <x v="3"/>
    <s v="Yes"/>
    <n v="5"/>
    <x v="1"/>
    <x v="0"/>
  </r>
  <r>
    <n v="20078"/>
    <n v="43434"/>
    <x v="3433"/>
    <x v="1"/>
    <n v="88.15"/>
    <x v="4"/>
    <s v="Yes"/>
    <n v="3"/>
    <x v="3"/>
    <x v="1"/>
  </r>
  <r>
    <n v="20326"/>
    <n v="43435"/>
    <x v="3434"/>
    <x v="0"/>
    <n v="144.31"/>
    <x v="4"/>
    <s v="No"/>
    <n v="10"/>
    <x v="4"/>
    <x v="1"/>
  </r>
  <r>
    <n v="20434"/>
    <n v="43436"/>
    <x v="3435"/>
    <x v="1"/>
    <n v="108.45"/>
    <x v="1"/>
    <s v="No"/>
    <n v="8"/>
    <x v="2"/>
    <x v="1"/>
  </r>
  <r>
    <n v="20811"/>
    <n v="43437"/>
    <x v="3436"/>
    <x v="3"/>
    <n v="162.12"/>
    <x v="4"/>
    <s v="No"/>
    <n v="8"/>
    <x v="4"/>
    <x v="1"/>
  </r>
  <r>
    <n v="20825"/>
    <n v="43438"/>
    <x v="3437"/>
    <x v="1"/>
    <n v="67.67"/>
    <x v="3"/>
    <s v="No"/>
    <n v="11"/>
    <x v="0"/>
    <x v="0"/>
  </r>
  <r>
    <n v="20267"/>
    <n v="43439"/>
    <x v="3438"/>
    <x v="0"/>
    <n v="38.28"/>
    <x v="0"/>
    <s v="No"/>
    <n v="2"/>
    <x v="1"/>
    <x v="0"/>
  </r>
  <r>
    <n v="20779"/>
    <n v="43440"/>
    <x v="3439"/>
    <x v="1"/>
    <n v="44.28"/>
    <x v="3"/>
    <s v="Yes"/>
    <n v="1"/>
    <x v="1"/>
    <x v="0"/>
  </r>
  <r>
    <n v="20178"/>
    <n v="43441"/>
    <x v="3440"/>
    <x v="2"/>
    <n v="159.85"/>
    <x v="2"/>
    <s v="No"/>
    <n v="13"/>
    <x v="4"/>
    <x v="0"/>
  </r>
  <r>
    <n v="20441"/>
    <n v="43442"/>
    <x v="3441"/>
    <x v="4"/>
    <n v="23.45"/>
    <x v="2"/>
    <s v="Yes"/>
    <n v="11"/>
    <x v="0"/>
    <x v="1"/>
  </r>
  <r>
    <n v="20043"/>
    <n v="43443"/>
    <x v="3442"/>
    <x v="1"/>
    <n v="136.94999999999999"/>
    <x v="2"/>
    <s v="No"/>
    <n v="4"/>
    <x v="1"/>
    <x v="0"/>
  </r>
  <r>
    <n v="20894"/>
    <n v="43444"/>
    <x v="3443"/>
    <x v="1"/>
    <n v="161.53"/>
    <x v="2"/>
    <s v="Yes"/>
    <n v="6"/>
    <x v="2"/>
    <x v="0"/>
  </r>
  <r>
    <n v="20425"/>
    <n v="43445"/>
    <x v="3444"/>
    <x v="3"/>
    <n v="121.2"/>
    <x v="1"/>
    <s v="Yes"/>
    <n v="8"/>
    <x v="3"/>
    <x v="1"/>
  </r>
  <r>
    <n v="20719"/>
    <n v="43446"/>
    <x v="3445"/>
    <x v="2"/>
    <n v="27.46"/>
    <x v="2"/>
    <s v="Yes"/>
    <n v="10"/>
    <x v="2"/>
    <x v="0"/>
  </r>
  <r>
    <n v="20737"/>
    <n v="43447"/>
    <x v="3446"/>
    <x v="1"/>
    <n v="83.82"/>
    <x v="3"/>
    <s v="No"/>
    <n v="14"/>
    <x v="4"/>
    <x v="0"/>
  </r>
  <r>
    <n v="20308"/>
    <n v="43448"/>
    <x v="3447"/>
    <x v="1"/>
    <n v="30.34"/>
    <x v="4"/>
    <s v="No"/>
    <n v="11"/>
    <x v="4"/>
    <x v="1"/>
  </r>
  <r>
    <n v="20773"/>
    <n v="43449"/>
    <x v="3448"/>
    <x v="1"/>
    <n v="188.74"/>
    <x v="0"/>
    <s v="Yes"/>
    <n v="13"/>
    <x v="2"/>
    <x v="1"/>
  </r>
  <r>
    <n v="20565"/>
    <n v="43450"/>
    <x v="3449"/>
    <x v="4"/>
    <n v="131.96"/>
    <x v="2"/>
    <s v="No"/>
    <n v="6"/>
    <x v="4"/>
    <x v="0"/>
  </r>
  <r>
    <n v="20859"/>
    <n v="43451"/>
    <x v="3450"/>
    <x v="3"/>
    <n v="30.14"/>
    <x v="2"/>
    <s v="No"/>
    <n v="10"/>
    <x v="0"/>
    <x v="1"/>
  </r>
  <r>
    <n v="20169"/>
    <n v="43452"/>
    <x v="3451"/>
    <x v="3"/>
    <n v="181.63"/>
    <x v="4"/>
    <s v="No"/>
    <n v="8"/>
    <x v="2"/>
    <x v="1"/>
  </r>
  <r>
    <n v="20279"/>
    <n v="43453"/>
    <x v="3452"/>
    <x v="1"/>
    <n v="158.06"/>
    <x v="0"/>
    <s v="Yes"/>
    <n v="7"/>
    <x v="2"/>
    <x v="0"/>
  </r>
  <r>
    <n v="20903"/>
    <n v="43454"/>
    <x v="3453"/>
    <x v="3"/>
    <n v="180.43"/>
    <x v="0"/>
    <s v="Yes"/>
    <n v="10"/>
    <x v="0"/>
    <x v="0"/>
  </r>
  <r>
    <n v="20945"/>
    <n v="43455"/>
    <x v="3454"/>
    <x v="4"/>
    <n v="175.32"/>
    <x v="3"/>
    <s v="No"/>
    <n v="1"/>
    <x v="3"/>
    <x v="0"/>
  </r>
  <r>
    <n v="20704"/>
    <n v="43456"/>
    <x v="3455"/>
    <x v="2"/>
    <n v="73.849999999999994"/>
    <x v="2"/>
    <s v="No"/>
    <n v="5"/>
    <x v="1"/>
    <x v="0"/>
  </r>
  <r>
    <n v="20455"/>
    <n v="43457"/>
    <x v="3456"/>
    <x v="4"/>
    <n v="104.21"/>
    <x v="1"/>
    <s v="Yes"/>
    <n v="14"/>
    <x v="0"/>
    <x v="1"/>
  </r>
  <r>
    <n v="20497"/>
    <n v="43458"/>
    <x v="3457"/>
    <x v="4"/>
    <n v="180.32"/>
    <x v="3"/>
    <s v="No"/>
    <n v="3"/>
    <x v="3"/>
    <x v="1"/>
  </r>
  <r>
    <n v="20249"/>
    <n v="43459"/>
    <x v="3458"/>
    <x v="2"/>
    <n v="99.68"/>
    <x v="2"/>
    <s v="Yes"/>
    <n v="12"/>
    <x v="3"/>
    <x v="0"/>
  </r>
  <r>
    <n v="20263"/>
    <n v="43460"/>
    <x v="3459"/>
    <x v="2"/>
    <n v="62.92"/>
    <x v="2"/>
    <s v="Yes"/>
    <n v="1"/>
    <x v="1"/>
    <x v="0"/>
  </r>
  <r>
    <n v="20878"/>
    <n v="43461"/>
    <x v="3460"/>
    <x v="3"/>
    <n v="100.3"/>
    <x v="1"/>
    <s v="No"/>
    <n v="8"/>
    <x v="4"/>
    <x v="1"/>
  </r>
  <r>
    <n v="20382"/>
    <n v="43462"/>
    <x v="3461"/>
    <x v="1"/>
    <n v="102.41"/>
    <x v="4"/>
    <s v="No"/>
    <n v="6"/>
    <x v="3"/>
    <x v="1"/>
  </r>
  <r>
    <n v="20040"/>
    <n v="43463"/>
    <x v="3462"/>
    <x v="2"/>
    <n v="111.08"/>
    <x v="0"/>
    <s v="Yes"/>
    <n v="8"/>
    <x v="4"/>
    <x v="1"/>
  </r>
  <r>
    <n v="20053"/>
    <n v="43464"/>
    <x v="3463"/>
    <x v="3"/>
    <n v="63.47"/>
    <x v="3"/>
    <s v="No"/>
    <n v="9"/>
    <x v="0"/>
    <x v="0"/>
  </r>
  <r>
    <n v="20497"/>
    <n v="43465"/>
    <x v="3464"/>
    <x v="1"/>
    <n v="192.74"/>
    <x v="4"/>
    <s v="Yes"/>
    <n v="12"/>
    <x v="0"/>
    <x v="1"/>
  </r>
  <r>
    <n v="20196"/>
    <n v="43466"/>
    <x v="3465"/>
    <x v="1"/>
    <n v="54.98"/>
    <x v="0"/>
    <s v="No"/>
    <n v="7"/>
    <x v="2"/>
    <x v="1"/>
  </r>
  <r>
    <n v="20503"/>
    <n v="43467"/>
    <x v="3466"/>
    <x v="0"/>
    <n v="165.21"/>
    <x v="2"/>
    <s v="Yes"/>
    <n v="7"/>
    <x v="1"/>
    <x v="0"/>
  </r>
  <r>
    <n v="20216"/>
    <n v="43468"/>
    <x v="3467"/>
    <x v="2"/>
    <n v="190"/>
    <x v="2"/>
    <s v="No"/>
    <n v="12"/>
    <x v="4"/>
    <x v="1"/>
  </r>
  <r>
    <n v="20323"/>
    <n v="43469"/>
    <x v="3468"/>
    <x v="0"/>
    <n v="24.24"/>
    <x v="0"/>
    <s v="No"/>
    <n v="14"/>
    <x v="2"/>
    <x v="1"/>
  </r>
  <r>
    <n v="20824"/>
    <n v="43470"/>
    <x v="3469"/>
    <x v="4"/>
    <n v="54.71"/>
    <x v="0"/>
    <s v="No"/>
    <n v="13"/>
    <x v="3"/>
    <x v="0"/>
  </r>
  <r>
    <n v="20774"/>
    <n v="43471"/>
    <x v="3470"/>
    <x v="2"/>
    <n v="45.06"/>
    <x v="0"/>
    <s v="Yes"/>
    <n v="12"/>
    <x v="2"/>
    <x v="0"/>
  </r>
  <r>
    <n v="20724"/>
    <n v="43472"/>
    <x v="3471"/>
    <x v="1"/>
    <n v="127.12"/>
    <x v="1"/>
    <s v="Yes"/>
    <n v="12"/>
    <x v="4"/>
    <x v="0"/>
  </r>
  <r>
    <n v="20262"/>
    <n v="43473"/>
    <x v="3472"/>
    <x v="3"/>
    <n v="29.22"/>
    <x v="1"/>
    <s v="No"/>
    <n v="14"/>
    <x v="2"/>
    <x v="0"/>
  </r>
  <r>
    <n v="20500"/>
    <n v="43474"/>
    <x v="3473"/>
    <x v="2"/>
    <n v="63.33"/>
    <x v="1"/>
    <s v="No"/>
    <n v="1"/>
    <x v="1"/>
    <x v="0"/>
  </r>
  <r>
    <n v="20844"/>
    <n v="43475"/>
    <x v="3474"/>
    <x v="1"/>
    <n v="182.33"/>
    <x v="2"/>
    <s v="Yes"/>
    <n v="11"/>
    <x v="3"/>
    <x v="1"/>
  </r>
  <r>
    <n v="20669"/>
    <n v="43476"/>
    <x v="3475"/>
    <x v="1"/>
    <n v="192.93"/>
    <x v="1"/>
    <s v="Yes"/>
    <n v="2"/>
    <x v="4"/>
    <x v="0"/>
  </r>
  <r>
    <n v="20087"/>
    <n v="43477"/>
    <x v="3476"/>
    <x v="4"/>
    <n v="98.77"/>
    <x v="3"/>
    <s v="Yes"/>
    <n v="7"/>
    <x v="4"/>
    <x v="1"/>
  </r>
  <r>
    <n v="20919"/>
    <n v="43478"/>
    <x v="3477"/>
    <x v="1"/>
    <n v="178.87"/>
    <x v="4"/>
    <s v="No"/>
    <n v="11"/>
    <x v="3"/>
    <x v="1"/>
  </r>
  <r>
    <n v="20762"/>
    <n v="43479"/>
    <x v="3478"/>
    <x v="1"/>
    <n v="186.1"/>
    <x v="2"/>
    <s v="Yes"/>
    <n v="3"/>
    <x v="0"/>
    <x v="1"/>
  </r>
  <r>
    <n v="20415"/>
    <n v="43480"/>
    <x v="3479"/>
    <x v="1"/>
    <n v="169.19"/>
    <x v="2"/>
    <s v="Yes"/>
    <n v="5"/>
    <x v="0"/>
    <x v="1"/>
  </r>
  <r>
    <n v="20233"/>
    <n v="43481"/>
    <x v="3480"/>
    <x v="1"/>
    <n v="49.31"/>
    <x v="2"/>
    <s v="Yes"/>
    <n v="9"/>
    <x v="4"/>
    <x v="1"/>
  </r>
  <r>
    <n v="20422"/>
    <n v="43482"/>
    <x v="3481"/>
    <x v="4"/>
    <n v="177.82"/>
    <x v="1"/>
    <s v="Yes"/>
    <n v="9"/>
    <x v="1"/>
    <x v="0"/>
  </r>
  <r>
    <n v="20631"/>
    <n v="43483"/>
    <x v="3482"/>
    <x v="4"/>
    <n v="112.04"/>
    <x v="1"/>
    <s v="No"/>
    <n v="13"/>
    <x v="1"/>
    <x v="1"/>
  </r>
  <r>
    <n v="20999"/>
    <n v="43484"/>
    <x v="3483"/>
    <x v="2"/>
    <n v="122.62"/>
    <x v="3"/>
    <s v="Yes"/>
    <n v="7"/>
    <x v="2"/>
    <x v="0"/>
  </r>
  <r>
    <n v="20879"/>
    <n v="43485"/>
    <x v="3484"/>
    <x v="3"/>
    <n v="140.62"/>
    <x v="1"/>
    <s v="Yes"/>
    <n v="2"/>
    <x v="1"/>
    <x v="1"/>
  </r>
  <r>
    <n v="20016"/>
    <n v="43486"/>
    <x v="3485"/>
    <x v="1"/>
    <n v="35.659999999999997"/>
    <x v="2"/>
    <s v="No"/>
    <n v="12"/>
    <x v="2"/>
    <x v="1"/>
  </r>
  <r>
    <n v="20281"/>
    <n v="43487"/>
    <x v="3486"/>
    <x v="3"/>
    <n v="109.87"/>
    <x v="1"/>
    <s v="No"/>
    <n v="2"/>
    <x v="1"/>
    <x v="0"/>
  </r>
  <r>
    <n v="20923"/>
    <n v="43488"/>
    <x v="3487"/>
    <x v="4"/>
    <n v="30.62"/>
    <x v="0"/>
    <s v="Yes"/>
    <n v="13"/>
    <x v="0"/>
    <x v="0"/>
  </r>
  <r>
    <n v="20358"/>
    <n v="43489"/>
    <x v="3488"/>
    <x v="1"/>
    <n v="100.83"/>
    <x v="2"/>
    <s v="Yes"/>
    <n v="4"/>
    <x v="4"/>
    <x v="0"/>
  </r>
  <r>
    <n v="20930"/>
    <n v="43490"/>
    <x v="3489"/>
    <x v="4"/>
    <n v="102.71"/>
    <x v="1"/>
    <s v="No"/>
    <n v="10"/>
    <x v="1"/>
    <x v="0"/>
  </r>
  <r>
    <n v="20918"/>
    <n v="43491"/>
    <x v="3490"/>
    <x v="4"/>
    <n v="155.01"/>
    <x v="2"/>
    <s v="Yes"/>
    <n v="3"/>
    <x v="2"/>
    <x v="0"/>
  </r>
  <r>
    <n v="20307"/>
    <n v="43492"/>
    <x v="3491"/>
    <x v="1"/>
    <n v="134.11000000000001"/>
    <x v="1"/>
    <s v="Yes"/>
    <n v="5"/>
    <x v="1"/>
    <x v="0"/>
  </r>
  <r>
    <n v="20583"/>
    <n v="43493"/>
    <x v="3492"/>
    <x v="1"/>
    <n v="28.88"/>
    <x v="0"/>
    <s v="Yes"/>
    <n v="4"/>
    <x v="3"/>
    <x v="0"/>
  </r>
  <r>
    <n v="20020"/>
    <n v="43494"/>
    <x v="3493"/>
    <x v="3"/>
    <n v="111.88"/>
    <x v="4"/>
    <s v="No"/>
    <n v="12"/>
    <x v="3"/>
    <x v="1"/>
  </r>
  <r>
    <n v="20266"/>
    <n v="43495"/>
    <x v="3494"/>
    <x v="1"/>
    <n v="31.59"/>
    <x v="3"/>
    <s v="No"/>
    <n v="2"/>
    <x v="4"/>
    <x v="0"/>
  </r>
  <r>
    <n v="20109"/>
    <n v="43496"/>
    <x v="3495"/>
    <x v="2"/>
    <n v="112.75"/>
    <x v="4"/>
    <s v="No"/>
    <n v="12"/>
    <x v="4"/>
    <x v="0"/>
  </r>
  <r>
    <n v="20213"/>
    <n v="43497"/>
    <x v="3496"/>
    <x v="1"/>
    <n v="144.01"/>
    <x v="3"/>
    <s v="No"/>
    <n v="5"/>
    <x v="1"/>
    <x v="1"/>
  </r>
  <r>
    <n v="20140"/>
    <n v="43498"/>
    <x v="3497"/>
    <x v="0"/>
    <n v="50.91"/>
    <x v="1"/>
    <s v="Yes"/>
    <n v="6"/>
    <x v="3"/>
    <x v="0"/>
  </r>
  <r>
    <n v="20284"/>
    <n v="43499"/>
    <x v="3498"/>
    <x v="3"/>
    <n v="163.16"/>
    <x v="4"/>
    <s v="Yes"/>
    <n v="3"/>
    <x v="1"/>
    <x v="1"/>
  </r>
  <r>
    <n v="20153"/>
    <n v="43500"/>
    <x v="3499"/>
    <x v="2"/>
    <n v="188.39"/>
    <x v="4"/>
    <s v="No"/>
    <n v="14"/>
    <x v="0"/>
    <x v="1"/>
  </r>
  <r>
    <n v="20107"/>
    <n v="43501"/>
    <x v="3500"/>
    <x v="3"/>
    <n v="86.3"/>
    <x v="0"/>
    <s v="Yes"/>
    <n v="3"/>
    <x v="0"/>
    <x v="1"/>
  </r>
  <r>
    <n v="20057"/>
    <n v="43502"/>
    <x v="3501"/>
    <x v="2"/>
    <n v="84.01"/>
    <x v="0"/>
    <s v="No"/>
    <n v="3"/>
    <x v="0"/>
    <x v="0"/>
  </r>
  <r>
    <n v="20720"/>
    <n v="43503"/>
    <x v="3502"/>
    <x v="2"/>
    <n v="96.15"/>
    <x v="0"/>
    <s v="Yes"/>
    <n v="10"/>
    <x v="4"/>
    <x v="1"/>
  </r>
  <r>
    <n v="20801"/>
    <n v="43504"/>
    <x v="3503"/>
    <x v="0"/>
    <n v="89.32"/>
    <x v="4"/>
    <s v="Yes"/>
    <n v="2"/>
    <x v="1"/>
    <x v="0"/>
  </r>
  <r>
    <n v="20125"/>
    <n v="43505"/>
    <x v="3504"/>
    <x v="1"/>
    <n v="24.58"/>
    <x v="0"/>
    <s v="No"/>
    <n v="9"/>
    <x v="3"/>
    <x v="0"/>
  </r>
  <r>
    <n v="20302"/>
    <n v="43506"/>
    <x v="3505"/>
    <x v="3"/>
    <n v="161.88999999999999"/>
    <x v="1"/>
    <s v="No"/>
    <n v="1"/>
    <x v="3"/>
    <x v="0"/>
  </r>
  <r>
    <n v="20368"/>
    <n v="43507"/>
    <x v="3506"/>
    <x v="2"/>
    <n v="111.97"/>
    <x v="1"/>
    <s v="No"/>
    <n v="12"/>
    <x v="4"/>
    <x v="0"/>
  </r>
  <r>
    <n v="20872"/>
    <n v="43508"/>
    <x v="3507"/>
    <x v="1"/>
    <n v="142.03"/>
    <x v="3"/>
    <s v="No"/>
    <n v="6"/>
    <x v="3"/>
    <x v="0"/>
  </r>
  <r>
    <n v="20597"/>
    <n v="43509"/>
    <x v="3508"/>
    <x v="4"/>
    <n v="192.91"/>
    <x v="2"/>
    <s v="No"/>
    <n v="7"/>
    <x v="3"/>
    <x v="1"/>
  </r>
  <r>
    <n v="20803"/>
    <n v="43510"/>
    <x v="3509"/>
    <x v="3"/>
    <n v="159.26"/>
    <x v="0"/>
    <s v="No"/>
    <n v="13"/>
    <x v="1"/>
    <x v="0"/>
  </r>
  <r>
    <n v="20452"/>
    <n v="43511"/>
    <x v="3510"/>
    <x v="2"/>
    <n v="58.5"/>
    <x v="0"/>
    <s v="Yes"/>
    <n v="14"/>
    <x v="2"/>
    <x v="1"/>
  </r>
  <r>
    <n v="20995"/>
    <n v="43512"/>
    <x v="3511"/>
    <x v="4"/>
    <n v="125.75"/>
    <x v="4"/>
    <s v="Yes"/>
    <n v="7"/>
    <x v="1"/>
    <x v="0"/>
  </r>
  <r>
    <n v="20995"/>
    <n v="43513"/>
    <x v="3512"/>
    <x v="2"/>
    <n v="47.18"/>
    <x v="1"/>
    <s v="Yes"/>
    <n v="14"/>
    <x v="3"/>
    <x v="0"/>
  </r>
  <r>
    <n v="20907"/>
    <n v="43514"/>
    <x v="3513"/>
    <x v="0"/>
    <n v="90.34"/>
    <x v="0"/>
    <s v="No"/>
    <n v="2"/>
    <x v="0"/>
    <x v="0"/>
  </r>
  <r>
    <n v="20201"/>
    <n v="43515"/>
    <x v="3514"/>
    <x v="0"/>
    <n v="131.66"/>
    <x v="0"/>
    <s v="No"/>
    <n v="8"/>
    <x v="2"/>
    <x v="0"/>
  </r>
  <r>
    <n v="20454"/>
    <n v="43516"/>
    <x v="3515"/>
    <x v="4"/>
    <n v="166.05"/>
    <x v="2"/>
    <s v="Yes"/>
    <n v="4"/>
    <x v="1"/>
    <x v="1"/>
  </r>
  <r>
    <n v="20404"/>
    <n v="43517"/>
    <x v="3516"/>
    <x v="3"/>
    <n v="140.16"/>
    <x v="1"/>
    <s v="Yes"/>
    <n v="4"/>
    <x v="4"/>
    <x v="0"/>
  </r>
  <r>
    <n v="20952"/>
    <n v="43518"/>
    <x v="3517"/>
    <x v="2"/>
    <n v="118.38"/>
    <x v="4"/>
    <s v="Yes"/>
    <n v="1"/>
    <x v="4"/>
    <x v="1"/>
  </r>
  <r>
    <n v="20707"/>
    <n v="43519"/>
    <x v="3518"/>
    <x v="0"/>
    <n v="109.21"/>
    <x v="1"/>
    <s v="No"/>
    <n v="13"/>
    <x v="2"/>
    <x v="1"/>
  </r>
  <r>
    <n v="20694"/>
    <n v="43520"/>
    <x v="3519"/>
    <x v="4"/>
    <n v="157.37"/>
    <x v="1"/>
    <s v="Yes"/>
    <n v="6"/>
    <x v="3"/>
    <x v="0"/>
  </r>
  <r>
    <n v="20824"/>
    <n v="43521"/>
    <x v="3520"/>
    <x v="3"/>
    <n v="41.91"/>
    <x v="4"/>
    <s v="Yes"/>
    <n v="10"/>
    <x v="2"/>
    <x v="1"/>
  </r>
  <r>
    <n v="20905"/>
    <n v="43522"/>
    <x v="3521"/>
    <x v="0"/>
    <n v="152.35"/>
    <x v="1"/>
    <s v="No"/>
    <n v="12"/>
    <x v="1"/>
    <x v="0"/>
  </r>
  <r>
    <n v="20508"/>
    <n v="43523"/>
    <x v="3522"/>
    <x v="0"/>
    <n v="109.74"/>
    <x v="0"/>
    <s v="Yes"/>
    <n v="10"/>
    <x v="0"/>
    <x v="0"/>
  </r>
  <r>
    <n v="20446"/>
    <n v="43524"/>
    <x v="3523"/>
    <x v="1"/>
    <n v="123.48"/>
    <x v="3"/>
    <s v="Yes"/>
    <n v="9"/>
    <x v="4"/>
    <x v="0"/>
  </r>
  <r>
    <n v="20060"/>
    <n v="43525"/>
    <x v="3524"/>
    <x v="4"/>
    <n v="87.64"/>
    <x v="3"/>
    <s v="Yes"/>
    <n v="10"/>
    <x v="2"/>
    <x v="0"/>
  </r>
  <r>
    <n v="20177"/>
    <n v="43526"/>
    <x v="3525"/>
    <x v="2"/>
    <n v="38.86"/>
    <x v="0"/>
    <s v="No"/>
    <n v="13"/>
    <x v="2"/>
    <x v="0"/>
  </r>
  <r>
    <n v="20173"/>
    <n v="43527"/>
    <x v="3526"/>
    <x v="0"/>
    <n v="136.32"/>
    <x v="3"/>
    <s v="No"/>
    <n v="9"/>
    <x v="1"/>
    <x v="1"/>
  </r>
  <r>
    <n v="20759"/>
    <n v="43528"/>
    <x v="3527"/>
    <x v="4"/>
    <n v="102.57"/>
    <x v="3"/>
    <s v="No"/>
    <n v="6"/>
    <x v="3"/>
    <x v="1"/>
  </r>
  <r>
    <n v="20302"/>
    <n v="43529"/>
    <x v="3528"/>
    <x v="0"/>
    <n v="120.03"/>
    <x v="0"/>
    <s v="Yes"/>
    <n v="6"/>
    <x v="1"/>
    <x v="0"/>
  </r>
  <r>
    <n v="20683"/>
    <n v="43530"/>
    <x v="3529"/>
    <x v="1"/>
    <n v="177.5"/>
    <x v="4"/>
    <s v="No"/>
    <n v="1"/>
    <x v="2"/>
    <x v="0"/>
  </r>
  <r>
    <n v="20562"/>
    <n v="43531"/>
    <x v="3530"/>
    <x v="1"/>
    <n v="94.55"/>
    <x v="0"/>
    <s v="No"/>
    <n v="10"/>
    <x v="4"/>
    <x v="1"/>
  </r>
  <r>
    <n v="20774"/>
    <n v="43532"/>
    <x v="3531"/>
    <x v="1"/>
    <n v="40.14"/>
    <x v="3"/>
    <s v="No"/>
    <n v="4"/>
    <x v="2"/>
    <x v="1"/>
  </r>
  <r>
    <n v="20223"/>
    <n v="43533"/>
    <x v="3532"/>
    <x v="3"/>
    <n v="166.7"/>
    <x v="1"/>
    <s v="No"/>
    <n v="4"/>
    <x v="1"/>
    <x v="0"/>
  </r>
  <r>
    <n v="20207"/>
    <n v="43534"/>
    <x v="3533"/>
    <x v="0"/>
    <n v="195.73"/>
    <x v="0"/>
    <s v="Yes"/>
    <n v="14"/>
    <x v="2"/>
    <x v="0"/>
  </r>
  <r>
    <n v="20525"/>
    <n v="43535"/>
    <x v="3534"/>
    <x v="3"/>
    <n v="167.17"/>
    <x v="4"/>
    <s v="Yes"/>
    <n v="10"/>
    <x v="3"/>
    <x v="0"/>
  </r>
  <r>
    <n v="20292"/>
    <n v="43536"/>
    <x v="3535"/>
    <x v="2"/>
    <n v="96.93"/>
    <x v="1"/>
    <s v="No"/>
    <n v="9"/>
    <x v="3"/>
    <x v="0"/>
  </r>
  <r>
    <n v="20714"/>
    <n v="43537"/>
    <x v="3536"/>
    <x v="4"/>
    <n v="78.81"/>
    <x v="2"/>
    <s v="Yes"/>
    <n v="13"/>
    <x v="0"/>
    <x v="1"/>
  </r>
  <r>
    <n v="20315"/>
    <n v="43538"/>
    <x v="3537"/>
    <x v="2"/>
    <n v="119.1"/>
    <x v="2"/>
    <s v="Yes"/>
    <n v="8"/>
    <x v="4"/>
    <x v="1"/>
  </r>
  <r>
    <n v="20433"/>
    <n v="43539"/>
    <x v="3538"/>
    <x v="3"/>
    <n v="76.06"/>
    <x v="2"/>
    <s v="No"/>
    <n v="3"/>
    <x v="3"/>
    <x v="1"/>
  </r>
  <r>
    <n v="20620"/>
    <n v="43540"/>
    <x v="3539"/>
    <x v="4"/>
    <n v="196.71"/>
    <x v="3"/>
    <s v="Yes"/>
    <n v="14"/>
    <x v="4"/>
    <x v="1"/>
  </r>
  <r>
    <n v="20236"/>
    <n v="43541"/>
    <x v="3540"/>
    <x v="0"/>
    <n v="134.97"/>
    <x v="2"/>
    <s v="Yes"/>
    <n v="4"/>
    <x v="1"/>
    <x v="1"/>
  </r>
  <r>
    <n v="20792"/>
    <n v="43542"/>
    <x v="3541"/>
    <x v="1"/>
    <n v="194.08"/>
    <x v="2"/>
    <s v="No"/>
    <n v="8"/>
    <x v="2"/>
    <x v="0"/>
  </r>
  <r>
    <n v="20702"/>
    <n v="43543"/>
    <x v="3542"/>
    <x v="4"/>
    <n v="30.87"/>
    <x v="0"/>
    <s v="Yes"/>
    <n v="6"/>
    <x v="4"/>
    <x v="1"/>
  </r>
  <r>
    <n v="20462"/>
    <n v="43544"/>
    <x v="3543"/>
    <x v="3"/>
    <n v="60.51"/>
    <x v="2"/>
    <s v="No"/>
    <n v="12"/>
    <x v="2"/>
    <x v="0"/>
  </r>
  <r>
    <n v="20461"/>
    <n v="43545"/>
    <x v="3544"/>
    <x v="1"/>
    <n v="74.78"/>
    <x v="0"/>
    <s v="No"/>
    <n v="11"/>
    <x v="0"/>
    <x v="0"/>
  </r>
  <r>
    <n v="20594"/>
    <n v="43546"/>
    <x v="3545"/>
    <x v="4"/>
    <n v="102.84"/>
    <x v="2"/>
    <s v="No"/>
    <n v="11"/>
    <x v="3"/>
    <x v="1"/>
  </r>
  <r>
    <n v="20585"/>
    <n v="43547"/>
    <x v="3546"/>
    <x v="1"/>
    <n v="154.77000000000001"/>
    <x v="0"/>
    <s v="Yes"/>
    <n v="2"/>
    <x v="1"/>
    <x v="0"/>
  </r>
  <r>
    <n v="20021"/>
    <n v="43548"/>
    <x v="3547"/>
    <x v="1"/>
    <n v="199.91"/>
    <x v="0"/>
    <s v="Yes"/>
    <n v="7"/>
    <x v="0"/>
    <x v="0"/>
  </r>
  <r>
    <n v="20210"/>
    <n v="43549"/>
    <x v="3548"/>
    <x v="3"/>
    <n v="189.09"/>
    <x v="1"/>
    <s v="Yes"/>
    <n v="11"/>
    <x v="0"/>
    <x v="1"/>
  </r>
  <r>
    <n v="20101"/>
    <n v="43550"/>
    <x v="3549"/>
    <x v="3"/>
    <n v="38.409999999999997"/>
    <x v="1"/>
    <s v="No"/>
    <n v="4"/>
    <x v="2"/>
    <x v="0"/>
  </r>
  <r>
    <n v="20986"/>
    <n v="43551"/>
    <x v="3550"/>
    <x v="1"/>
    <n v="57.13"/>
    <x v="1"/>
    <s v="Yes"/>
    <n v="12"/>
    <x v="4"/>
    <x v="1"/>
  </r>
  <r>
    <n v="20818"/>
    <n v="43552"/>
    <x v="3551"/>
    <x v="4"/>
    <n v="100.26"/>
    <x v="4"/>
    <s v="No"/>
    <n v="3"/>
    <x v="3"/>
    <x v="0"/>
  </r>
  <r>
    <n v="20374"/>
    <n v="43553"/>
    <x v="3552"/>
    <x v="0"/>
    <n v="180.24"/>
    <x v="4"/>
    <s v="No"/>
    <n v="2"/>
    <x v="3"/>
    <x v="1"/>
  </r>
  <r>
    <n v="20939"/>
    <n v="43554"/>
    <x v="3553"/>
    <x v="4"/>
    <n v="23.01"/>
    <x v="3"/>
    <s v="No"/>
    <n v="13"/>
    <x v="0"/>
    <x v="1"/>
  </r>
  <r>
    <n v="20267"/>
    <n v="43555"/>
    <x v="3554"/>
    <x v="2"/>
    <n v="145.29"/>
    <x v="0"/>
    <s v="No"/>
    <n v="5"/>
    <x v="1"/>
    <x v="1"/>
  </r>
  <r>
    <n v="20548"/>
    <n v="43556"/>
    <x v="3555"/>
    <x v="2"/>
    <n v="132.44"/>
    <x v="1"/>
    <s v="No"/>
    <n v="12"/>
    <x v="2"/>
    <x v="1"/>
  </r>
  <r>
    <n v="20578"/>
    <n v="43557"/>
    <x v="3556"/>
    <x v="3"/>
    <n v="173.94"/>
    <x v="2"/>
    <s v="Yes"/>
    <n v="4"/>
    <x v="3"/>
    <x v="0"/>
  </r>
  <r>
    <n v="20522"/>
    <n v="43558"/>
    <x v="3557"/>
    <x v="0"/>
    <n v="128.4"/>
    <x v="0"/>
    <s v="No"/>
    <n v="12"/>
    <x v="3"/>
    <x v="0"/>
  </r>
  <r>
    <n v="20175"/>
    <n v="43559"/>
    <x v="3558"/>
    <x v="0"/>
    <n v="100.28"/>
    <x v="2"/>
    <s v="No"/>
    <n v="7"/>
    <x v="4"/>
    <x v="1"/>
  </r>
  <r>
    <n v="20839"/>
    <n v="43560"/>
    <x v="3559"/>
    <x v="0"/>
    <n v="106.61"/>
    <x v="2"/>
    <s v="Yes"/>
    <n v="6"/>
    <x v="4"/>
    <x v="0"/>
  </r>
  <r>
    <n v="20271"/>
    <n v="43561"/>
    <x v="3560"/>
    <x v="0"/>
    <n v="141.44999999999999"/>
    <x v="4"/>
    <s v="No"/>
    <n v="12"/>
    <x v="0"/>
    <x v="0"/>
  </r>
  <r>
    <n v="20712"/>
    <n v="43562"/>
    <x v="3561"/>
    <x v="3"/>
    <n v="144.99"/>
    <x v="4"/>
    <s v="No"/>
    <n v="12"/>
    <x v="4"/>
    <x v="1"/>
  </r>
  <r>
    <n v="20855"/>
    <n v="43563"/>
    <x v="3562"/>
    <x v="1"/>
    <n v="26.76"/>
    <x v="1"/>
    <s v="No"/>
    <n v="1"/>
    <x v="0"/>
    <x v="0"/>
  </r>
  <r>
    <n v="20218"/>
    <n v="43564"/>
    <x v="3563"/>
    <x v="1"/>
    <n v="132.87"/>
    <x v="2"/>
    <s v="Yes"/>
    <n v="5"/>
    <x v="0"/>
    <x v="0"/>
  </r>
  <r>
    <n v="20134"/>
    <n v="43565"/>
    <x v="3564"/>
    <x v="4"/>
    <n v="164.52"/>
    <x v="4"/>
    <s v="Yes"/>
    <n v="1"/>
    <x v="3"/>
    <x v="1"/>
  </r>
  <r>
    <n v="20584"/>
    <n v="43566"/>
    <x v="3565"/>
    <x v="4"/>
    <n v="147"/>
    <x v="1"/>
    <s v="Yes"/>
    <n v="3"/>
    <x v="4"/>
    <x v="0"/>
  </r>
  <r>
    <n v="20731"/>
    <n v="43567"/>
    <x v="3566"/>
    <x v="3"/>
    <n v="31.31"/>
    <x v="0"/>
    <s v="No"/>
    <n v="4"/>
    <x v="0"/>
    <x v="0"/>
  </r>
  <r>
    <n v="20493"/>
    <n v="43568"/>
    <x v="3567"/>
    <x v="0"/>
    <n v="108.66"/>
    <x v="3"/>
    <s v="No"/>
    <n v="1"/>
    <x v="3"/>
    <x v="0"/>
  </r>
  <r>
    <n v="20514"/>
    <n v="43569"/>
    <x v="3568"/>
    <x v="0"/>
    <n v="98.31"/>
    <x v="4"/>
    <s v="No"/>
    <n v="13"/>
    <x v="0"/>
    <x v="1"/>
  </r>
  <r>
    <n v="20200"/>
    <n v="43570"/>
    <x v="3569"/>
    <x v="2"/>
    <n v="80.36"/>
    <x v="2"/>
    <s v="Yes"/>
    <n v="4"/>
    <x v="2"/>
    <x v="0"/>
  </r>
  <r>
    <n v="20166"/>
    <n v="43571"/>
    <x v="3570"/>
    <x v="4"/>
    <n v="57.28"/>
    <x v="0"/>
    <s v="Yes"/>
    <n v="11"/>
    <x v="2"/>
    <x v="0"/>
  </r>
  <r>
    <n v="20293"/>
    <n v="43572"/>
    <x v="3571"/>
    <x v="1"/>
    <n v="68.77"/>
    <x v="0"/>
    <s v="No"/>
    <n v="12"/>
    <x v="1"/>
    <x v="0"/>
  </r>
  <r>
    <n v="20651"/>
    <n v="43573"/>
    <x v="3572"/>
    <x v="4"/>
    <n v="186.73"/>
    <x v="0"/>
    <s v="No"/>
    <n v="1"/>
    <x v="1"/>
    <x v="1"/>
  </r>
  <r>
    <n v="20259"/>
    <n v="43574"/>
    <x v="3573"/>
    <x v="0"/>
    <n v="28.17"/>
    <x v="2"/>
    <s v="No"/>
    <n v="13"/>
    <x v="4"/>
    <x v="0"/>
  </r>
  <r>
    <n v="20364"/>
    <n v="43575"/>
    <x v="3574"/>
    <x v="0"/>
    <n v="38.549999999999997"/>
    <x v="4"/>
    <s v="No"/>
    <n v="14"/>
    <x v="1"/>
    <x v="1"/>
  </r>
  <r>
    <n v="20154"/>
    <n v="43576"/>
    <x v="3575"/>
    <x v="3"/>
    <n v="39.81"/>
    <x v="0"/>
    <s v="No"/>
    <n v="14"/>
    <x v="4"/>
    <x v="0"/>
  </r>
  <r>
    <n v="20880"/>
    <n v="43577"/>
    <x v="3576"/>
    <x v="1"/>
    <n v="108.27"/>
    <x v="2"/>
    <s v="No"/>
    <n v="10"/>
    <x v="4"/>
    <x v="1"/>
  </r>
  <r>
    <n v="20301"/>
    <n v="43578"/>
    <x v="3577"/>
    <x v="4"/>
    <n v="70.180000000000007"/>
    <x v="0"/>
    <s v="Yes"/>
    <n v="9"/>
    <x v="1"/>
    <x v="1"/>
  </r>
  <r>
    <n v="20223"/>
    <n v="43579"/>
    <x v="3578"/>
    <x v="4"/>
    <n v="118.73"/>
    <x v="2"/>
    <s v="Yes"/>
    <n v="4"/>
    <x v="3"/>
    <x v="1"/>
  </r>
  <r>
    <n v="20883"/>
    <n v="43580"/>
    <x v="3579"/>
    <x v="1"/>
    <n v="56.88"/>
    <x v="4"/>
    <s v="No"/>
    <n v="4"/>
    <x v="1"/>
    <x v="1"/>
  </r>
  <r>
    <n v="20584"/>
    <n v="43581"/>
    <x v="3580"/>
    <x v="1"/>
    <n v="97.23"/>
    <x v="1"/>
    <s v="No"/>
    <n v="12"/>
    <x v="2"/>
    <x v="1"/>
  </r>
  <r>
    <n v="20675"/>
    <n v="43582"/>
    <x v="3581"/>
    <x v="1"/>
    <n v="93.68"/>
    <x v="0"/>
    <s v="Yes"/>
    <n v="1"/>
    <x v="1"/>
    <x v="0"/>
  </r>
  <r>
    <n v="20701"/>
    <n v="43583"/>
    <x v="3582"/>
    <x v="4"/>
    <n v="128.63"/>
    <x v="1"/>
    <s v="Yes"/>
    <n v="8"/>
    <x v="3"/>
    <x v="0"/>
  </r>
  <r>
    <n v="20010"/>
    <n v="43584"/>
    <x v="3583"/>
    <x v="0"/>
    <n v="151.82"/>
    <x v="4"/>
    <s v="No"/>
    <n v="4"/>
    <x v="1"/>
    <x v="0"/>
  </r>
  <r>
    <n v="20999"/>
    <n v="43585"/>
    <x v="3584"/>
    <x v="4"/>
    <n v="89.6"/>
    <x v="0"/>
    <s v="No"/>
    <n v="9"/>
    <x v="2"/>
    <x v="0"/>
  </r>
  <r>
    <n v="20014"/>
    <n v="43586"/>
    <x v="3585"/>
    <x v="3"/>
    <n v="93.14"/>
    <x v="2"/>
    <s v="No"/>
    <n v="1"/>
    <x v="1"/>
    <x v="0"/>
  </r>
  <r>
    <n v="20550"/>
    <n v="43587"/>
    <x v="3586"/>
    <x v="1"/>
    <n v="155.72"/>
    <x v="1"/>
    <s v="No"/>
    <n v="10"/>
    <x v="3"/>
    <x v="1"/>
  </r>
  <r>
    <n v="20119"/>
    <n v="43588"/>
    <x v="3587"/>
    <x v="1"/>
    <n v="22.47"/>
    <x v="4"/>
    <s v="No"/>
    <n v="9"/>
    <x v="0"/>
    <x v="1"/>
  </r>
  <r>
    <n v="20950"/>
    <n v="43589"/>
    <x v="3588"/>
    <x v="1"/>
    <n v="185.04"/>
    <x v="0"/>
    <s v="Yes"/>
    <n v="11"/>
    <x v="4"/>
    <x v="1"/>
  </r>
  <r>
    <n v="20446"/>
    <n v="43590"/>
    <x v="3589"/>
    <x v="4"/>
    <n v="184.2"/>
    <x v="3"/>
    <s v="Yes"/>
    <n v="12"/>
    <x v="1"/>
    <x v="1"/>
  </r>
  <r>
    <n v="20854"/>
    <n v="43591"/>
    <x v="3590"/>
    <x v="2"/>
    <n v="180.44"/>
    <x v="0"/>
    <s v="No"/>
    <n v="8"/>
    <x v="0"/>
    <x v="1"/>
  </r>
  <r>
    <n v="20916"/>
    <n v="43592"/>
    <x v="3591"/>
    <x v="1"/>
    <n v="101.88"/>
    <x v="2"/>
    <s v="Yes"/>
    <n v="5"/>
    <x v="1"/>
    <x v="0"/>
  </r>
  <r>
    <n v="20123"/>
    <n v="43593"/>
    <x v="3592"/>
    <x v="3"/>
    <n v="34.03"/>
    <x v="2"/>
    <s v="No"/>
    <n v="5"/>
    <x v="4"/>
    <x v="1"/>
  </r>
  <r>
    <n v="20721"/>
    <n v="43594"/>
    <x v="3593"/>
    <x v="2"/>
    <n v="95.55"/>
    <x v="1"/>
    <s v="No"/>
    <n v="3"/>
    <x v="4"/>
    <x v="1"/>
  </r>
  <r>
    <n v="20236"/>
    <n v="43595"/>
    <x v="3594"/>
    <x v="1"/>
    <n v="169"/>
    <x v="2"/>
    <s v="No"/>
    <n v="9"/>
    <x v="4"/>
    <x v="1"/>
  </r>
  <r>
    <n v="20268"/>
    <n v="43596"/>
    <x v="3595"/>
    <x v="2"/>
    <n v="196.52"/>
    <x v="3"/>
    <s v="No"/>
    <n v="3"/>
    <x v="3"/>
    <x v="0"/>
  </r>
  <r>
    <n v="20090"/>
    <n v="43597"/>
    <x v="3596"/>
    <x v="3"/>
    <n v="153.6"/>
    <x v="0"/>
    <s v="No"/>
    <n v="2"/>
    <x v="1"/>
    <x v="0"/>
  </r>
  <r>
    <n v="20136"/>
    <n v="43598"/>
    <x v="3597"/>
    <x v="4"/>
    <n v="95.34"/>
    <x v="4"/>
    <s v="No"/>
    <n v="8"/>
    <x v="1"/>
    <x v="1"/>
  </r>
  <r>
    <n v="20355"/>
    <n v="43599"/>
    <x v="3598"/>
    <x v="3"/>
    <n v="92.94"/>
    <x v="0"/>
    <s v="Yes"/>
    <n v="11"/>
    <x v="4"/>
    <x v="0"/>
  </r>
  <r>
    <n v="20179"/>
    <n v="43600"/>
    <x v="3599"/>
    <x v="4"/>
    <n v="106.43"/>
    <x v="3"/>
    <s v="Yes"/>
    <n v="13"/>
    <x v="3"/>
    <x v="1"/>
  </r>
  <r>
    <n v="20539"/>
    <n v="43601"/>
    <x v="3600"/>
    <x v="1"/>
    <n v="196.44"/>
    <x v="0"/>
    <s v="No"/>
    <n v="9"/>
    <x v="1"/>
    <x v="1"/>
  </r>
  <r>
    <n v="20606"/>
    <n v="43602"/>
    <x v="3601"/>
    <x v="0"/>
    <n v="153.16999999999999"/>
    <x v="2"/>
    <s v="No"/>
    <n v="8"/>
    <x v="3"/>
    <x v="1"/>
  </r>
  <r>
    <n v="20970"/>
    <n v="43603"/>
    <x v="3602"/>
    <x v="4"/>
    <n v="52.71"/>
    <x v="0"/>
    <s v="No"/>
    <n v="2"/>
    <x v="1"/>
    <x v="1"/>
  </r>
  <r>
    <n v="20138"/>
    <n v="43604"/>
    <x v="3603"/>
    <x v="2"/>
    <n v="112.83"/>
    <x v="4"/>
    <s v="Yes"/>
    <n v="5"/>
    <x v="3"/>
    <x v="0"/>
  </r>
  <r>
    <n v="20183"/>
    <n v="43605"/>
    <x v="3604"/>
    <x v="3"/>
    <n v="69.680000000000007"/>
    <x v="0"/>
    <s v="Yes"/>
    <n v="11"/>
    <x v="2"/>
    <x v="1"/>
  </r>
  <r>
    <n v="20435"/>
    <n v="43606"/>
    <x v="3605"/>
    <x v="2"/>
    <n v="100.58"/>
    <x v="1"/>
    <s v="Yes"/>
    <n v="13"/>
    <x v="1"/>
    <x v="0"/>
  </r>
  <r>
    <n v="20011"/>
    <n v="43607"/>
    <x v="3606"/>
    <x v="3"/>
    <n v="169.41"/>
    <x v="0"/>
    <s v="No"/>
    <n v="5"/>
    <x v="3"/>
    <x v="0"/>
  </r>
  <r>
    <n v="20078"/>
    <n v="43608"/>
    <x v="3607"/>
    <x v="4"/>
    <n v="32.71"/>
    <x v="4"/>
    <s v="No"/>
    <n v="11"/>
    <x v="1"/>
    <x v="0"/>
  </r>
  <r>
    <n v="20755"/>
    <n v="43609"/>
    <x v="3608"/>
    <x v="1"/>
    <n v="32.14"/>
    <x v="2"/>
    <s v="Yes"/>
    <n v="12"/>
    <x v="2"/>
    <x v="1"/>
  </r>
  <r>
    <n v="20236"/>
    <n v="43610"/>
    <x v="3609"/>
    <x v="3"/>
    <n v="83.57"/>
    <x v="3"/>
    <s v="Yes"/>
    <n v="4"/>
    <x v="1"/>
    <x v="1"/>
  </r>
  <r>
    <n v="20239"/>
    <n v="43611"/>
    <x v="3610"/>
    <x v="3"/>
    <n v="187.25"/>
    <x v="1"/>
    <s v="Yes"/>
    <n v="5"/>
    <x v="3"/>
    <x v="0"/>
  </r>
  <r>
    <n v="20565"/>
    <n v="43612"/>
    <x v="3611"/>
    <x v="3"/>
    <n v="58.86"/>
    <x v="1"/>
    <s v="No"/>
    <n v="13"/>
    <x v="4"/>
    <x v="1"/>
  </r>
  <r>
    <n v="20181"/>
    <n v="43613"/>
    <x v="3612"/>
    <x v="0"/>
    <n v="69.86"/>
    <x v="4"/>
    <s v="Yes"/>
    <n v="10"/>
    <x v="1"/>
    <x v="0"/>
  </r>
  <r>
    <n v="20434"/>
    <n v="43614"/>
    <x v="3613"/>
    <x v="1"/>
    <n v="23.61"/>
    <x v="3"/>
    <s v="Yes"/>
    <n v="5"/>
    <x v="3"/>
    <x v="0"/>
  </r>
  <r>
    <n v="20728"/>
    <n v="43615"/>
    <x v="3614"/>
    <x v="2"/>
    <n v="61.33"/>
    <x v="3"/>
    <s v="Yes"/>
    <n v="14"/>
    <x v="4"/>
    <x v="1"/>
  </r>
  <r>
    <n v="20106"/>
    <n v="43616"/>
    <x v="3615"/>
    <x v="4"/>
    <n v="55.42"/>
    <x v="0"/>
    <s v="No"/>
    <n v="14"/>
    <x v="0"/>
    <x v="0"/>
  </r>
  <r>
    <n v="20733"/>
    <n v="43617"/>
    <x v="3616"/>
    <x v="1"/>
    <n v="142.47"/>
    <x v="4"/>
    <s v="No"/>
    <n v="12"/>
    <x v="0"/>
    <x v="0"/>
  </r>
  <r>
    <n v="20078"/>
    <n v="43618"/>
    <x v="3617"/>
    <x v="4"/>
    <n v="96.87"/>
    <x v="3"/>
    <s v="No"/>
    <n v="10"/>
    <x v="1"/>
    <x v="0"/>
  </r>
  <r>
    <n v="20343"/>
    <n v="43619"/>
    <x v="3618"/>
    <x v="3"/>
    <n v="74.75"/>
    <x v="0"/>
    <s v="No"/>
    <n v="12"/>
    <x v="2"/>
    <x v="0"/>
  </r>
  <r>
    <n v="20504"/>
    <n v="43620"/>
    <x v="3619"/>
    <x v="3"/>
    <n v="63.27"/>
    <x v="2"/>
    <s v="Yes"/>
    <n v="8"/>
    <x v="3"/>
    <x v="1"/>
  </r>
  <r>
    <n v="20751"/>
    <n v="43621"/>
    <x v="3620"/>
    <x v="2"/>
    <n v="178.57"/>
    <x v="4"/>
    <s v="No"/>
    <n v="13"/>
    <x v="2"/>
    <x v="1"/>
  </r>
  <r>
    <n v="20483"/>
    <n v="43622"/>
    <x v="3621"/>
    <x v="2"/>
    <n v="158.91"/>
    <x v="4"/>
    <s v="No"/>
    <n v="1"/>
    <x v="4"/>
    <x v="1"/>
  </r>
  <r>
    <n v="20875"/>
    <n v="43623"/>
    <x v="3622"/>
    <x v="4"/>
    <n v="87.89"/>
    <x v="4"/>
    <s v="Yes"/>
    <n v="14"/>
    <x v="4"/>
    <x v="1"/>
  </r>
  <r>
    <n v="20356"/>
    <n v="43624"/>
    <x v="3623"/>
    <x v="3"/>
    <n v="84.31"/>
    <x v="3"/>
    <s v="No"/>
    <n v="6"/>
    <x v="1"/>
    <x v="1"/>
  </r>
  <r>
    <n v="20088"/>
    <n v="43625"/>
    <x v="3624"/>
    <x v="4"/>
    <n v="196.55"/>
    <x v="0"/>
    <s v="No"/>
    <n v="7"/>
    <x v="0"/>
    <x v="1"/>
  </r>
  <r>
    <n v="20719"/>
    <n v="43626"/>
    <x v="3625"/>
    <x v="0"/>
    <n v="64.63"/>
    <x v="3"/>
    <s v="No"/>
    <n v="7"/>
    <x v="1"/>
    <x v="1"/>
  </r>
  <r>
    <n v="20920"/>
    <n v="43627"/>
    <x v="3626"/>
    <x v="0"/>
    <n v="20.16"/>
    <x v="0"/>
    <s v="No"/>
    <n v="10"/>
    <x v="0"/>
    <x v="1"/>
  </r>
  <r>
    <n v="20881"/>
    <n v="43628"/>
    <x v="3627"/>
    <x v="0"/>
    <n v="68.95"/>
    <x v="3"/>
    <s v="Yes"/>
    <n v="1"/>
    <x v="3"/>
    <x v="1"/>
  </r>
  <r>
    <n v="20038"/>
    <n v="43629"/>
    <x v="3628"/>
    <x v="0"/>
    <n v="141.44"/>
    <x v="0"/>
    <s v="Yes"/>
    <n v="8"/>
    <x v="3"/>
    <x v="1"/>
  </r>
  <r>
    <n v="20287"/>
    <n v="43630"/>
    <x v="3629"/>
    <x v="3"/>
    <n v="59.23"/>
    <x v="0"/>
    <s v="No"/>
    <n v="7"/>
    <x v="2"/>
    <x v="1"/>
  </r>
  <r>
    <n v="20175"/>
    <n v="43631"/>
    <x v="3630"/>
    <x v="0"/>
    <n v="188.58"/>
    <x v="0"/>
    <s v="No"/>
    <n v="3"/>
    <x v="1"/>
    <x v="0"/>
  </r>
  <r>
    <n v="20224"/>
    <n v="43632"/>
    <x v="3631"/>
    <x v="2"/>
    <n v="55.43"/>
    <x v="4"/>
    <s v="Yes"/>
    <n v="5"/>
    <x v="4"/>
    <x v="1"/>
  </r>
  <r>
    <n v="20932"/>
    <n v="43633"/>
    <x v="3632"/>
    <x v="2"/>
    <n v="61.17"/>
    <x v="4"/>
    <s v="Yes"/>
    <n v="4"/>
    <x v="2"/>
    <x v="1"/>
  </r>
  <r>
    <n v="20684"/>
    <n v="43634"/>
    <x v="3633"/>
    <x v="4"/>
    <n v="140.96"/>
    <x v="0"/>
    <s v="Yes"/>
    <n v="2"/>
    <x v="1"/>
    <x v="1"/>
  </r>
  <r>
    <n v="20648"/>
    <n v="43635"/>
    <x v="3634"/>
    <x v="2"/>
    <n v="173"/>
    <x v="1"/>
    <s v="No"/>
    <n v="3"/>
    <x v="4"/>
    <x v="0"/>
  </r>
  <r>
    <n v="20531"/>
    <n v="43636"/>
    <x v="3635"/>
    <x v="2"/>
    <n v="184.63"/>
    <x v="3"/>
    <s v="No"/>
    <n v="10"/>
    <x v="0"/>
    <x v="1"/>
  </r>
  <r>
    <n v="20800"/>
    <n v="43637"/>
    <x v="3636"/>
    <x v="1"/>
    <n v="181.71"/>
    <x v="4"/>
    <s v="Yes"/>
    <n v="6"/>
    <x v="1"/>
    <x v="0"/>
  </r>
  <r>
    <n v="20135"/>
    <n v="43638"/>
    <x v="3637"/>
    <x v="2"/>
    <n v="154"/>
    <x v="1"/>
    <s v="No"/>
    <n v="5"/>
    <x v="2"/>
    <x v="1"/>
  </r>
  <r>
    <n v="20336"/>
    <n v="43639"/>
    <x v="3638"/>
    <x v="1"/>
    <n v="153.66"/>
    <x v="3"/>
    <s v="Yes"/>
    <n v="12"/>
    <x v="4"/>
    <x v="0"/>
  </r>
  <r>
    <n v="20100"/>
    <n v="43640"/>
    <x v="3639"/>
    <x v="4"/>
    <n v="126.89"/>
    <x v="0"/>
    <s v="Yes"/>
    <n v="13"/>
    <x v="4"/>
    <x v="0"/>
  </r>
  <r>
    <n v="20442"/>
    <n v="43641"/>
    <x v="3640"/>
    <x v="1"/>
    <n v="173.37"/>
    <x v="4"/>
    <s v="Yes"/>
    <n v="2"/>
    <x v="0"/>
    <x v="1"/>
  </r>
  <r>
    <n v="20998"/>
    <n v="43642"/>
    <x v="3641"/>
    <x v="1"/>
    <n v="36.299999999999997"/>
    <x v="0"/>
    <s v="No"/>
    <n v="8"/>
    <x v="2"/>
    <x v="0"/>
  </r>
  <r>
    <n v="20384"/>
    <n v="43643"/>
    <x v="3642"/>
    <x v="4"/>
    <n v="28.85"/>
    <x v="2"/>
    <s v="Yes"/>
    <n v="7"/>
    <x v="1"/>
    <x v="1"/>
  </r>
  <r>
    <n v="20823"/>
    <n v="43644"/>
    <x v="3643"/>
    <x v="3"/>
    <n v="57.31"/>
    <x v="2"/>
    <s v="No"/>
    <n v="11"/>
    <x v="3"/>
    <x v="1"/>
  </r>
  <r>
    <n v="20273"/>
    <n v="43645"/>
    <x v="3644"/>
    <x v="1"/>
    <n v="148.75"/>
    <x v="0"/>
    <s v="Yes"/>
    <n v="11"/>
    <x v="2"/>
    <x v="0"/>
  </r>
  <r>
    <n v="20247"/>
    <n v="43646"/>
    <x v="3645"/>
    <x v="2"/>
    <n v="43.88"/>
    <x v="4"/>
    <s v="Yes"/>
    <n v="8"/>
    <x v="1"/>
    <x v="1"/>
  </r>
  <r>
    <n v="20702"/>
    <n v="43647"/>
    <x v="3646"/>
    <x v="4"/>
    <n v="166.58"/>
    <x v="3"/>
    <s v="No"/>
    <n v="2"/>
    <x v="2"/>
    <x v="0"/>
  </r>
  <r>
    <n v="20172"/>
    <n v="43648"/>
    <x v="3647"/>
    <x v="3"/>
    <n v="99.92"/>
    <x v="0"/>
    <s v="No"/>
    <n v="11"/>
    <x v="3"/>
    <x v="0"/>
  </r>
  <r>
    <n v="20194"/>
    <n v="43649"/>
    <x v="3648"/>
    <x v="3"/>
    <n v="117.41"/>
    <x v="2"/>
    <s v="No"/>
    <n v="7"/>
    <x v="4"/>
    <x v="1"/>
  </r>
  <r>
    <n v="20935"/>
    <n v="43650"/>
    <x v="3649"/>
    <x v="4"/>
    <n v="166.8"/>
    <x v="2"/>
    <s v="No"/>
    <n v="5"/>
    <x v="0"/>
    <x v="0"/>
  </r>
  <r>
    <n v="20714"/>
    <n v="43651"/>
    <x v="3650"/>
    <x v="3"/>
    <n v="192.97"/>
    <x v="2"/>
    <s v="Yes"/>
    <n v="11"/>
    <x v="1"/>
    <x v="1"/>
  </r>
  <r>
    <n v="20890"/>
    <n v="43652"/>
    <x v="3651"/>
    <x v="4"/>
    <n v="123.32"/>
    <x v="2"/>
    <s v="No"/>
    <n v="1"/>
    <x v="0"/>
    <x v="0"/>
  </r>
  <r>
    <n v="20068"/>
    <n v="43653"/>
    <x v="3652"/>
    <x v="1"/>
    <n v="156.07"/>
    <x v="3"/>
    <s v="Yes"/>
    <n v="6"/>
    <x v="4"/>
    <x v="0"/>
  </r>
  <r>
    <n v="20472"/>
    <n v="43654"/>
    <x v="3653"/>
    <x v="4"/>
    <n v="90.23"/>
    <x v="2"/>
    <s v="No"/>
    <n v="9"/>
    <x v="0"/>
    <x v="1"/>
  </r>
  <r>
    <n v="20582"/>
    <n v="43655"/>
    <x v="3654"/>
    <x v="3"/>
    <n v="79.81"/>
    <x v="4"/>
    <s v="No"/>
    <n v="9"/>
    <x v="1"/>
    <x v="0"/>
  </r>
  <r>
    <n v="20321"/>
    <n v="43656"/>
    <x v="3655"/>
    <x v="0"/>
    <n v="41.75"/>
    <x v="2"/>
    <s v="No"/>
    <n v="5"/>
    <x v="3"/>
    <x v="1"/>
  </r>
  <r>
    <n v="20839"/>
    <n v="43657"/>
    <x v="3656"/>
    <x v="2"/>
    <n v="72.5"/>
    <x v="1"/>
    <s v="Yes"/>
    <n v="2"/>
    <x v="1"/>
    <x v="0"/>
  </r>
  <r>
    <n v="20323"/>
    <n v="43658"/>
    <x v="3657"/>
    <x v="1"/>
    <n v="89.4"/>
    <x v="4"/>
    <s v="Yes"/>
    <n v="8"/>
    <x v="1"/>
    <x v="0"/>
  </r>
  <r>
    <n v="20200"/>
    <n v="43659"/>
    <x v="3658"/>
    <x v="0"/>
    <n v="130.08000000000001"/>
    <x v="3"/>
    <s v="No"/>
    <n v="6"/>
    <x v="3"/>
    <x v="1"/>
  </r>
  <r>
    <n v="20632"/>
    <n v="43660"/>
    <x v="3659"/>
    <x v="0"/>
    <n v="114.32"/>
    <x v="4"/>
    <s v="No"/>
    <n v="1"/>
    <x v="0"/>
    <x v="0"/>
  </r>
  <r>
    <n v="20792"/>
    <n v="43661"/>
    <x v="3660"/>
    <x v="4"/>
    <n v="22.96"/>
    <x v="4"/>
    <s v="No"/>
    <n v="13"/>
    <x v="3"/>
    <x v="1"/>
  </r>
  <r>
    <n v="20753"/>
    <n v="43662"/>
    <x v="3661"/>
    <x v="2"/>
    <n v="189.01"/>
    <x v="3"/>
    <s v="No"/>
    <n v="4"/>
    <x v="4"/>
    <x v="0"/>
  </r>
  <r>
    <n v="20353"/>
    <n v="43663"/>
    <x v="3662"/>
    <x v="4"/>
    <n v="156.27000000000001"/>
    <x v="3"/>
    <s v="Yes"/>
    <n v="4"/>
    <x v="2"/>
    <x v="1"/>
  </r>
  <r>
    <n v="20101"/>
    <n v="43664"/>
    <x v="3663"/>
    <x v="1"/>
    <n v="81.87"/>
    <x v="0"/>
    <s v="Yes"/>
    <n v="2"/>
    <x v="4"/>
    <x v="1"/>
  </r>
  <r>
    <n v="20576"/>
    <n v="43665"/>
    <x v="3664"/>
    <x v="3"/>
    <n v="79.8"/>
    <x v="4"/>
    <s v="Yes"/>
    <n v="11"/>
    <x v="3"/>
    <x v="0"/>
  </r>
  <r>
    <n v="20123"/>
    <n v="43666"/>
    <x v="3665"/>
    <x v="1"/>
    <n v="144.97999999999999"/>
    <x v="4"/>
    <s v="Yes"/>
    <n v="11"/>
    <x v="1"/>
    <x v="0"/>
  </r>
  <r>
    <n v="20808"/>
    <n v="43667"/>
    <x v="3666"/>
    <x v="0"/>
    <n v="116.03"/>
    <x v="1"/>
    <s v="No"/>
    <n v="2"/>
    <x v="3"/>
    <x v="1"/>
  </r>
  <r>
    <n v="20583"/>
    <n v="43668"/>
    <x v="3667"/>
    <x v="1"/>
    <n v="45.46"/>
    <x v="1"/>
    <s v="No"/>
    <n v="8"/>
    <x v="3"/>
    <x v="1"/>
  </r>
  <r>
    <n v="20777"/>
    <n v="43669"/>
    <x v="3668"/>
    <x v="2"/>
    <n v="86.51"/>
    <x v="3"/>
    <s v="Yes"/>
    <n v="7"/>
    <x v="0"/>
    <x v="0"/>
  </r>
  <r>
    <n v="20083"/>
    <n v="43670"/>
    <x v="3669"/>
    <x v="4"/>
    <n v="41.14"/>
    <x v="4"/>
    <s v="Yes"/>
    <n v="6"/>
    <x v="3"/>
    <x v="0"/>
  </r>
  <r>
    <n v="20249"/>
    <n v="43671"/>
    <x v="3670"/>
    <x v="0"/>
    <n v="181.12"/>
    <x v="3"/>
    <s v="Yes"/>
    <n v="8"/>
    <x v="3"/>
    <x v="0"/>
  </r>
  <r>
    <n v="20135"/>
    <n v="43672"/>
    <x v="3671"/>
    <x v="3"/>
    <n v="137.94"/>
    <x v="2"/>
    <s v="Yes"/>
    <n v="6"/>
    <x v="0"/>
    <x v="0"/>
  </r>
  <r>
    <n v="20033"/>
    <n v="43673"/>
    <x v="3672"/>
    <x v="3"/>
    <n v="133.26"/>
    <x v="4"/>
    <s v="No"/>
    <n v="6"/>
    <x v="3"/>
    <x v="0"/>
  </r>
  <r>
    <n v="20240"/>
    <n v="43674"/>
    <x v="3673"/>
    <x v="3"/>
    <n v="153.27000000000001"/>
    <x v="2"/>
    <s v="No"/>
    <n v="5"/>
    <x v="0"/>
    <x v="1"/>
  </r>
  <r>
    <n v="20820"/>
    <n v="43675"/>
    <x v="3674"/>
    <x v="2"/>
    <n v="128.41999999999999"/>
    <x v="0"/>
    <s v="Yes"/>
    <n v="7"/>
    <x v="1"/>
    <x v="1"/>
  </r>
  <r>
    <n v="20128"/>
    <n v="43676"/>
    <x v="3675"/>
    <x v="1"/>
    <n v="75.23"/>
    <x v="4"/>
    <s v="Yes"/>
    <n v="7"/>
    <x v="2"/>
    <x v="0"/>
  </r>
  <r>
    <n v="20015"/>
    <n v="43677"/>
    <x v="3676"/>
    <x v="2"/>
    <n v="193.1"/>
    <x v="2"/>
    <s v="No"/>
    <n v="3"/>
    <x v="2"/>
    <x v="1"/>
  </r>
  <r>
    <n v="20363"/>
    <n v="43678"/>
    <x v="3677"/>
    <x v="3"/>
    <n v="59.14"/>
    <x v="2"/>
    <s v="Yes"/>
    <n v="10"/>
    <x v="3"/>
    <x v="0"/>
  </r>
  <r>
    <n v="20288"/>
    <n v="43679"/>
    <x v="3678"/>
    <x v="2"/>
    <n v="116.68"/>
    <x v="3"/>
    <s v="Yes"/>
    <n v="6"/>
    <x v="0"/>
    <x v="1"/>
  </r>
  <r>
    <n v="20484"/>
    <n v="43680"/>
    <x v="3679"/>
    <x v="2"/>
    <n v="126.33"/>
    <x v="2"/>
    <s v="Yes"/>
    <n v="7"/>
    <x v="0"/>
    <x v="0"/>
  </r>
  <r>
    <n v="20730"/>
    <n v="43681"/>
    <x v="3680"/>
    <x v="1"/>
    <n v="137.72"/>
    <x v="4"/>
    <s v="No"/>
    <n v="12"/>
    <x v="1"/>
    <x v="0"/>
  </r>
  <r>
    <n v="20244"/>
    <n v="43682"/>
    <x v="3681"/>
    <x v="1"/>
    <n v="56.6"/>
    <x v="4"/>
    <s v="Yes"/>
    <n v="10"/>
    <x v="1"/>
    <x v="0"/>
  </r>
  <r>
    <n v="20909"/>
    <n v="43683"/>
    <x v="3682"/>
    <x v="4"/>
    <n v="187.72"/>
    <x v="4"/>
    <s v="Yes"/>
    <n v="8"/>
    <x v="0"/>
    <x v="0"/>
  </r>
  <r>
    <n v="20409"/>
    <n v="43684"/>
    <x v="3683"/>
    <x v="2"/>
    <n v="123.8"/>
    <x v="3"/>
    <s v="No"/>
    <n v="8"/>
    <x v="4"/>
    <x v="0"/>
  </r>
  <r>
    <n v="20053"/>
    <n v="43685"/>
    <x v="3684"/>
    <x v="1"/>
    <n v="29.75"/>
    <x v="3"/>
    <s v="Yes"/>
    <n v="11"/>
    <x v="3"/>
    <x v="0"/>
  </r>
  <r>
    <n v="20446"/>
    <n v="43686"/>
    <x v="3685"/>
    <x v="4"/>
    <n v="137.79"/>
    <x v="1"/>
    <s v="Yes"/>
    <n v="8"/>
    <x v="3"/>
    <x v="0"/>
  </r>
  <r>
    <n v="20307"/>
    <n v="43687"/>
    <x v="3686"/>
    <x v="0"/>
    <n v="84.49"/>
    <x v="2"/>
    <s v="No"/>
    <n v="4"/>
    <x v="3"/>
    <x v="0"/>
  </r>
  <r>
    <n v="20079"/>
    <n v="43688"/>
    <x v="3687"/>
    <x v="2"/>
    <n v="193.93"/>
    <x v="1"/>
    <s v="No"/>
    <n v="4"/>
    <x v="3"/>
    <x v="1"/>
  </r>
  <r>
    <n v="20394"/>
    <n v="43689"/>
    <x v="3688"/>
    <x v="1"/>
    <n v="71.33"/>
    <x v="2"/>
    <s v="Yes"/>
    <n v="6"/>
    <x v="2"/>
    <x v="1"/>
  </r>
  <r>
    <n v="20663"/>
    <n v="43690"/>
    <x v="3689"/>
    <x v="4"/>
    <n v="35.94"/>
    <x v="1"/>
    <s v="Yes"/>
    <n v="8"/>
    <x v="1"/>
    <x v="0"/>
  </r>
  <r>
    <n v="20333"/>
    <n v="43691"/>
    <x v="3690"/>
    <x v="2"/>
    <n v="95.59"/>
    <x v="3"/>
    <s v="Yes"/>
    <n v="5"/>
    <x v="3"/>
    <x v="0"/>
  </r>
  <r>
    <n v="20038"/>
    <n v="43692"/>
    <x v="3691"/>
    <x v="1"/>
    <n v="27.22"/>
    <x v="1"/>
    <s v="Yes"/>
    <n v="12"/>
    <x v="2"/>
    <x v="1"/>
  </r>
  <r>
    <n v="20098"/>
    <n v="43693"/>
    <x v="3692"/>
    <x v="3"/>
    <n v="183.15"/>
    <x v="4"/>
    <s v="Yes"/>
    <n v="13"/>
    <x v="3"/>
    <x v="1"/>
  </r>
  <r>
    <n v="20453"/>
    <n v="43694"/>
    <x v="3693"/>
    <x v="0"/>
    <n v="82.47"/>
    <x v="3"/>
    <s v="No"/>
    <n v="7"/>
    <x v="2"/>
    <x v="0"/>
  </r>
  <r>
    <n v="20383"/>
    <n v="43695"/>
    <x v="3694"/>
    <x v="0"/>
    <n v="38.82"/>
    <x v="3"/>
    <s v="No"/>
    <n v="12"/>
    <x v="4"/>
    <x v="0"/>
  </r>
  <r>
    <n v="20942"/>
    <n v="43696"/>
    <x v="3695"/>
    <x v="0"/>
    <n v="175.49"/>
    <x v="0"/>
    <s v="Yes"/>
    <n v="8"/>
    <x v="0"/>
    <x v="0"/>
  </r>
  <r>
    <n v="20815"/>
    <n v="43697"/>
    <x v="3696"/>
    <x v="3"/>
    <n v="183.45"/>
    <x v="4"/>
    <s v="Yes"/>
    <n v="10"/>
    <x v="4"/>
    <x v="0"/>
  </r>
  <r>
    <n v="20020"/>
    <n v="43698"/>
    <x v="3697"/>
    <x v="0"/>
    <n v="193.08"/>
    <x v="2"/>
    <s v="No"/>
    <n v="7"/>
    <x v="0"/>
    <x v="0"/>
  </r>
  <r>
    <n v="20041"/>
    <n v="43699"/>
    <x v="3698"/>
    <x v="0"/>
    <n v="38.01"/>
    <x v="0"/>
    <s v="Yes"/>
    <n v="6"/>
    <x v="4"/>
    <x v="1"/>
  </r>
  <r>
    <n v="20837"/>
    <n v="43700"/>
    <x v="3699"/>
    <x v="0"/>
    <n v="159.6"/>
    <x v="1"/>
    <s v="No"/>
    <n v="12"/>
    <x v="0"/>
    <x v="0"/>
  </r>
  <r>
    <n v="20651"/>
    <n v="43701"/>
    <x v="3700"/>
    <x v="0"/>
    <n v="199.83"/>
    <x v="3"/>
    <s v="No"/>
    <n v="3"/>
    <x v="2"/>
    <x v="0"/>
  </r>
  <r>
    <n v="20268"/>
    <n v="43702"/>
    <x v="3701"/>
    <x v="1"/>
    <n v="106.09"/>
    <x v="4"/>
    <s v="No"/>
    <n v="4"/>
    <x v="3"/>
    <x v="0"/>
  </r>
  <r>
    <n v="20629"/>
    <n v="43703"/>
    <x v="3702"/>
    <x v="3"/>
    <n v="102.03"/>
    <x v="3"/>
    <s v="No"/>
    <n v="11"/>
    <x v="2"/>
    <x v="1"/>
  </r>
  <r>
    <n v="20440"/>
    <n v="43704"/>
    <x v="3703"/>
    <x v="2"/>
    <n v="48.36"/>
    <x v="2"/>
    <s v="No"/>
    <n v="1"/>
    <x v="0"/>
    <x v="1"/>
  </r>
  <r>
    <n v="20396"/>
    <n v="43705"/>
    <x v="3704"/>
    <x v="2"/>
    <n v="47.8"/>
    <x v="4"/>
    <s v="Yes"/>
    <n v="12"/>
    <x v="2"/>
    <x v="0"/>
  </r>
  <r>
    <n v="20242"/>
    <n v="43706"/>
    <x v="3705"/>
    <x v="1"/>
    <n v="111.15"/>
    <x v="0"/>
    <s v="No"/>
    <n v="3"/>
    <x v="4"/>
    <x v="0"/>
  </r>
  <r>
    <n v="20258"/>
    <n v="43707"/>
    <x v="3706"/>
    <x v="3"/>
    <n v="144.71"/>
    <x v="1"/>
    <s v="Yes"/>
    <n v="6"/>
    <x v="1"/>
    <x v="1"/>
  </r>
  <r>
    <n v="20998"/>
    <n v="43708"/>
    <x v="3707"/>
    <x v="4"/>
    <n v="54.41"/>
    <x v="3"/>
    <s v="Yes"/>
    <n v="5"/>
    <x v="1"/>
    <x v="0"/>
  </r>
  <r>
    <n v="20837"/>
    <n v="43709"/>
    <x v="3708"/>
    <x v="3"/>
    <n v="179.68"/>
    <x v="1"/>
    <s v="Yes"/>
    <n v="13"/>
    <x v="2"/>
    <x v="1"/>
  </r>
  <r>
    <n v="20330"/>
    <n v="43710"/>
    <x v="3709"/>
    <x v="4"/>
    <n v="27.16"/>
    <x v="0"/>
    <s v="Yes"/>
    <n v="7"/>
    <x v="4"/>
    <x v="1"/>
  </r>
  <r>
    <n v="20879"/>
    <n v="43711"/>
    <x v="3710"/>
    <x v="2"/>
    <n v="61.9"/>
    <x v="4"/>
    <s v="Yes"/>
    <n v="13"/>
    <x v="4"/>
    <x v="0"/>
  </r>
  <r>
    <n v="20115"/>
    <n v="43712"/>
    <x v="3711"/>
    <x v="4"/>
    <n v="177.93"/>
    <x v="1"/>
    <s v="Yes"/>
    <n v="12"/>
    <x v="3"/>
    <x v="1"/>
  </r>
  <r>
    <n v="20092"/>
    <n v="43713"/>
    <x v="3712"/>
    <x v="3"/>
    <n v="138.79"/>
    <x v="4"/>
    <s v="Yes"/>
    <n v="1"/>
    <x v="1"/>
    <x v="0"/>
  </r>
  <r>
    <n v="20496"/>
    <n v="43714"/>
    <x v="3713"/>
    <x v="3"/>
    <n v="181.6"/>
    <x v="4"/>
    <s v="Yes"/>
    <n v="12"/>
    <x v="2"/>
    <x v="1"/>
  </r>
  <r>
    <n v="20736"/>
    <n v="43715"/>
    <x v="3714"/>
    <x v="0"/>
    <n v="26.92"/>
    <x v="3"/>
    <s v="Yes"/>
    <n v="1"/>
    <x v="4"/>
    <x v="1"/>
  </r>
  <r>
    <n v="20309"/>
    <n v="43716"/>
    <x v="3715"/>
    <x v="3"/>
    <n v="88.07"/>
    <x v="2"/>
    <s v="No"/>
    <n v="14"/>
    <x v="2"/>
    <x v="1"/>
  </r>
  <r>
    <n v="20303"/>
    <n v="43717"/>
    <x v="3716"/>
    <x v="3"/>
    <n v="153.1"/>
    <x v="0"/>
    <s v="Yes"/>
    <n v="1"/>
    <x v="2"/>
    <x v="0"/>
  </r>
  <r>
    <n v="20885"/>
    <n v="43718"/>
    <x v="3717"/>
    <x v="0"/>
    <n v="126.71"/>
    <x v="3"/>
    <s v="Yes"/>
    <n v="8"/>
    <x v="4"/>
    <x v="1"/>
  </r>
  <r>
    <n v="20853"/>
    <n v="43719"/>
    <x v="3718"/>
    <x v="2"/>
    <n v="181.75"/>
    <x v="1"/>
    <s v="No"/>
    <n v="10"/>
    <x v="4"/>
    <x v="0"/>
  </r>
  <r>
    <n v="20788"/>
    <n v="43720"/>
    <x v="3719"/>
    <x v="0"/>
    <n v="56.39"/>
    <x v="4"/>
    <s v="Yes"/>
    <n v="14"/>
    <x v="2"/>
    <x v="0"/>
  </r>
  <r>
    <n v="20422"/>
    <n v="43721"/>
    <x v="3720"/>
    <x v="0"/>
    <n v="110.57"/>
    <x v="2"/>
    <s v="No"/>
    <n v="5"/>
    <x v="3"/>
    <x v="0"/>
  </r>
  <r>
    <n v="20412"/>
    <n v="43722"/>
    <x v="3721"/>
    <x v="2"/>
    <n v="193.1"/>
    <x v="1"/>
    <s v="No"/>
    <n v="8"/>
    <x v="0"/>
    <x v="1"/>
  </r>
  <r>
    <n v="20823"/>
    <n v="43723"/>
    <x v="3722"/>
    <x v="2"/>
    <n v="65.180000000000007"/>
    <x v="3"/>
    <s v="Yes"/>
    <n v="4"/>
    <x v="1"/>
    <x v="1"/>
  </r>
  <r>
    <n v="20791"/>
    <n v="43724"/>
    <x v="3723"/>
    <x v="4"/>
    <n v="115.3"/>
    <x v="4"/>
    <s v="No"/>
    <n v="1"/>
    <x v="0"/>
    <x v="0"/>
  </r>
  <r>
    <n v="20544"/>
    <n v="43725"/>
    <x v="3724"/>
    <x v="2"/>
    <n v="129.82"/>
    <x v="4"/>
    <s v="Yes"/>
    <n v="9"/>
    <x v="3"/>
    <x v="1"/>
  </r>
  <r>
    <n v="20796"/>
    <n v="43726"/>
    <x v="3725"/>
    <x v="3"/>
    <n v="121.98"/>
    <x v="3"/>
    <s v="Yes"/>
    <n v="3"/>
    <x v="3"/>
    <x v="1"/>
  </r>
  <r>
    <n v="20899"/>
    <n v="43727"/>
    <x v="3726"/>
    <x v="0"/>
    <n v="53.39"/>
    <x v="0"/>
    <s v="No"/>
    <n v="1"/>
    <x v="1"/>
    <x v="1"/>
  </r>
  <r>
    <n v="20054"/>
    <n v="43728"/>
    <x v="3727"/>
    <x v="1"/>
    <n v="70.400000000000006"/>
    <x v="0"/>
    <s v="No"/>
    <n v="2"/>
    <x v="2"/>
    <x v="1"/>
  </r>
  <r>
    <n v="20626"/>
    <n v="43729"/>
    <x v="3728"/>
    <x v="4"/>
    <n v="127.12"/>
    <x v="0"/>
    <s v="Yes"/>
    <n v="6"/>
    <x v="1"/>
    <x v="0"/>
  </r>
  <r>
    <n v="20291"/>
    <n v="43730"/>
    <x v="3729"/>
    <x v="2"/>
    <n v="70.62"/>
    <x v="1"/>
    <s v="Yes"/>
    <n v="10"/>
    <x v="1"/>
    <x v="0"/>
  </r>
  <r>
    <n v="20593"/>
    <n v="43731"/>
    <x v="3730"/>
    <x v="2"/>
    <n v="174.73"/>
    <x v="3"/>
    <s v="Yes"/>
    <n v="1"/>
    <x v="1"/>
    <x v="0"/>
  </r>
  <r>
    <n v="20915"/>
    <n v="43732"/>
    <x v="3731"/>
    <x v="0"/>
    <n v="74.17"/>
    <x v="2"/>
    <s v="Yes"/>
    <n v="1"/>
    <x v="3"/>
    <x v="0"/>
  </r>
  <r>
    <n v="20170"/>
    <n v="43733"/>
    <x v="3732"/>
    <x v="4"/>
    <n v="59.54"/>
    <x v="2"/>
    <s v="Yes"/>
    <n v="3"/>
    <x v="1"/>
    <x v="0"/>
  </r>
  <r>
    <n v="20935"/>
    <n v="43734"/>
    <x v="3733"/>
    <x v="3"/>
    <n v="67.69"/>
    <x v="4"/>
    <s v="No"/>
    <n v="3"/>
    <x v="1"/>
    <x v="0"/>
  </r>
  <r>
    <n v="20708"/>
    <n v="43735"/>
    <x v="3734"/>
    <x v="2"/>
    <n v="87.88"/>
    <x v="4"/>
    <s v="Yes"/>
    <n v="14"/>
    <x v="3"/>
    <x v="1"/>
  </r>
  <r>
    <n v="20930"/>
    <n v="43736"/>
    <x v="3735"/>
    <x v="1"/>
    <n v="47.51"/>
    <x v="1"/>
    <s v="No"/>
    <n v="13"/>
    <x v="2"/>
    <x v="0"/>
  </r>
  <r>
    <n v="20584"/>
    <n v="43737"/>
    <x v="3736"/>
    <x v="4"/>
    <n v="86.53"/>
    <x v="1"/>
    <s v="Yes"/>
    <n v="4"/>
    <x v="2"/>
    <x v="1"/>
  </r>
  <r>
    <n v="20659"/>
    <n v="43738"/>
    <x v="3737"/>
    <x v="2"/>
    <n v="162.36000000000001"/>
    <x v="4"/>
    <s v="Yes"/>
    <n v="8"/>
    <x v="3"/>
    <x v="1"/>
  </r>
  <r>
    <n v="20756"/>
    <n v="43739"/>
    <x v="3738"/>
    <x v="1"/>
    <n v="156.66999999999999"/>
    <x v="4"/>
    <s v="No"/>
    <n v="7"/>
    <x v="0"/>
    <x v="1"/>
  </r>
  <r>
    <n v="20756"/>
    <n v="43740"/>
    <x v="3739"/>
    <x v="0"/>
    <n v="155.97"/>
    <x v="0"/>
    <s v="No"/>
    <n v="7"/>
    <x v="3"/>
    <x v="1"/>
  </r>
  <r>
    <n v="20327"/>
    <n v="43741"/>
    <x v="3740"/>
    <x v="2"/>
    <n v="139.04"/>
    <x v="1"/>
    <s v="No"/>
    <n v="5"/>
    <x v="4"/>
    <x v="0"/>
  </r>
  <r>
    <n v="20263"/>
    <n v="43742"/>
    <x v="3741"/>
    <x v="4"/>
    <n v="175.23"/>
    <x v="4"/>
    <s v="Yes"/>
    <n v="11"/>
    <x v="1"/>
    <x v="0"/>
  </r>
  <r>
    <n v="20303"/>
    <n v="43743"/>
    <x v="3742"/>
    <x v="4"/>
    <n v="49.52"/>
    <x v="4"/>
    <s v="Yes"/>
    <n v="7"/>
    <x v="3"/>
    <x v="1"/>
  </r>
  <r>
    <n v="20984"/>
    <n v="43744"/>
    <x v="3743"/>
    <x v="3"/>
    <n v="148.07"/>
    <x v="2"/>
    <s v="No"/>
    <n v="11"/>
    <x v="2"/>
    <x v="1"/>
  </r>
  <r>
    <n v="20217"/>
    <n v="43745"/>
    <x v="3744"/>
    <x v="1"/>
    <n v="195.05"/>
    <x v="4"/>
    <s v="No"/>
    <n v="13"/>
    <x v="1"/>
    <x v="0"/>
  </r>
  <r>
    <n v="20705"/>
    <n v="43746"/>
    <x v="3745"/>
    <x v="4"/>
    <n v="140.97"/>
    <x v="3"/>
    <s v="Yes"/>
    <n v="8"/>
    <x v="4"/>
    <x v="0"/>
  </r>
  <r>
    <n v="20101"/>
    <n v="43747"/>
    <x v="3746"/>
    <x v="3"/>
    <n v="24.12"/>
    <x v="4"/>
    <s v="Yes"/>
    <n v="6"/>
    <x v="3"/>
    <x v="1"/>
  </r>
  <r>
    <n v="20164"/>
    <n v="43748"/>
    <x v="3747"/>
    <x v="0"/>
    <n v="81.28"/>
    <x v="3"/>
    <s v="Yes"/>
    <n v="3"/>
    <x v="2"/>
    <x v="0"/>
  </r>
  <r>
    <n v="20899"/>
    <n v="43749"/>
    <x v="3748"/>
    <x v="4"/>
    <n v="84.89"/>
    <x v="4"/>
    <s v="No"/>
    <n v="6"/>
    <x v="3"/>
    <x v="0"/>
  </r>
  <r>
    <n v="20637"/>
    <n v="43750"/>
    <x v="3749"/>
    <x v="1"/>
    <n v="48.54"/>
    <x v="3"/>
    <s v="No"/>
    <n v="14"/>
    <x v="2"/>
    <x v="1"/>
  </r>
  <r>
    <n v="20829"/>
    <n v="43751"/>
    <x v="3750"/>
    <x v="1"/>
    <n v="170.06"/>
    <x v="3"/>
    <s v="Yes"/>
    <n v="14"/>
    <x v="4"/>
    <x v="1"/>
  </r>
  <r>
    <n v="20946"/>
    <n v="43752"/>
    <x v="3751"/>
    <x v="1"/>
    <n v="148.9"/>
    <x v="0"/>
    <s v="Yes"/>
    <n v="7"/>
    <x v="3"/>
    <x v="1"/>
  </r>
  <r>
    <n v="20918"/>
    <n v="43753"/>
    <x v="3752"/>
    <x v="2"/>
    <n v="32.61"/>
    <x v="0"/>
    <s v="No"/>
    <n v="9"/>
    <x v="3"/>
    <x v="0"/>
  </r>
  <r>
    <n v="20831"/>
    <n v="43754"/>
    <x v="3753"/>
    <x v="0"/>
    <n v="190.27"/>
    <x v="3"/>
    <s v="Yes"/>
    <n v="1"/>
    <x v="2"/>
    <x v="0"/>
  </r>
  <r>
    <n v="20943"/>
    <n v="43755"/>
    <x v="3754"/>
    <x v="3"/>
    <n v="65.58"/>
    <x v="0"/>
    <s v="No"/>
    <n v="1"/>
    <x v="1"/>
    <x v="0"/>
  </r>
  <r>
    <n v="20842"/>
    <n v="43756"/>
    <x v="3755"/>
    <x v="0"/>
    <n v="157.34"/>
    <x v="0"/>
    <s v="Yes"/>
    <n v="9"/>
    <x v="3"/>
    <x v="0"/>
  </r>
  <r>
    <n v="20662"/>
    <n v="43757"/>
    <x v="3756"/>
    <x v="3"/>
    <n v="188.42"/>
    <x v="3"/>
    <s v="No"/>
    <n v="9"/>
    <x v="3"/>
    <x v="1"/>
  </r>
  <r>
    <n v="20577"/>
    <n v="43758"/>
    <x v="3757"/>
    <x v="4"/>
    <n v="169.87"/>
    <x v="1"/>
    <s v="Yes"/>
    <n v="6"/>
    <x v="1"/>
    <x v="1"/>
  </r>
  <r>
    <n v="20828"/>
    <n v="43759"/>
    <x v="3758"/>
    <x v="2"/>
    <n v="174.26"/>
    <x v="3"/>
    <s v="No"/>
    <n v="13"/>
    <x v="2"/>
    <x v="0"/>
  </r>
  <r>
    <n v="20641"/>
    <n v="43760"/>
    <x v="3759"/>
    <x v="4"/>
    <n v="73.5"/>
    <x v="2"/>
    <s v="No"/>
    <n v="10"/>
    <x v="1"/>
    <x v="1"/>
  </r>
  <r>
    <n v="20298"/>
    <n v="43761"/>
    <x v="3760"/>
    <x v="1"/>
    <n v="176.15"/>
    <x v="0"/>
    <s v="Yes"/>
    <n v="12"/>
    <x v="4"/>
    <x v="0"/>
  </r>
  <r>
    <n v="20831"/>
    <n v="43762"/>
    <x v="3761"/>
    <x v="3"/>
    <n v="157.03"/>
    <x v="0"/>
    <s v="Yes"/>
    <n v="10"/>
    <x v="3"/>
    <x v="1"/>
  </r>
  <r>
    <n v="20036"/>
    <n v="43763"/>
    <x v="3762"/>
    <x v="0"/>
    <n v="40.869999999999997"/>
    <x v="1"/>
    <s v="No"/>
    <n v="1"/>
    <x v="3"/>
    <x v="0"/>
  </r>
  <r>
    <n v="20756"/>
    <n v="43764"/>
    <x v="3763"/>
    <x v="3"/>
    <n v="34.96"/>
    <x v="1"/>
    <s v="Yes"/>
    <n v="1"/>
    <x v="2"/>
    <x v="1"/>
  </r>
  <r>
    <n v="20886"/>
    <n v="43765"/>
    <x v="3764"/>
    <x v="3"/>
    <n v="107.24"/>
    <x v="3"/>
    <s v="No"/>
    <n v="14"/>
    <x v="1"/>
    <x v="1"/>
  </r>
  <r>
    <n v="20416"/>
    <n v="43766"/>
    <x v="3765"/>
    <x v="1"/>
    <n v="47.42"/>
    <x v="2"/>
    <s v="No"/>
    <n v="10"/>
    <x v="0"/>
    <x v="1"/>
  </r>
  <r>
    <n v="20453"/>
    <n v="43767"/>
    <x v="3766"/>
    <x v="1"/>
    <n v="165.33"/>
    <x v="4"/>
    <s v="No"/>
    <n v="3"/>
    <x v="2"/>
    <x v="1"/>
  </r>
  <r>
    <n v="20329"/>
    <n v="43768"/>
    <x v="3767"/>
    <x v="2"/>
    <n v="160.03"/>
    <x v="1"/>
    <s v="Yes"/>
    <n v="13"/>
    <x v="3"/>
    <x v="1"/>
  </r>
  <r>
    <n v="20241"/>
    <n v="43769"/>
    <x v="3768"/>
    <x v="2"/>
    <n v="144.09"/>
    <x v="2"/>
    <s v="Yes"/>
    <n v="10"/>
    <x v="1"/>
    <x v="0"/>
  </r>
  <r>
    <n v="20425"/>
    <n v="43770"/>
    <x v="3769"/>
    <x v="3"/>
    <n v="148.4"/>
    <x v="2"/>
    <s v="No"/>
    <n v="5"/>
    <x v="0"/>
    <x v="0"/>
  </r>
  <r>
    <n v="20711"/>
    <n v="43771"/>
    <x v="3770"/>
    <x v="4"/>
    <n v="189.19"/>
    <x v="3"/>
    <s v="Yes"/>
    <n v="12"/>
    <x v="1"/>
    <x v="0"/>
  </r>
  <r>
    <n v="20720"/>
    <n v="43772"/>
    <x v="3771"/>
    <x v="3"/>
    <n v="51.57"/>
    <x v="2"/>
    <s v="No"/>
    <n v="7"/>
    <x v="4"/>
    <x v="1"/>
  </r>
  <r>
    <n v="20629"/>
    <n v="43773"/>
    <x v="3772"/>
    <x v="3"/>
    <n v="197.16"/>
    <x v="1"/>
    <s v="No"/>
    <n v="10"/>
    <x v="0"/>
    <x v="0"/>
  </r>
  <r>
    <n v="20253"/>
    <n v="43774"/>
    <x v="3773"/>
    <x v="3"/>
    <n v="132.72999999999999"/>
    <x v="1"/>
    <s v="Yes"/>
    <n v="12"/>
    <x v="0"/>
    <x v="0"/>
  </r>
  <r>
    <n v="20997"/>
    <n v="43775"/>
    <x v="3774"/>
    <x v="1"/>
    <n v="40.119999999999997"/>
    <x v="0"/>
    <s v="No"/>
    <n v="13"/>
    <x v="0"/>
    <x v="0"/>
  </r>
  <r>
    <n v="20663"/>
    <n v="43776"/>
    <x v="3775"/>
    <x v="0"/>
    <n v="130.58000000000001"/>
    <x v="3"/>
    <s v="Yes"/>
    <n v="11"/>
    <x v="4"/>
    <x v="0"/>
  </r>
  <r>
    <n v="20342"/>
    <n v="43777"/>
    <x v="3776"/>
    <x v="4"/>
    <n v="22.11"/>
    <x v="3"/>
    <s v="Yes"/>
    <n v="4"/>
    <x v="0"/>
    <x v="1"/>
  </r>
  <r>
    <n v="20942"/>
    <n v="43778"/>
    <x v="3777"/>
    <x v="3"/>
    <n v="94.03"/>
    <x v="3"/>
    <s v="No"/>
    <n v="7"/>
    <x v="0"/>
    <x v="1"/>
  </r>
  <r>
    <n v="20404"/>
    <n v="43779"/>
    <x v="3778"/>
    <x v="1"/>
    <n v="88.75"/>
    <x v="0"/>
    <s v="Yes"/>
    <n v="12"/>
    <x v="1"/>
    <x v="1"/>
  </r>
  <r>
    <n v="20057"/>
    <n v="43780"/>
    <x v="3779"/>
    <x v="1"/>
    <n v="94.74"/>
    <x v="3"/>
    <s v="No"/>
    <n v="11"/>
    <x v="4"/>
    <x v="1"/>
  </r>
  <r>
    <n v="20151"/>
    <n v="43781"/>
    <x v="3780"/>
    <x v="2"/>
    <n v="54.43"/>
    <x v="4"/>
    <s v="No"/>
    <n v="5"/>
    <x v="1"/>
    <x v="0"/>
  </r>
  <r>
    <n v="20584"/>
    <n v="43782"/>
    <x v="3781"/>
    <x v="0"/>
    <n v="189.32"/>
    <x v="1"/>
    <s v="No"/>
    <n v="10"/>
    <x v="4"/>
    <x v="0"/>
  </r>
  <r>
    <n v="20972"/>
    <n v="43783"/>
    <x v="3782"/>
    <x v="0"/>
    <n v="28.53"/>
    <x v="1"/>
    <s v="No"/>
    <n v="1"/>
    <x v="2"/>
    <x v="0"/>
  </r>
  <r>
    <n v="20247"/>
    <n v="43784"/>
    <x v="3783"/>
    <x v="1"/>
    <n v="132.16999999999999"/>
    <x v="2"/>
    <s v="No"/>
    <n v="5"/>
    <x v="4"/>
    <x v="0"/>
  </r>
  <r>
    <n v="20784"/>
    <n v="43785"/>
    <x v="3784"/>
    <x v="3"/>
    <n v="120.79"/>
    <x v="3"/>
    <s v="Yes"/>
    <n v="1"/>
    <x v="1"/>
    <x v="0"/>
  </r>
  <r>
    <n v="20716"/>
    <n v="43786"/>
    <x v="3785"/>
    <x v="1"/>
    <n v="41.59"/>
    <x v="3"/>
    <s v="Yes"/>
    <n v="4"/>
    <x v="2"/>
    <x v="0"/>
  </r>
  <r>
    <n v="20175"/>
    <n v="43787"/>
    <x v="3786"/>
    <x v="2"/>
    <n v="75.72"/>
    <x v="2"/>
    <s v="No"/>
    <n v="13"/>
    <x v="4"/>
    <x v="1"/>
  </r>
  <r>
    <n v="20562"/>
    <n v="43788"/>
    <x v="3787"/>
    <x v="0"/>
    <n v="45.9"/>
    <x v="0"/>
    <s v="Yes"/>
    <n v="10"/>
    <x v="0"/>
    <x v="0"/>
  </r>
  <r>
    <n v="20522"/>
    <n v="43789"/>
    <x v="3788"/>
    <x v="1"/>
    <n v="132.86000000000001"/>
    <x v="2"/>
    <s v="No"/>
    <n v="10"/>
    <x v="0"/>
    <x v="0"/>
  </r>
  <r>
    <n v="20993"/>
    <n v="43790"/>
    <x v="3789"/>
    <x v="0"/>
    <n v="34.520000000000003"/>
    <x v="2"/>
    <s v="Yes"/>
    <n v="1"/>
    <x v="4"/>
    <x v="0"/>
  </r>
  <r>
    <n v="20804"/>
    <n v="43791"/>
    <x v="3790"/>
    <x v="0"/>
    <n v="186.37"/>
    <x v="1"/>
    <s v="Yes"/>
    <n v="11"/>
    <x v="3"/>
    <x v="0"/>
  </r>
  <r>
    <n v="20690"/>
    <n v="43792"/>
    <x v="3791"/>
    <x v="2"/>
    <n v="96.16"/>
    <x v="3"/>
    <s v="No"/>
    <n v="10"/>
    <x v="2"/>
    <x v="1"/>
  </r>
  <r>
    <n v="20675"/>
    <n v="43793"/>
    <x v="3792"/>
    <x v="3"/>
    <n v="27.04"/>
    <x v="4"/>
    <s v="No"/>
    <n v="3"/>
    <x v="4"/>
    <x v="0"/>
  </r>
  <r>
    <n v="20005"/>
    <n v="43794"/>
    <x v="3793"/>
    <x v="4"/>
    <n v="78.91"/>
    <x v="4"/>
    <s v="Yes"/>
    <n v="7"/>
    <x v="4"/>
    <x v="0"/>
  </r>
  <r>
    <n v="20459"/>
    <n v="43795"/>
    <x v="3794"/>
    <x v="3"/>
    <n v="150.22999999999999"/>
    <x v="0"/>
    <s v="Yes"/>
    <n v="5"/>
    <x v="0"/>
    <x v="0"/>
  </r>
  <r>
    <n v="20049"/>
    <n v="43796"/>
    <x v="3795"/>
    <x v="3"/>
    <n v="33.9"/>
    <x v="0"/>
    <s v="No"/>
    <n v="1"/>
    <x v="3"/>
    <x v="1"/>
  </r>
  <r>
    <n v="20435"/>
    <n v="43797"/>
    <x v="3796"/>
    <x v="1"/>
    <n v="192.61"/>
    <x v="3"/>
    <s v="Yes"/>
    <n v="9"/>
    <x v="1"/>
    <x v="0"/>
  </r>
  <r>
    <n v="20054"/>
    <n v="43798"/>
    <x v="3797"/>
    <x v="3"/>
    <n v="96.49"/>
    <x v="2"/>
    <s v="No"/>
    <n v="7"/>
    <x v="4"/>
    <x v="1"/>
  </r>
  <r>
    <n v="20020"/>
    <n v="43799"/>
    <x v="3798"/>
    <x v="2"/>
    <n v="35.32"/>
    <x v="1"/>
    <s v="Yes"/>
    <n v="7"/>
    <x v="1"/>
    <x v="0"/>
  </r>
  <r>
    <n v="20551"/>
    <n v="43800"/>
    <x v="3799"/>
    <x v="0"/>
    <n v="165.03"/>
    <x v="1"/>
    <s v="Yes"/>
    <n v="6"/>
    <x v="4"/>
    <x v="0"/>
  </r>
  <r>
    <n v="20089"/>
    <n v="43801"/>
    <x v="3800"/>
    <x v="2"/>
    <n v="179.65"/>
    <x v="3"/>
    <s v="No"/>
    <n v="12"/>
    <x v="4"/>
    <x v="1"/>
  </r>
  <r>
    <n v="20350"/>
    <n v="43802"/>
    <x v="3801"/>
    <x v="2"/>
    <n v="171.78"/>
    <x v="0"/>
    <s v="No"/>
    <n v="8"/>
    <x v="0"/>
    <x v="0"/>
  </r>
  <r>
    <n v="20630"/>
    <n v="43803"/>
    <x v="3802"/>
    <x v="1"/>
    <n v="20.3"/>
    <x v="4"/>
    <s v="Yes"/>
    <n v="5"/>
    <x v="0"/>
    <x v="0"/>
  </r>
  <r>
    <n v="20138"/>
    <n v="43804"/>
    <x v="3803"/>
    <x v="2"/>
    <n v="65.25"/>
    <x v="0"/>
    <s v="Yes"/>
    <n v="13"/>
    <x v="2"/>
    <x v="1"/>
  </r>
  <r>
    <n v="20882"/>
    <n v="43805"/>
    <x v="3804"/>
    <x v="3"/>
    <n v="181.48"/>
    <x v="1"/>
    <s v="No"/>
    <n v="1"/>
    <x v="2"/>
    <x v="0"/>
  </r>
  <r>
    <n v="20319"/>
    <n v="43806"/>
    <x v="3805"/>
    <x v="1"/>
    <n v="106.78"/>
    <x v="0"/>
    <s v="No"/>
    <n v="10"/>
    <x v="3"/>
    <x v="0"/>
  </r>
  <r>
    <n v="20952"/>
    <n v="43807"/>
    <x v="3806"/>
    <x v="1"/>
    <n v="181.92"/>
    <x v="4"/>
    <s v="No"/>
    <n v="4"/>
    <x v="2"/>
    <x v="0"/>
  </r>
  <r>
    <n v="20521"/>
    <n v="43808"/>
    <x v="3807"/>
    <x v="4"/>
    <n v="96.58"/>
    <x v="2"/>
    <s v="No"/>
    <n v="8"/>
    <x v="0"/>
    <x v="0"/>
  </r>
  <r>
    <n v="20696"/>
    <n v="43809"/>
    <x v="3808"/>
    <x v="4"/>
    <n v="61.69"/>
    <x v="3"/>
    <s v="Yes"/>
    <n v="14"/>
    <x v="2"/>
    <x v="0"/>
  </r>
  <r>
    <n v="20213"/>
    <n v="43810"/>
    <x v="3809"/>
    <x v="4"/>
    <n v="96.52"/>
    <x v="0"/>
    <s v="Yes"/>
    <n v="11"/>
    <x v="3"/>
    <x v="1"/>
  </r>
  <r>
    <n v="20374"/>
    <n v="43811"/>
    <x v="3810"/>
    <x v="4"/>
    <n v="92.54"/>
    <x v="0"/>
    <s v="No"/>
    <n v="4"/>
    <x v="1"/>
    <x v="1"/>
  </r>
  <r>
    <n v="20651"/>
    <n v="43812"/>
    <x v="3811"/>
    <x v="0"/>
    <n v="166.34"/>
    <x v="2"/>
    <s v="Yes"/>
    <n v="3"/>
    <x v="4"/>
    <x v="1"/>
  </r>
  <r>
    <n v="20298"/>
    <n v="43813"/>
    <x v="3812"/>
    <x v="1"/>
    <n v="78.599999999999994"/>
    <x v="3"/>
    <s v="No"/>
    <n v="9"/>
    <x v="3"/>
    <x v="0"/>
  </r>
  <r>
    <n v="20879"/>
    <n v="43814"/>
    <x v="3813"/>
    <x v="3"/>
    <n v="188.81"/>
    <x v="3"/>
    <s v="Yes"/>
    <n v="2"/>
    <x v="4"/>
    <x v="0"/>
  </r>
  <r>
    <n v="20838"/>
    <n v="43815"/>
    <x v="3814"/>
    <x v="4"/>
    <n v="124.7"/>
    <x v="3"/>
    <s v="Yes"/>
    <n v="2"/>
    <x v="4"/>
    <x v="1"/>
  </r>
  <r>
    <n v="20591"/>
    <n v="43816"/>
    <x v="3815"/>
    <x v="3"/>
    <n v="125.08"/>
    <x v="2"/>
    <s v="No"/>
    <n v="13"/>
    <x v="0"/>
    <x v="0"/>
  </r>
  <r>
    <n v="20602"/>
    <n v="43817"/>
    <x v="3816"/>
    <x v="2"/>
    <n v="59.11"/>
    <x v="2"/>
    <s v="No"/>
    <n v="7"/>
    <x v="4"/>
    <x v="1"/>
  </r>
  <r>
    <n v="20807"/>
    <n v="43818"/>
    <x v="3817"/>
    <x v="4"/>
    <n v="113.18"/>
    <x v="0"/>
    <s v="Yes"/>
    <n v="10"/>
    <x v="0"/>
    <x v="0"/>
  </r>
  <r>
    <n v="20630"/>
    <n v="43819"/>
    <x v="3818"/>
    <x v="4"/>
    <n v="174.01"/>
    <x v="0"/>
    <s v="No"/>
    <n v="8"/>
    <x v="4"/>
    <x v="0"/>
  </r>
  <r>
    <n v="20431"/>
    <n v="43820"/>
    <x v="3819"/>
    <x v="1"/>
    <n v="199.4"/>
    <x v="1"/>
    <s v="Yes"/>
    <n v="4"/>
    <x v="2"/>
    <x v="1"/>
  </r>
  <r>
    <n v="20005"/>
    <n v="43821"/>
    <x v="3820"/>
    <x v="4"/>
    <n v="191.58"/>
    <x v="4"/>
    <s v="No"/>
    <n v="3"/>
    <x v="0"/>
    <x v="1"/>
  </r>
  <r>
    <n v="20339"/>
    <n v="43822"/>
    <x v="3821"/>
    <x v="1"/>
    <n v="42.72"/>
    <x v="2"/>
    <s v="No"/>
    <n v="7"/>
    <x v="2"/>
    <x v="1"/>
  </r>
  <r>
    <n v="20971"/>
    <n v="43823"/>
    <x v="3822"/>
    <x v="1"/>
    <n v="111.08"/>
    <x v="3"/>
    <s v="No"/>
    <n v="1"/>
    <x v="1"/>
    <x v="1"/>
  </r>
  <r>
    <n v="20376"/>
    <n v="43824"/>
    <x v="3823"/>
    <x v="4"/>
    <n v="40.68"/>
    <x v="0"/>
    <s v="No"/>
    <n v="8"/>
    <x v="0"/>
    <x v="0"/>
  </r>
  <r>
    <n v="20103"/>
    <n v="43825"/>
    <x v="3824"/>
    <x v="3"/>
    <n v="158.22"/>
    <x v="4"/>
    <s v="No"/>
    <n v="10"/>
    <x v="3"/>
    <x v="1"/>
  </r>
  <r>
    <n v="20929"/>
    <n v="43826"/>
    <x v="3825"/>
    <x v="3"/>
    <n v="149.6"/>
    <x v="1"/>
    <s v="No"/>
    <n v="7"/>
    <x v="3"/>
    <x v="0"/>
  </r>
  <r>
    <n v="20433"/>
    <n v="43827"/>
    <x v="3826"/>
    <x v="2"/>
    <n v="106.21"/>
    <x v="3"/>
    <s v="No"/>
    <n v="8"/>
    <x v="4"/>
    <x v="1"/>
  </r>
  <r>
    <n v="20418"/>
    <n v="43828"/>
    <x v="3827"/>
    <x v="0"/>
    <n v="61.64"/>
    <x v="4"/>
    <s v="Yes"/>
    <n v="7"/>
    <x v="1"/>
    <x v="1"/>
  </r>
  <r>
    <n v="20863"/>
    <n v="43829"/>
    <x v="3828"/>
    <x v="3"/>
    <n v="183.36"/>
    <x v="0"/>
    <s v="Yes"/>
    <n v="8"/>
    <x v="0"/>
    <x v="0"/>
  </r>
  <r>
    <n v="20466"/>
    <n v="43830"/>
    <x v="3829"/>
    <x v="3"/>
    <n v="173.1"/>
    <x v="2"/>
    <s v="No"/>
    <n v="8"/>
    <x v="2"/>
    <x v="1"/>
  </r>
  <r>
    <n v="20262"/>
    <n v="43831"/>
    <x v="3830"/>
    <x v="4"/>
    <n v="190.84"/>
    <x v="3"/>
    <s v="Yes"/>
    <n v="12"/>
    <x v="4"/>
    <x v="1"/>
  </r>
  <r>
    <n v="20646"/>
    <n v="43832"/>
    <x v="3831"/>
    <x v="4"/>
    <n v="71.84"/>
    <x v="2"/>
    <s v="Yes"/>
    <n v="8"/>
    <x v="4"/>
    <x v="0"/>
  </r>
  <r>
    <n v="20564"/>
    <n v="43833"/>
    <x v="3832"/>
    <x v="4"/>
    <n v="108.65"/>
    <x v="0"/>
    <s v="No"/>
    <n v="11"/>
    <x v="0"/>
    <x v="1"/>
  </r>
  <r>
    <n v="20623"/>
    <n v="43834"/>
    <x v="3833"/>
    <x v="3"/>
    <n v="186.77"/>
    <x v="3"/>
    <s v="Yes"/>
    <n v="8"/>
    <x v="0"/>
    <x v="0"/>
  </r>
  <r>
    <n v="20841"/>
    <n v="43835"/>
    <x v="3834"/>
    <x v="3"/>
    <n v="147.86000000000001"/>
    <x v="3"/>
    <s v="No"/>
    <n v="9"/>
    <x v="2"/>
    <x v="1"/>
  </r>
  <r>
    <n v="20424"/>
    <n v="43836"/>
    <x v="3835"/>
    <x v="2"/>
    <n v="99.97"/>
    <x v="0"/>
    <s v="Yes"/>
    <n v="7"/>
    <x v="1"/>
    <x v="0"/>
  </r>
  <r>
    <n v="20656"/>
    <n v="43837"/>
    <x v="3836"/>
    <x v="1"/>
    <n v="43.28"/>
    <x v="4"/>
    <s v="Yes"/>
    <n v="14"/>
    <x v="0"/>
    <x v="1"/>
  </r>
  <r>
    <n v="20672"/>
    <n v="43838"/>
    <x v="3837"/>
    <x v="3"/>
    <n v="132.54"/>
    <x v="2"/>
    <s v="Yes"/>
    <n v="9"/>
    <x v="0"/>
    <x v="0"/>
  </r>
  <r>
    <n v="20183"/>
    <n v="43839"/>
    <x v="3838"/>
    <x v="3"/>
    <n v="129.02000000000001"/>
    <x v="0"/>
    <s v="No"/>
    <n v="5"/>
    <x v="0"/>
    <x v="1"/>
  </r>
  <r>
    <n v="20985"/>
    <n v="43840"/>
    <x v="3839"/>
    <x v="4"/>
    <n v="56.89"/>
    <x v="4"/>
    <s v="No"/>
    <n v="8"/>
    <x v="2"/>
    <x v="0"/>
  </r>
  <r>
    <n v="20996"/>
    <n v="43841"/>
    <x v="3840"/>
    <x v="4"/>
    <n v="101.39"/>
    <x v="4"/>
    <s v="Yes"/>
    <n v="12"/>
    <x v="4"/>
    <x v="0"/>
  </r>
  <r>
    <n v="20677"/>
    <n v="43842"/>
    <x v="3841"/>
    <x v="0"/>
    <n v="126.98"/>
    <x v="3"/>
    <s v="Yes"/>
    <n v="5"/>
    <x v="2"/>
    <x v="0"/>
  </r>
  <r>
    <n v="20549"/>
    <n v="43843"/>
    <x v="3842"/>
    <x v="0"/>
    <n v="75.94"/>
    <x v="2"/>
    <s v="No"/>
    <n v="12"/>
    <x v="2"/>
    <x v="1"/>
  </r>
  <r>
    <n v="20244"/>
    <n v="43844"/>
    <x v="3843"/>
    <x v="4"/>
    <n v="31.44"/>
    <x v="2"/>
    <s v="Yes"/>
    <n v="3"/>
    <x v="2"/>
    <x v="1"/>
  </r>
  <r>
    <n v="20763"/>
    <n v="43845"/>
    <x v="3844"/>
    <x v="1"/>
    <n v="89.49"/>
    <x v="2"/>
    <s v="Yes"/>
    <n v="2"/>
    <x v="2"/>
    <x v="1"/>
  </r>
  <r>
    <n v="20840"/>
    <n v="43846"/>
    <x v="3845"/>
    <x v="0"/>
    <n v="60.78"/>
    <x v="0"/>
    <s v="Yes"/>
    <n v="11"/>
    <x v="4"/>
    <x v="0"/>
  </r>
  <r>
    <n v="20721"/>
    <n v="43847"/>
    <x v="3846"/>
    <x v="0"/>
    <n v="108.6"/>
    <x v="2"/>
    <s v="Yes"/>
    <n v="5"/>
    <x v="4"/>
    <x v="0"/>
  </r>
  <r>
    <n v="20579"/>
    <n v="43848"/>
    <x v="3847"/>
    <x v="0"/>
    <n v="104.15"/>
    <x v="1"/>
    <s v="Yes"/>
    <n v="2"/>
    <x v="1"/>
    <x v="0"/>
  </r>
  <r>
    <n v="20307"/>
    <n v="43849"/>
    <x v="3848"/>
    <x v="0"/>
    <n v="182.72"/>
    <x v="3"/>
    <s v="No"/>
    <n v="2"/>
    <x v="4"/>
    <x v="1"/>
  </r>
  <r>
    <n v="20325"/>
    <n v="43850"/>
    <x v="3849"/>
    <x v="4"/>
    <n v="59.2"/>
    <x v="4"/>
    <s v="Yes"/>
    <n v="6"/>
    <x v="4"/>
    <x v="0"/>
  </r>
  <r>
    <n v="20378"/>
    <n v="43851"/>
    <x v="3850"/>
    <x v="0"/>
    <n v="35.69"/>
    <x v="2"/>
    <s v="No"/>
    <n v="13"/>
    <x v="1"/>
    <x v="1"/>
  </r>
  <r>
    <n v="20627"/>
    <n v="43852"/>
    <x v="3851"/>
    <x v="1"/>
    <n v="175.77"/>
    <x v="4"/>
    <s v="Yes"/>
    <n v="10"/>
    <x v="1"/>
    <x v="0"/>
  </r>
  <r>
    <n v="20738"/>
    <n v="43853"/>
    <x v="3852"/>
    <x v="0"/>
    <n v="181.5"/>
    <x v="0"/>
    <s v="No"/>
    <n v="7"/>
    <x v="0"/>
    <x v="0"/>
  </r>
  <r>
    <n v="20901"/>
    <n v="43854"/>
    <x v="3853"/>
    <x v="2"/>
    <n v="167.81"/>
    <x v="0"/>
    <s v="No"/>
    <n v="13"/>
    <x v="1"/>
    <x v="1"/>
  </r>
  <r>
    <n v="20224"/>
    <n v="43855"/>
    <x v="3854"/>
    <x v="3"/>
    <n v="163.78"/>
    <x v="1"/>
    <s v="No"/>
    <n v="3"/>
    <x v="3"/>
    <x v="1"/>
  </r>
  <r>
    <n v="20649"/>
    <n v="43856"/>
    <x v="3855"/>
    <x v="2"/>
    <n v="152.63"/>
    <x v="1"/>
    <s v="No"/>
    <n v="13"/>
    <x v="4"/>
    <x v="1"/>
  </r>
  <r>
    <n v="20012"/>
    <n v="43857"/>
    <x v="3856"/>
    <x v="2"/>
    <n v="106.84"/>
    <x v="1"/>
    <s v="No"/>
    <n v="3"/>
    <x v="2"/>
    <x v="1"/>
  </r>
  <r>
    <n v="20954"/>
    <n v="43858"/>
    <x v="3857"/>
    <x v="2"/>
    <n v="130.69"/>
    <x v="4"/>
    <s v="No"/>
    <n v="11"/>
    <x v="2"/>
    <x v="1"/>
  </r>
  <r>
    <n v="20264"/>
    <n v="43859"/>
    <x v="3858"/>
    <x v="4"/>
    <n v="193.06"/>
    <x v="0"/>
    <s v="Yes"/>
    <n v="10"/>
    <x v="0"/>
    <x v="1"/>
  </r>
  <r>
    <n v="20542"/>
    <n v="43860"/>
    <x v="3859"/>
    <x v="1"/>
    <n v="33.39"/>
    <x v="0"/>
    <s v="No"/>
    <n v="7"/>
    <x v="4"/>
    <x v="1"/>
  </r>
  <r>
    <n v="20976"/>
    <n v="43861"/>
    <x v="3860"/>
    <x v="4"/>
    <n v="190.52"/>
    <x v="2"/>
    <s v="Yes"/>
    <n v="13"/>
    <x v="2"/>
    <x v="1"/>
  </r>
  <r>
    <n v="20822"/>
    <n v="43862"/>
    <x v="3861"/>
    <x v="4"/>
    <n v="37.94"/>
    <x v="4"/>
    <s v="No"/>
    <n v="1"/>
    <x v="2"/>
    <x v="0"/>
  </r>
  <r>
    <n v="20161"/>
    <n v="43863"/>
    <x v="3862"/>
    <x v="4"/>
    <n v="190.34"/>
    <x v="3"/>
    <s v="No"/>
    <n v="5"/>
    <x v="1"/>
    <x v="0"/>
  </r>
  <r>
    <n v="20914"/>
    <n v="43864"/>
    <x v="3863"/>
    <x v="4"/>
    <n v="87.91"/>
    <x v="0"/>
    <s v="Yes"/>
    <n v="10"/>
    <x v="4"/>
    <x v="1"/>
  </r>
  <r>
    <n v="20398"/>
    <n v="43865"/>
    <x v="3864"/>
    <x v="0"/>
    <n v="57.02"/>
    <x v="3"/>
    <s v="Yes"/>
    <n v="1"/>
    <x v="4"/>
    <x v="1"/>
  </r>
  <r>
    <n v="20517"/>
    <n v="43866"/>
    <x v="3865"/>
    <x v="1"/>
    <n v="100.82"/>
    <x v="3"/>
    <s v="No"/>
    <n v="8"/>
    <x v="4"/>
    <x v="0"/>
  </r>
  <r>
    <n v="20681"/>
    <n v="43867"/>
    <x v="3866"/>
    <x v="3"/>
    <n v="137.35"/>
    <x v="1"/>
    <s v="No"/>
    <n v="14"/>
    <x v="2"/>
    <x v="0"/>
  </r>
  <r>
    <n v="20422"/>
    <n v="43868"/>
    <x v="3867"/>
    <x v="4"/>
    <n v="184.92"/>
    <x v="1"/>
    <s v="No"/>
    <n v="3"/>
    <x v="3"/>
    <x v="1"/>
  </r>
  <r>
    <n v="20609"/>
    <n v="43869"/>
    <x v="3868"/>
    <x v="4"/>
    <n v="198.94"/>
    <x v="4"/>
    <s v="No"/>
    <n v="2"/>
    <x v="1"/>
    <x v="0"/>
  </r>
  <r>
    <n v="20713"/>
    <n v="43870"/>
    <x v="3869"/>
    <x v="1"/>
    <n v="20.260000000000002"/>
    <x v="1"/>
    <s v="Yes"/>
    <n v="3"/>
    <x v="3"/>
    <x v="0"/>
  </r>
  <r>
    <n v="20212"/>
    <n v="43871"/>
    <x v="3870"/>
    <x v="4"/>
    <n v="110.47"/>
    <x v="3"/>
    <s v="No"/>
    <n v="11"/>
    <x v="2"/>
    <x v="0"/>
  </r>
  <r>
    <n v="20451"/>
    <n v="43872"/>
    <x v="3871"/>
    <x v="2"/>
    <n v="107.44"/>
    <x v="1"/>
    <s v="Yes"/>
    <n v="10"/>
    <x v="2"/>
    <x v="1"/>
  </r>
  <r>
    <n v="20583"/>
    <n v="43873"/>
    <x v="3872"/>
    <x v="4"/>
    <n v="162.99"/>
    <x v="3"/>
    <s v="Yes"/>
    <n v="1"/>
    <x v="3"/>
    <x v="1"/>
  </r>
  <r>
    <n v="20432"/>
    <n v="43874"/>
    <x v="3873"/>
    <x v="3"/>
    <n v="52.99"/>
    <x v="3"/>
    <s v="Yes"/>
    <n v="4"/>
    <x v="3"/>
    <x v="1"/>
  </r>
  <r>
    <n v="20241"/>
    <n v="43875"/>
    <x v="3874"/>
    <x v="2"/>
    <n v="81.599999999999994"/>
    <x v="0"/>
    <s v="Yes"/>
    <n v="7"/>
    <x v="1"/>
    <x v="1"/>
  </r>
  <r>
    <n v="20832"/>
    <n v="43876"/>
    <x v="3875"/>
    <x v="2"/>
    <n v="35.729999999999997"/>
    <x v="0"/>
    <s v="Yes"/>
    <n v="11"/>
    <x v="4"/>
    <x v="1"/>
  </r>
  <r>
    <n v="20433"/>
    <n v="43877"/>
    <x v="3876"/>
    <x v="3"/>
    <n v="75.459999999999994"/>
    <x v="2"/>
    <s v="Yes"/>
    <n v="5"/>
    <x v="2"/>
    <x v="0"/>
  </r>
  <r>
    <n v="20714"/>
    <n v="43878"/>
    <x v="3877"/>
    <x v="0"/>
    <n v="48.4"/>
    <x v="0"/>
    <s v="No"/>
    <n v="4"/>
    <x v="3"/>
    <x v="1"/>
  </r>
  <r>
    <n v="20576"/>
    <n v="43879"/>
    <x v="3878"/>
    <x v="0"/>
    <n v="141.99"/>
    <x v="4"/>
    <s v="Yes"/>
    <n v="7"/>
    <x v="4"/>
    <x v="0"/>
  </r>
  <r>
    <n v="20565"/>
    <n v="43880"/>
    <x v="3879"/>
    <x v="4"/>
    <n v="143.94"/>
    <x v="2"/>
    <s v="Yes"/>
    <n v="11"/>
    <x v="0"/>
    <x v="0"/>
  </r>
  <r>
    <n v="20766"/>
    <n v="43881"/>
    <x v="3880"/>
    <x v="3"/>
    <n v="29.07"/>
    <x v="3"/>
    <s v="No"/>
    <n v="12"/>
    <x v="3"/>
    <x v="0"/>
  </r>
  <r>
    <n v="20596"/>
    <n v="43882"/>
    <x v="3881"/>
    <x v="3"/>
    <n v="183.95"/>
    <x v="1"/>
    <s v="Yes"/>
    <n v="14"/>
    <x v="0"/>
    <x v="0"/>
  </r>
  <r>
    <n v="20023"/>
    <n v="43883"/>
    <x v="3882"/>
    <x v="4"/>
    <n v="151.79"/>
    <x v="4"/>
    <s v="Yes"/>
    <n v="1"/>
    <x v="2"/>
    <x v="0"/>
  </r>
  <r>
    <n v="20747"/>
    <n v="43884"/>
    <x v="3883"/>
    <x v="4"/>
    <n v="29.1"/>
    <x v="4"/>
    <s v="No"/>
    <n v="9"/>
    <x v="4"/>
    <x v="1"/>
  </r>
  <r>
    <n v="20583"/>
    <n v="43885"/>
    <x v="3884"/>
    <x v="1"/>
    <n v="61.84"/>
    <x v="4"/>
    <s v="No"/>
    <n v="14"/>
    <x v="0"/>
    <x v="1"/>
  </r>
  <r>
    <n v="20273"/>
    <n v="43886"/>
    <x v="3885"/>
    <x v="2"/>
    <n v="147.13999999999999"/>
    <x v="0"/>
    <s v="No"/>
    <n v="7"/>
    <x v="4"/>
    <x v="0"/>
  </r>
  <r>
    <n v="20108"/>
    <n v="43887"/>
    <x v="3886"/>
    <x v="3"/>
    <n v="191.45"/>
    <x v="0"/>
    <s v="Yes"/>
    <n v="1"/>
    <x v="3"/>
    <x v="1"/>
  </r>
  <r>
    <n v="20526"/>
    <n v="43888"/>
    <x v="3887"/>
    <x v="1"/>
    <n v="69.989999999999995"/>
    <x v="3"/>
    <s v="No"/>
    <n v="9"/>
    <x v="2"/>
    <x v="1"/>
  </r>
  <r>
    <n v="20368"/>
    <n v="43889"/>
    <x v="3888"/>
    <x v="1"/>
    <n v="100.69"/>
    <x v="0"/>
    <s v="No"/>
    <n v="4"/>
    <x v="3"/>
    <x v="1"/>
  </r>
  <r>
    <n v="20529"/>
    <n v="43890"/>
    <x v="3889"/>
    <x v="0"/>
    <n v="142.49"/>
    <x v="3"/>
    <s v="Yes"/>
    <n v="2"/>
    <x v="4"/>
    <x v="1"/>
  </r>
  <r>
    <n v="20836"/>
    <n v="43891"/>
    <x v="3890"/>
    <x v="3"/>
    <n v="193.44"/>
    <x v="0"/>
    <s v="Yes"/>
    <n v="12"/>
    <x v="0"/>
    <x v="1"/>
  </r>
  <r>
    <n v="20849"/>
    <n v="43892"/>
    <x v="3891"/>
    <x v="3"/>
    <n v="119.46"/>
    <x v="1"/>
    <s v="No"/>
    <n v="13"/>
    <x v="2"/>
    <x v="1"/>
  </r>
  <r>
    <n v="20835"/>
    <n v="43893"/>
    <x v="3892"/>
    <x v="2"/>
    <n v="174.28"/>
    <x v="4"/>
    <s v="No"/>
    <n v="13"/>
    <x v="0"/>
    <x v="1"/>
  </r>
  <r>
    <n v="20439"/>
    <n v="43894"/>
    <x v="3893"/>
    <x v="2"/>
    <n v="191.57"/>
    <x v="0"/>
    <s v="Yes"/>
    <n v="11"/>
    <x v="3"/>
    <x v="0"/>
  </r>
  <r>
    <n v="20050"/>
    <n v="43895"/>
    <x v="3894"/>
    <x v="0"/>
    <n v="20.72"/>
    <x v="0"/>
    <s v="No"/>
    <n v="13"/>
    <x v="0"/>
    <x v="1"/>
  </r>
  <r>
    <n v="20012"/>
    <n v="43896"/>
    <x v="3895"/>
    <x v="1"/>
    <n v="50.24"/>
    <x v="4"/>
    <s v="Yes"/>
    <n v="4"/>
    <x v="0"/>
    <x v="1"/>
  </r>
  <r>
    <n v="20625"/>
    <n v="43897"/>
    <x v="3896"/>
    <x v="1"/>
    <n v="96.08"/>
    <x v="4"/>
    <s v="Yes"/>
    <n v="2"/>
    <x v="0"/>
    <x v="1"/>
  </r>
  <r>
    <n v="20398"/>
    <n v="43898"/>
    <x v="3897"/>
    <x v="1"/>
    <n v="156.75"/>
    <x v="2"/>
    <s v="Yes"/>
    <n v="9"/>
    <x v="3"/>
    <x v="0"/>
  </r>
  <r>
    <n v="20658"/>
    <n v="43899"/>
    <x v="3898"/>
    <x v="1"/>
    <n v="41.37"/>
    <x v="0"/>
    <s v="Yes"/>
    <n v="6"/>
    <x v="4"/>
    <x v="0"/>
  </r>
  <r>
    <n v="20427"/>
    <n v="43900"/>
    <x v="3899"/>
    <x v="0"/>
    <n v="193.85"/>
    <x v="3"/>
    <s v="Yes"/>
    <n v="14"/>
    <x v="0"/>
    <x v="0"/>
  </r>
  <r>
    <n v="20648"/>
    <n v="43901"/>
    <x v="3900"/>
    <x v="0"/>
    <n v="44.5"/>
    <x v="3"/>
    <s v="Yes"/>
    <n v="12"/>
    <x v="1"/>
    <x v="1"/>
  </r>
  <r>
    <n v="20958"/>
    <n v="43902"/>
    <x v="3901"/>
    <x v="4"/>
    <n v="70.3"/>
    <x v="1"/>
    <s v="Yes"/>
    <n v="12"/>
    <x v="0"/>
    <x v="0"/>
  </r>
  <r>
    <n v="20896"/>
    <n v="43903"/>
    <x v="3902"/>
    <x v="4"/>
    <n v="47.79"/>
    <x v="3"/>
    <s v="Yes"/>
    <n v="5"/>
    <x v="2"/>
    <x v="0"/>
  </r>
  <r>
    <n v="20568"/>
    <n v="43904"/>
    <x v="3903"/>
    <x v="0"/>
    <n v="104.33"/>
    <x v="1"/>
    <s v="Yes"/>
    <n v="1"/>
    <x v="4"/>
    <x v="0"/>
  </r>
  <r>
    <n v="20434"/>
    <n v="43905"/>
    <x v="3904"/>
    <x v="3"/>
    <n v="121.46"/>
    <x v="0"/>
    <s v="Yes"/>
    <n v="8"/>
    <x v="2"/>
    <x v="1"/>
  </r>
  <r>
    <n v="20464"/>
    <n v="43906"/>
    <x v="3905"/>
    <x v="2"/>
    <n v="34.979999999999997"/>
    <x v="1"/>
    <s v="No"/>
    <n v="4"/>
    <x v="3"/>
    <x v="1"/>
  </r>
  <r>
    <n v="20727"/>
    <n v="43907"/>
    <x v="3906"/>
    <x v="4"/>
    <n v="152.01"/>
    <x v="3"/>
    <s v="No"/>
    <n v="9"/>
    <x v="3"/>
    <x v="1"/>
  </r>
  <r>
    <n v="20187"/>
    <n v="43908"/>
    <x v="3907"/>
    <x v="2"/>
    <n v="89.85"/>
    <x v="4"/>
    <s v="No"/>
    <n v="11"/>
    <x v="4"/>
    <x v="1"/>
  </r>
  <r>
    <n v="20066"/>
    <n v="43909"/>
    <x v="3908"/>
    <x v="4"/>
    <n v="172.34"/>
    <x v="4"/>
    <s v="No"/>
    <n v="8"/>
    <x v="3"/>
    <x v="1"/>
  </r>
  <r>
    <n v="20058"/>
    <n v="43910"/>
    <x v="3909"/>
    <x v="1"/>
    <n v="79.98"/>
    <x v="1"/>
    <s v="No"/>
    <n v="5"/>
    <x v="4"/>
    <x v="0"/>
  </r>
  <r>
    <n v="20972"/>
    <n v="43911"/>
    <x v="3910"/>
    <x v="4"/>
    <n v="128.19"/>
    <x v="0"/>
    <s v="No"/>
    <n v="6"/>
    <x v="2"/>
    <x v="0"/>
  </r>
  <r>
    <n v="20416"/>
    <n v="43912"/>
    <x v="3911"/>
    <x v="4"/>
    <n v="57.69"/>
    <x v="3"/>
    <s v="No"/>
    <n v="9"/>
    <x v="1"/>
    <x v="0"/>
  </r>
  <r>
    <n v="20419"/>
    <n v="43913"/>
    <x v="3912"/>
    <x v="1"/>
    <n v="80.55"/>
    <x v="1"/>
    <s v="No"/>
    <n v="3"/>
    <x v="2"/>
    <x v="1"/>
  </r>
  <r>
    <n v="20386"/>
    <n v="43914"/>
    <x v="3913"/>
    <x v="0"/>
    <n v="95.6"/>
    <x v="4"/>
    <s v="Yes"/>
    <n v="14"/>
    <x v="0"/>
    <x v="1"/>
  </r>
  <r>
    <n v="20617"/>
    <n v="43915"/>
    <x v="3914"/>
    <x v="2"/>
    <n v="54.47"/>
    <x v="1"/>
    <s v="Yes"/>
    <n v="11"/>
    <x v="1"/>
    <x v="1"/>
  </r>
  <r>
    <n v="20085"/>
    <n v="43916"/>
    <x v="3915"/>
    <x v="3"/>
    <n v="186.83"/>
    <x v="1"/>
    <s v="No"/>
    <n v="8"/>
    <x v="3"/>
    <x v="1"/>
  </r>
  <r>
    <n v="20918"/>
    <n v="43917"/>
    <x v="3916"/>
    <x v="0"/>
    <n v="31.97"/>
    <x v="4"/>
    <s v="Yes"/>
    <n v="12"/>
    <x v="0"/>
    <x v="0"/>
  </r>
  <r>
    <n v="20114"/>
    <n v="43918"/>
    <x v="3917"/>
    <x v="1"/>
    <n v="89.57"/>
    <x v="4"/>
    <s v="Yes"/>
    <n v="7"/>
    <x v="1"/>
    <x v="0"/>
  </r>
  <r>
    <n v="20389"/>
    <n v="43919"/>
    <x v="3918"/>
    <x v="0"/>
    <n v="41.91"/>
    <x v="2"/>
    <s v="No"/>
    <n v="14"/>
    <x v="0"/>
    <x v="0"/>
  </r>
  <r>
    <n v="20691"/>
    <n v="43920"/>
    <x v="3919"/>
    <x v="4"/>
    <n v="107.13"/>
    <x v="0"/>
    <s v="Yes"/>
    <n v="12"/>
    <x v="4"/>
    <x v="1"/>
  </r>
  <r>
    <n v="20408"/>
    <n v="43921"/>
    <x v="3920"/>
    <x v="3"/>
    <n v="130.25"/>
    <x v="2"/>
    <s v="Yes"/>
    <n v="3"/>
    <x v="4"/>
    <x v="0"/>
  </r>
  <r>
    <n v="20727"/>
    <n v="43922"/>
    <x v="3921"/>
    <x v="3"/>
    <n v="120.05"/>
    <x v="2"/>
    <s v="No"/>
    <n v="2"/>
    <x v="1"/>
    <x v="0"/>
  </r>
  <r>
    <n v="20739"/>
    <n v="43923"/>
    <x v="3922"/>
    <x v="0"/>
    <n v="47.83"/>
    <x v="2"/>
    <s v="No"/>
    <n v="14"/>
    <x v="3"/>
    <x v="1"/>
  </r>
  <r>
    <n v="20257"/>
    <n v="43924"/>
    <x v="3923"/>
    <x v="4"/>
    <n v="37.49"/>
    <x v="0"/>
    <s v="No"/>
    <n v="1"/>
    <x v="4"/>
    <x v="0"/>
  </r>
  <r>
    <n v="20516"/>
    <n v="43925"/>
    <x v="3924"/>
    <x v="4"/>
    <n v="78.12"/>
    <x v="3"/>
    <s v="Yes"/>
    <n v="1"/>
    <x v="2"/>
    <x v="0"/>
  </r>
  <r>
    <n v="20318"/>
    <n v="43926"/>
    <x v="3925"/>
    <x v="1"/>
    <n v="164.43"/>
    <x v="4"/>
    <s v="Yes"/>
    <n v="12"/>
    <x v="0"/>
    <x v="0"/>
  </r>
  <r>
    <n v="20704"/>
    <n v="43927"/>
    <x v="3926"/>
    <x v="3"/>
    <n v="104.91"/>
    <x v="4"/>
    <s v="Yes"/>
    <n v="5"/>
    <x v="4"/>
    <x v="0"/>
  </r>
  <r>
    <n v="20724"/>
    <n v="43928"/>
    <x v="3927"/>
    <x v="3"/>
    <n v="64.25"/>
    <x v="3"/>
    <s v="No"/>
    <n v="7"/>
    <x v="3"/>
    <x v="1"/>
  </r>
  <r>
    <n v="20060"/>
    <n v="43929"/>
    <x v="3928"/>
    <x v="2"/>
    <n v="89.07"/>
    <x v="4"/>
    <s v="Yes"/>
    <n v="13"/>
    <x v="0"/>
    <x v="1"/>
  </r>
  <r>
    <n v="20804"/>
    <n v="43930"/>
    <x v="3929"/>
    <x v="3"/>
    <n v="163.88"/>
    <x v="3"/>
    <s v="Yes"/>
    <n v="11"/>
    <x v="1"/>
    <x v="1"/>
  </r>
  <r>
    <n v="20460"/>
    <n v="43931"/>
    <x v="3930"/>
    <x v="0"/>
    <n v="187.17"/>
    <x v="1"/>
    <s v="Yes"/>
    <n v="3"/>
    <x v="4"/>
    <x v="0"/>
  </r>
  <r>
    <n v="20807"/>
    <n v="43932"/>
    <x v="3931"/>
    <x v="3"/>
    <n v="83.5"/>
    <x v="1"/>
    <s v="Yes"/>
    <n v="14"/>
    <x v="4"/>
    <x v="1"/>
  </r>
  <r>
    <n v="20476"/>
    <n v="43933"/>
    <x v="3932"/>
    <x v="4"/>
    <n v="122.78"/>
    <x v="1"/>
    <s v="No"/>
    <n v="9"/>
    <x v="1"/>
    <x v="0"/>
  </r>
  <r>
    <n v="20383"/>
    <n v="43934"/>
    <x v="3933"/>
    <x v="0"/>
    <n v="155.18"/>
    <x v="1"/>
    <s v="Yes"/>
    <n v="13"/>
    <x v="4"/>
    <x v="0"/>
  </r>
  <r>
    <n v="20948"/>
    <n v="43935"/>
    <x v="3934"/>
    <x v="4"/>
    <n v="35.93"/>
    <x v="2"/>
    <s v="No"/>
    <n v="10"/>
    <x v="3"/>
    <x v="1"/>
  </r>
  <r>
    <n v="20083"/>
    <n v="43936"/>
    <x v="3935"/>
    <x v="2"/>
    <n v="97.39"/>
    <x v="2"/>
    <s v="No"/>
    <n v="1"/>
    <x v="4"/>
    <x v="1"/>
  </r>
  <r>
    <n v="20473"/>
    <n v="43937"/>
    <x v="3936"/>
    <x v="2"/>
    <n v="62.89"/>
    <x v="1"/>
    <s v="No"/>
    <n v="9"/>
    <x v="2"/>
    <x v="1"/>
  </r>
  <r>
    <n v="20331"/>
    <n v="43938"/>
    <x v="3937"/>
    <x v="3"/>
    <n v="36.799999999999997"/>
    <x v="2"/>
    <s v="No"/>
    <n v="13"/>
    <x v="4"/>
    <x v="1"/>
  </r>
  <r>
    <n v="20802"/>
    <n v="43939"/>
    <x v="3938"/>
    <x v="1"/>
    <n v="69.239999999999995"/>
    <x v="2"/>
    <s v="Yes"/>
    <n v="3"/>
    <x v="2"/>
    <x v="0"/>
  </r>
  <r>
    <n v="20786"/>
    <n v="43940"/>
    <x v="3939"/>
    <x v="0"/>
    <n v="48.93"/>
    <x v="3"/>
    <s v="Yes"/>
    <n v="2"/>
    <x v="3"/>
    <x v="1"/>
  </r>
  <r>
    <n v="20724"/>
    <n v="43941"/>
    <x v="3940"/>
    <x v="4"/>
    <n v="164.37"/>
    <x v="3"/>
    <s v="Yes"/>
    <n v="8"/>
    <x v="1"/>
    <x v="1"/>
  </r>
  <r>
    <n v="20048"/>
    <n v="43942"/>
    <x v="3941"/>
    <x v="0"/>
    <n v="157.27000000000001"/>
    <x v="0"/>
    <s v="No"/>
    <n v="12"/>
    <x v="1"/>
    <x v="1"/>
  </r>
  <r>
    <n v="20612"/>
    <n v="43943"/>
    <x v="3942"/>
    <x v="1"/>
    <n v="106.47"/>
    <x v="3"/>
    <s v="Yes"/>
    <n v="14"/>
    <x v="2"/>
    <x v="0"/>
  </r>
  <r>
    <n v="20819"/>
    <n v="43944"/>
    <x v="3943"/>
    <x v="0"/>
    <n v="71.33"/>
    <x v="4"/>
    <s v="Yes"/>
    <n v="5"/>
    <x v="1"/>
    <x v="1"/>
  </r>
  <r>
    <n v="20182"/>
    <n v="43945"/>
    <x v="3944"/>
    <x v="3"/>
    <n v="149.88"/>
    <x v="2"/>
    <s v="Yes"/>
    <n v="6"/>
    <x v="0"/>
    <x v="1"/>
  </r>
  <r>
    <n v="20436"/>
    <n v="43946"/>
    <x v="3945"/>
    <x v="0"/>
    <n v="105.33"/>
    <x v="1"/>
    <s v="Yes"/>
    <n v="14"/>
    <x v="4"/>
    <x v="0"/>
  </r>
  <r>
    <n v="20992"/>
    <n v="43947"/>
    <x v="3946"/>
    <x v="0"/>
    <n v="57.39"/>
    <x v="4"/>
    <s v="Yes"/>
    <n v="10"/>
    <x v="3"/>
    <x v="1"/>
  </r>
  <r>
    <n v="20712"/>
    <n v="43948"/>
    <x v="3947"/>
    <x v="3"/>
    <n v="184.73"/>
    <x v="2"/>
    <s v="Yes"/>
    <n v="14"/>
    <x v="4"/>
    <x v="0"/>
  </r>
  <r>
    <n v="21000"/>
    <n v="43949"/>
    <x v="3948"/>
    <x v="0"/>
    <n v="127.79"/>
    <x v="3"/>
    <s v="Yes"/>
    <n v="1"/>
    <x v="0"/>
    <x v="1"/>
  </r>
  <r>
    <n v="20104"/>
    <n v="43950"/>
    <x v="3949"/>
    <x v="2"/>
    <n v="59.99"/>
    <x v="2"/>
    <s v="No"/>
    <n v="8"/>
    <x v="1"/>
    <x v="0"/>
  </r>
  <r>
    <n v="20588"/>
    <n v="43951"/>
    <x v="3950"/>
    <x v="1"/>
    <n v="195.33"/>
    <x v="3"/>
    <s v="Yes"/>
    <n v="2"/>
    <x v="3"/>
    <x v="0"/>
  </r>
  <r>
    <n v="20999"/>
    <n v="43952"/>
    <x v="3951"/>
    <x v="4"/>
    <n v="25.22"/>
    <x v="2"/>
    <s v="Yes"/>
    <n v="8"/>
    <x v="2"/>
    <x v="1"/>
  </r>
  <r>
    <n v="20452"/>
    <n v="43953"/>
    <x v="3952"/>
    <x v="4"/>
    <n v="155.83000000000001"/>
    <x v="3"/>
    <s v="No"/>
    <n v="12"/>
    <x v="1"/>
    <x v="1"/>
  </r>
  <r>
    <n v="20059"/>
    <n v="43954"/>
    <x v="3953"/>
    <x v="1"/>
    <n v="153.28"/>
    <x v="4"/>
    <s v="Yes"/>
    <n v="13"/>
    <x v="3"/>
    <x v="1"/>
  </r>
  <r>
    <n v="20274"/>
    <n v="43955"/>
    <x v="3954"/>
    <x v="0"/>
    <n v="199.89"/>
    <x v="4"/>
    <s v="Yes"/>
    <n v="4"/>
    <x v="2"/>
    <x v="0"/>
  </r>
  <r>
    <n v="20815"/>
    <n v="43956"/>
    <x v="3955"/>
    <x v="1"/>
    <n v="77.56"/>
    <x v="2"/>
    <s v="No"/>
    <n v="8"/>
    <x v="3"/>
    <x v="0"/>
  </r>
  <r>
    <n v="20546"/>
    <n v="43957"/>
    <x v="3956"/>
    <x v="0"/>
    <n v="45.5"/>
    <x v="4"/>
    <s v="Yes"/>
    <n v="2"/>
    <x v="4"/>
    <x v="0"/>
  </r>
  <r>
    <n v="20322"/>
    <n v="43958"/>
    <x v="3957"/>
    <x v="2"/>
    <n v="66.64"/>
    <x v="0"/>
    <s v="No"/>
    <n v="12"/>
    <x v="0"/>
    <x v="1"/>
  </r>
  <r>
    <n v="20991"/>
    <n v="43959"/>
    <x v="3958"/>
    <x v="2"/>
    <n v="27.33"/>
    <x v="4"/>
    <s v="Yes"/>
    <n v="12"/>
    <x v="3"/>
    <x v="0"/>
  </r>
  <r>
    <n v="20989"/>
    <n v="43960"/>
    <x v="3959"/>
    <x v="1"/>
    <n v="63.79"/>
    <x v="1"/>
    <s v="No"/>
    <n v="13"/>
    <x v="3"/>
    <x v="0"/>
  </r>
  <r>
    <n v="20232"/>
    <n v="43961"/>
    <x v="3960"/>
    <x v="0"/>
    <n v="174.53"/>
    <x v="2"/>
    <s v="No"/>
    <n v="7"/>
    <x v="1"/>
    <x v="1"/>
  </r>
  <r>
    <n v="20757"/>
    <n v="43962"/>
    <x v="3961"/>
    <x v="2"/>
    <n v="71.650000000000006"/>
    <x v="1"/>
    <s v="No"/>
    <n v="5"/>
    <x v="0"/>
    <x v="0"/>
  </r>
  <r>
    <n v="20503"/>
    <n v="43963"/>
    <x v="3962"/>
    <x v="0"/>
    <n v="119.36"/>
    <x v="3"/>
    <s v="Yes"/>
    <n v="4"/>
    <x v="0"/>
    <x v="0"/>
  </r>
  <r>
    <n v="20887"/>
    <n v="43964"/>
    <x v="3963"/>
    <x v="2"/>
    <n v="107.37"/>
    <x v="4"/>
    <s v="Yes"/>
    <n v="11"/>
    <x v="3"/>
    <x v="0"/>
  </r>
  <r>
    <n v="20497"/>
    <n v="43965"/>
    <x v="3964"/>
    <x v="0"/>
    <n v="125.12"/>
    <x v="3"/>
    <s v="Yes"/>
    <n v="10"/>
    <x v="1"/>
    <x v="0"/>
  </r>
  <r>
    <n v="20194"/>
    <n v="43966"/>
    <x v="3965"/>
    <x v="4"/>
    <n v="33.549999999999997"/>
    <x v="3"/>
    <s v="No"/>
    <n v="2"/>
    <x v="1"/>
    <x v="0"/>
  </r>
  <r>
    <n v="20189"/>
    <n v="43967"/>
    <x v="3966"/>
    <x v="1"/>
    <n v="158.63"/>
    <x v="2"/>
    <s v="Yes"/>
    <n v="2"/>
    <x v="2"/>
    <x v="1"/>
  </r>
  <r>
    <n v="20490"/>
    <n v="43968"/>
    <x v="3967"/>
    <x v="2"/>
    <n v="83.54"/>
    <x v="3"/>
    <s v="Yes"/>
    <n v="13"/>
    <x v="4"/>
    <x v="0"/>
  </r>
  <r>
    <n v="20936"/>
    <n v="43969"/>
    <x v="3968"/>
    <x v="1"/>
    <n v="101.79"/>
    <x v="4"/>
    <s v="No"/>
    <n v="12"/>
    <x v="1"/>
    <x v="0"/>
  </r>
  <r>
    <n v="20748"/>
    <n v="43970"/>
    <x v="3969"/>
    <x v="2"/>
    <n v="194.97"/>
    <x v="4"/>
    <s v="No"/>
    <n v="6"/>
    <x v="1"/>
    <x v="0"/>
  </r>
  <r>
    <n v="20300"/>
    <n v="43971"/>
    <x v="3970"/>
    <x v="3"/>
    <n v="126.33"/>
    <x v="0"/>
    <s v="No"/>
    <n v="13"/>
    <x v="0"/>
    <x v="1"/>
  </r>
  <r>
    <n v="20752"/>
    <n v="43972"/>
    <x v="3971"/>
    <x v="2"/>
    <n v="105.59"/>
    <x v="4"/>
    <s v="Yes"/>
    <n v="3"/>
    <x v="2"/>
    <x v="1"/>
  </r>
  <r>
    <n v="20294"/>
    <n v="43973"/>
    <x v="3972"/>
    <x v="3"/>
    <n v="198.89"/>
    <x v="2"/>
    <s v="No"/>
    <n v="10"/>
    <x v="1"/>
    <x v="1"/>
  </r>
  <r>
    <n v="20259"/>
    <n v="43974"/>
    <x v="3973"/>
    <x v="3"/>
    <n v="117.25"/>
    <x v="1"/>
    <s v="Yes"/>
    <n v="6"/>
    <x v="4"/>
    <x v="0"/>
  </r>
  <r>
    <n v="20967"/>
    <n v="43975"/>
    <x v="3974"/>
    <x v="3"/>
    <n v="192.13"/>
    <x v="4"/>
    <s v="No"/>
    <n v="7"/>
    <x v="3"/>
    <x v="0"/>
  </r>
  <r>
    <n v="20041"/>
    <n v="43976"/>
    <x v="3975"/>
    <x v="4"/>
    <n v="126.62"/>
    <x v="4"/>
    <s v="Yes"/>
    <n v="2"/>
    <x v="3"/>
    <x v="1"/>
  </r>
  <r>
    <n v="20413"/>
    <n v="43977"/>
    <x v="3976"/>
    <x v="3"/>
    <n v="58.33"/>
    <x v="1"/>
    <s v="No"/>
    <n v="12"/>
    <x v="3"/>
    <x v="1"/>
  </r>
  <r>
    <n v="20665"/>
    <n v="43978"/>
    <x v="3977"/>
    <x v="1"/>
    <n v="26.8"/>
    <x v="3"/>
    <s v="Yes"/>
    <n v="4"/>
    <x v="0"/>
    <x v="0"/>
  </r>
  <r>
    <n v="20276"/>
    <n v="43979"/>
    <x v="3978"/>
    <x v="0"/>
    <n v="63.57"/>
    <x v="0"/>
    <s v="No"/>
    <n v="12"/>
    <x v="2"/>
    <x v="0"/>
  </r>
  <r>
    <n v="20553"/>
    <n v="43980"/>
    <x v="3979"/>
    <x v="3"/>
    <n v="126.81"/>
    <x v="0"/>
    <s v="Yes"/>
    <n v="8"/>
    <x v="4"/>
    <x v="1"/>
  </r>
  <r>
    <n v="20144"/>
    <n v="43981"/>
    <x v="3980"/>
    <x v="3"/>
    <n v="30.89"/>
    <x v="3"/>
    <s v="No"/>
    <n v="1"/>
    <x v="3"/>
    <x v="1"/>
  </r>
  <r>
    <n v="20155"/>
    <n v="43982"/>
    <x v="3981"/>
    <x v="4"/>
    <n v="103.39"/>
    <x v="2"/>
    <s v="Yes"/>
    <n v="5"/>
    <x v="2"/>
    <x v="1"/>
  </r>
  <r>
    <n v="20692"/>
    <n v="43983"/>
    <x v="3982"/>
    <x v="4"/>
    <n v="172.44"/>
    <x v="1"/>
    <s v="No"/>
    <n v="10"/>
    <x v="2"/>
    <x v="1"/>
  </r>
  <r>
    <n v="20540"/>
    <n v="43984"/>
    <x v="3983"/>
    <x v="3"/>
    <n v="110.18"/>
    <x v="1"/>
    <s v="No"/>
    <n v="8"/>
    <x v="2"/>
    <x v="1"/>
  </r>
  <r>
    <n v="20235"/>
    <n v="43985"/>
    <x v="3984"/>
    <x v="2"/>
    <n v="184.36"/>
    <x v="2"/>
    <s v="No"/>
    <n v="9"/>
    <x v="1"/>
    <x v="1"/>
  </r>
  <r>
    <n v="20573"/>
    <n v="43986"/>
    <x v="3985"/>
    <x v="0"/>
    <n v="187.3"/>
    <x v="2"/>
    <s v="Yes"/>
    <n v="9"/>
    <x v="4"/>
    <x v="0"/>
  </r>
  <r>
    <n v="20442"/>
    <n v="43987"/>
    <x v="3986"/>
    <x v="0"/>
    <n v="50.92"/>
    <x v="4"/>
    <s v="No"/>
    <n v="3"/>
    <x v="0"/>
    <x v="1"/>
  </r>
  <r>
    <n v="20626"/>
    <n v="43988"/>
    <x v="3987"/>
    <x v="3"/>
    <n v="116.74"/>
    <x v="3"/>
    <s v="Yes"/>
    <n v="3"/>
    <x v="2"/>
    <x v="0"/>
  </r>
  <r>
    <n v="20961"/>
    <n v="43989"/>
    <x v="3988"/>
    <x v="0"/>
    <n v="73.88"/>
    <x v="0"/>
    <s v="Yes"/>
    <n v="11"/>
    <x v="1"/>
    <x v="1"/>
  </r>
  <r>
    <n v="20875"/>
    <n v="43990"/>
    <x v="3989"/>
    <x v="4"/>
    <n v="46.76"/>
    <x v="0"/>
    <s v="No"/>
    <n v="9"/>
    <x v="0"/>
    <x v="1"/>
  </r>
  <r>
    <n v="20156"/>
    <n v="43991"/>
    <x v="3990"/>
    <x v="4"/>
    <n v="124.67"/>
    <x v="4"/>
    <s v="No"/>
    <n v="1"/>
    <x v="3"/>
    <x v="1"/>
  </r>
  <r>
    <n v="20426"/>
    <n v="43992"/>
    <x v="3991"/>
    <x v="2"/>
    <n v="180.02"/>
    <x v="2"/>
    <s v="No"/>
    <n v="12"/>
    <x v="2"/>
    <x v="0"/>
  </r>
  <r>
    <n v="20545"/>
    <n v="43993"/>
    <x v="3992"/>
    <x v="2"/>
    <n v="138.63999999999999"/>
    <x v="0"/>
    <s v="Yes"/>
    <n v="3"/>
    <x v="2"/>
    <x v="0"/>
  </r>
  <r>
    <n v="20891"/>
    <n v="43994"/>
    <x v="3993"/>
    <x v="1"/>
    <n v="68.97"/>
    <x v="1"/>
    <s v="Yes"/>
    <n v="11"/>
    <x v="0"/>
    <x v="0"/>
  </r>
  <r>
    <n v="20733"/>
    <n v="43995"/>
    <x v="3994"/>
    <x v="2"/>
    <n v="170.17"/>
    <x v="4"/>
    <s v="Yes"/>
    <n v="5"/>
    <x v="3"/>
    <x v="1"/>
  </r>
  <r>
    <n v="20201"/>
    <n v="43996"/>
    <x v="3995"/>
    <x v="3"/>
    <n v="51.5"/>
    <x v="0"/>
    <s v="No"/>
    <n v="11"/>
    <x v="2"/>
    <x v="1"/>
  </r>
  <r>
    <n v="20362"/>
    <n v="43997"/>
    <x v="3996"/>
    <x v="2"/>
    <n v="120.03"/>
    <x v="2"/>
    <s v="Yes"/>
    <n v="11"/>
    <x v="0"/>
    <x v="0"/>
  </r>
  <r>
    <n v="20396"/>
    <n v="43998"/>
    <x v="3997"/>
    <x v="0"/>
    <n v="196.38"/>
    <x v="3"/>
    <s v="No"/>
    <n v="6"/>
    <x v="4"/>
    <x v="1"/>
  </r>
  <r>
    <n v="20308"/>
    <n v="43999"/>
    <x v="3998"/>
    <x v="3"/>
    <n v="116.57"/>
    <x v="2"/>
    <s v="No"/>
    <n v="14"/>
    <x v="0"/>
    <x v="1"/>
  </r>
  <r>
    <n v="20584"/>
    <n v="44000"/>
    <x v="3999"/>
    <x v="4"/>
    <n v="187.02"/>
    <x v="4"/>
    <s v="No"/>
    <n v="12"/>
    <x v="1"/>
    <x v="0"/>
  </r>
  <r>
    <n v="20049"/>
    <n v="44001"/>
    <x v="4000"/>
    <x v="2"/>
    <n v="136.71"/>
    <x v="4"/>
    <s v="Yes"/>
    <n v="6"/>
    <x v="0"/>
    <x v="1"/>
  </r>
  <r>
    <n v="20765"/>
    <n v="44002"/>
    <x v="4001"/>
    <x v="4"/>
    <n v="122.7"/>
    <x v="3"/>
    <s v="Yes"/>
    <n v="9"/>
    <x v="0"/>
    <x v="1"/>
  </r>
  <r>
    <n v="20495"/>
    <n v="44003"/>
    <x v="4002"/>
    <x v="2"/>
    <n v="53.15"/>
    <x v="0"/>
    <s v="No"/>
    <n v="3"/>
    <x v="3"/>
    <x v="0"/>
  </r>
  <r>
    <n v="20786"/>
    <n v="44004"/>
    <x v="4003"/>
    <x v="0"/>
    <n v="20.25"/>
    <x v="1"/>
    <s v="No"/>
    <n v="5"/>
    <x v="4"/>
    <x v="1"/>
  </r>
  <r>
    <n v="20611"/>
    <n v="44005"/>
    <x v="4004"/>
    <x v="1"/>
    <n v="33.69"/>
    <x v="1"/>
    <s v="Yes"/>
    <n v="4"/>
    <x v="0"/>
    <x v="0"/>
  </r>
  <r>
    <n v="20456"/>
    <n v="44006"/>
    <x v="4005"/>
    <x v="4"/>
    <n v="33.880000000000003"/>
    <x v="3"/>
    <s v="Yes"/>
    <n v="8"/>
    <x v="3"/>
    <x v="1"/>
  </r>
  <r>
    <n v="20985"/>
    <n v="44007"/>
    <x v="4006"/>
    <x v="1"/>
    <n v="128.18"/>
    <x v="4"/>
    <s v="Yes"/>
    <n v="4"/>
    <x v="1"/>
    <x v="1"/>
  </r>
  <r>
    <n v="20397"/>
    <n v="44008"/>
    <x v="4007"/>
    <x v="1"/>
    <n v="184.33"/>
    <x v="4"/>
    <s v="No"/>
    <n v="12"/>
    <x v="1"/>
    <x v="0"/>
  </r>
  <r>
    <n v="20977"/>
    <n v="44009"/>
    <x v="4008"/>
    <x v="0"/>
    <n v="54.4"/>
    <x v="4"/>
    <s v="Yes"/>
    <n v="13"/>
    <x v="2"/>
    <x v="1"/>
  </r>
  <r>
    <n v="20920"/>
    <n v="44010"/>
    <x v="4009"/>
    <x v="3"/>
    <n v="69.28"/>
    <x v="3"/>
    <s v="Yes"/>
    <n v="9"/>
    <x v="0"/>
    <x v="1"/>
  </r>
  <r>
    <n v="20150"/>
    <n v="44011"/>
    <x v="4010"/>
    <x v="1"/>
    <n v="89.14"/>
    <x v="1"/>
    <s v="No"/>
    <n v="14"/>
    <x v="0"/>
    <x v="1"/>
  </r>
  <r>
    <n v="20716"/>
    <n v="44012"/>
    <x v="4011"/>
    <x v="1"/>
    <n v="25.16"/>
    <x v="1"/>
    <s v="Yes"/>
    <n v="4"/>
    <x v="2"/>
    <x v="1"/>
  </r>
  <r>
    <n v="20107"/>
    <n v="44013"/>
    <x v="4012"/>
    <x v="0"/>
    <n v="90.3"/>
    <x v="0"/>
    <s v="No"/>
    <n v="5"/>
    <x v="2"/>
    <x v="0"/>
  </r>
  <r>
    <n v="20096"/>
    <n v="44014"/>
    <x v="4013"/>
    <x v="4"/>
    <n v="25.59"/>
    <x v="2"/>
    <s v="Yes"/>
    <n v="11"/>
    <x v="0"/>
    <x v="0"/>
  </r>
  <r>
    <n v="20078"/>
    <n v="44015"/>
    <x v="4014"/>
    <x v="4"/>
    <n v="152.65"/>
    <x v="1"/>
    <s v="Yes"/>
    <n v="8"/>
    <x v="1"/>
    <x v="1"/>
  </r>
  <r>
    <n v="20924"/>
    <n v="44016"/>
    <x v="4015"/>
    <x v="4"/>
    <n v="33.85"/>
    <x v="4"/>
    <s v="Yes"/>
    <n v="7"/>
    <x v="4"/>
    <x v="1"/>
  </r>
  <r>
    <n v="20421"/>
    <n v="44017"/>
    <x v="4016"/>
    <x v="0"/>
    <n v="189.45"/>
    <x v="4"/>
    <s v="Yes"/>
    <n v="7"/>
    <x v="4"/>
    <x v="1"/>
  </r>
  <r>
    <n v="20182"/>
    <n v="44018"/>
    <x v="4017"/>
    <x v="1"/>
    <n v="81.47"/>
    <x v="3"/>
    <s v="No"/>
    <n v="3"/>
    <x v="1"/>
    <x v="1"/>
  </r>
  <r>
    <n v="20766"/>
    <n v="44019"/>
    <x v="4018"/>
    <x v="4"/>
    <n v="126.32"/>
    <x v="0"/>
    <s v="Yes"/>
    <n v="12"/>
    <x v="1"/>
    <x v="1"/>
  </r>
  <r>
    <n v="20463"/>
    <n v="44020"/>
    <x v="4019"/>
    <x v="4"/>
    <n v="190.33"/>
    <x v="1"/>
    <s v="Yes"/>
    <n v="1"/>
    <x v="0"/>
    <x v="1"/>
  </r>
  <r>
    <n v="20323"/>
    <n v="44021"/>
    <x v="4020"/>
    <x v="4"/>
    <n v="197.55"/>
    <x v="4"/>
    <s v="No"/>
    <n v="4"/>
    <x v="3"/>
    <x v="0"/>
  </r>
  <r>
    <n v="20651"/>
    <n v="44022"/>
    <x v="4021"/>
    <x v="4"/>
    <n v="130.84"/>
    <x v="3"/>
    <s v="No"/>
    <n v="3"/>
    <x v="2"/>
    <x v="0"/>
  </r>
  <r>
    <n v="20421"/>
    <n v="44023"/>
    <x v="4022"/>
    <x v="2"/>
    <n v="91.26"/>
    <x v="1"/>
    <s v="No"/>
    <n v="1"/>
    <x v="2"/>
    <x v="1"/>
  </r>
  <r>
    <n v="20087"/>
    <n v="44024"/>
    <x v="4023"/>
    <x v="1"/>
    <n v="76.45"/>
    <x v="2"/>
    <s v="No"/>
    <n v="9"/>
    <x v="4"/>
    <x v="0"/>
  </r>
  <r>
    <n v="20425"/>
    <n v="44025"/>
    <x v="4024"/>
    <x v="1"/>
    <n v="129.22999999999999"/>
    <x v="2"/>
    <s v="No"/>
    <n v="11"/>
    <x v="3"/>
    <x v="0"/>
  </r>
  <r>
    <n v="20956"/>
    <n v="44026"/>
    <x v="4025"/>
    <x v="1"/>
    <n v="68.47"/>
    <x v="0"/>
    <s v="Yes"/>
    <n v="3"/>
    <x v="1"/>
    <x v="0"/>
  </r>
  <r>
    <n v="20201"/>
    <n v="44027"/>
    <x v="4026"/>
    <x v="3"/>
    <n v="106.26"/>
    <x v="0"/>
    <s v="No"/>
    <n v="9"/>
    <x v="2"/>
    <x v="1"/>
  </r>
  <r>
    <n v="20680"/>
    <n v="44028"/>
    <x v="4027"/>
    <x v="0"/>
    <n v="184.52"/>
    <x v="3"/>
    <s v="No"/>
    <n v="3"/>
    <x v="0"/>
    <x v="1"/>
  </r>
  <r>
    <n v="20235"/>
    <n v="44029"/>
    <x v="4028"/>
    <x v="1"/>
    <n v="99.74"/>
    <x v="0"/>
    <s v="No"/>
    <n v="3"/>
    <x v="2"/>
    <x v="1"/>
  </r>
  <r>
    <n v="20734"/>
    <n v="44030"/>
    <x v="4029"/>
    <x v="4"/>
    <n v="86.55"/>
    <x v="4"/>
    <s v="No"/>
    <n v="14"/>
    <x v="0"/>
    <x v="0"/>
  </r>
  <r>
    <n v="20605"/>
    <n v="44031"/>
    <x v="4030"/>
    <x v="4"/>
    <n v="153.54"/>
    <x v="0"/>
    <s v="Yes"/>
    <n v="5"/>
    <x v="2"/>
    <x v="0"/>
  </r>
  <r>
    <n v="20788"/>
    <n v="44032"/>
    <x v="4031"/>
    <x v="4"/>
    <n v="94.95"/>
    <x v="3"/>
    <s v="No"/>
    <n v="11"/>
    <x v="3"/>
    <x v="0"/>
  </r>
  <r>
    <n v="20021"/>
    <n v="44033"/>
    <x v="4032"/>
    <x v="3"/>
    <n v="44"/>
    <x v="3"/>
    <s v="No"/>
    <n v="8"/>
    <x v="2"/>
    <x v="0"/>
  </r>
  <r>
    <n v="20989"/>
    <n v="44034"/>
    <x v="4033"/>
    <x v="1"/>
    <n v="33.82"/>
    <x v="4"/>
    <s v="Yes"/>
    <n v="6"/>
    <x v="1"/>
    <x v="0"/>
  </r>
  <r>
    <n v="20390"/>
    <n v="44035"/>
    <x v="4034"/>
    <x v="4"/>
    <n v="161.91999999999999"/>
    <x v="0"/>
    <s v="No"/>
    <n v="8"/>
    <x v="3"/>
    <x v="1"/>
  </r>
  <r>
    <n v="20173"/>
    <n v="44036"/>
    <x v="4035"/>
    <x v="3"/>
    <n v="63.29"/>
    <x v="1"/>
    <s v="No"/>
    <n v="4"/>
    <x v="4"/>
    <x v="1"/>
  </r>
  <r>
    <n v="20346"/>
    <n v="44037"/>
    <x v="4036"/>
    <x v="1"/>
    <n v="65.540000000000006"/>
    <x v="1"/>
    <s v="Yes"/>
    <n v="6"/>
    <x v="4"/>
    <x v="0"/>
  </r>
  <r>
    <n v="20050"/>
    <n v="44038"/>
    <x v="4037"/>
    <x v="1"/>
    <n v="96.73"/>
    <x v="2"/>
    <s v="Yes"/>
    <n v="11"/>
    <x v="2"/>
    <x v="1"/>
  </r>
  <r>
    <n v="20845"/>
    <n v="44039"/>
    <x v="4038"/>
    <x v="4"/>
    <n v="196.92"/>
    <x v="4"/>
    <s v="No"/>
    <n v="8"/>
    <x v="0"/>
    <x v="0"/>
  </r>
  <r>
    <n v="20438"/>
    <n v="44040"/>
    <x v="4039"/>
    <x v="1"/>
    <n v="33.76"/>
    <x v="4"/>
    <s v="Yes"/>
    <n v="3"/>
    <x v="4"/>
    <x v="1"/>
  </r>
  <r>
    <n v="20362"/>
    <n v="44041"/>
    <x v="4040"/>
    <x v="4"/>
    <n v="96.79"/>
    <x v="3"/>
    <s v="Yes"/>
    <n v="10"/>
    <x v="2"/>
    <x v="1"/>
  </r>
  <r>
    <n v="20726"/>
    <n v="44042"/>
    <x v="4041"/>
    <x v="2"/>
    <n v="26.05"/>
    <x v="2"/>
    <s v="Yes"/>
    <n v="7"/>
    <x v="4"/>
    <x v="0"/>
  </r>
  <r>
    <n v="20481"/>
    <n v="44043"/>
    <x v="4042"/>
    <x v="4"/>
    <n v="54.25"/>
    <x v="4"/>
    <s v="No"/>
    <n v="13"/>
    <x v="3"/>
    <x v="1"/>
  </r>
  <r>
    <n v="20638"/>
    <n v="44044"/>
    <x v="4043"/>
    <x v="1"/>
    <n v="129.66"/>
    <x v="1"/>
    <s v="Yes"/>
    <n v="12"/>
    <x v="4"/>
    <x v="1"/>
  </r>
  <r>
    <n v="20692"/>
    <n v="44045"/>
    <x v="4044"/>
    <x v="3"/>
    <n v="166.4"/>
    <x v="3"/>
    <s v="No"/>
    <n v="5"/>
    <x v="1"/>
    <x v="1"/>
  </r>
  <r>
    <n v="20132"/>
    <n v="44046"/>
    <x v="4045"/>
    <x v="4"/>
    <n v="189.34"/>
    <x v="0"/>
    <s v="No"/>
    <n v="9"/>
    <x v="3"/>
    <x v="1"/>
  </r>
  <r>
    <n v="20051"/>
    <n v="44047"/>
    <x v="4046"/>
    <x v="2"/>
    <n v="66.83"/>
    <x v="1"/>
    <s v="No"/>
    <n v="12"/>
    <x v="3"/>
    <x v="1"/>
  </r>
  <r>
    <n v="20860"/>
    <n v="44048"/>
    <x v="4047"/>
    <x v="1"/>
    <n v="179.95"/>
    <x v="2"/>
    <s v="Yes"/>
    <n v="13"/>
    <x v="2"/>
    <x v="1"/>
  </r>
  <r>
    <n v="20762"/>
    <n v="44049"/>
    <x v="4048"/>
    <x v="3"/>
    <n v="120.68"/>
    <x v="0"/>
    <s v="Yes"/>
    <n v="10"/>
    <x v="1"/>
    <x v="1"/>
  </r>
  <r>
    <n v="20862"/>
    <n v="44050"/>
    <x v="4049"/>
    <x v="2"/>
    <n v="173.76"/>
    <x v="4"/>
    <s v="No"/>
    <n v="5"/>
    <x v="4"/>
    <x v="1"/>
  </r>
  <r>
    <n v="20628"/>
    <n v="44051"/>
    <x v="4050"/>
    <x v="1"/>
    <n v="128.28"/>
    <x v="3"/>
    <s v="Yes"/>
    <n v="2"/>
    <x v="4"/>
    <x v="1"/>
  </r>
  <r>
    <n v="20138"/>
    <n v="44052"/>
    <x v="4051"/>
    <x v="3"/>
    <n v="159.30000000000001"/>
    <x v="3"/>
    <s v="No"/>
    <n v="7"/>
    <x v="4"/>
    <x v="0"/>
  </r>
  <r>
    <n v="20930"/>
    <n v="44053"/>
    <x v="4052"/>
    <x v="3"/>
    <n v="166.3"/>
    <x v="0"/>
    <s v="Yes"/>
    <n v="12"/>
    <x v="0"/>
    <x v="1"/>
  </r>
  <r>
    <n v="20072"/>
    <n v="44054"/>
    <x v="4053"/>
    <x v="2"/>
    <n v="55"/>
    <x v="2"/>
    <s v="No"/>
    <n v="7"/>
    <x v="4"/>
    <x v="0"/>
  </r>
  <r>
    <n v="20817"/>
    <n v="44055"/>
    <x v="4054"/>
    <x v="3"/>
    <n v="176.31"/>
    <x v="2"/>
    <s v="No"/>
    <n v="10"/>
    <x v="3"/>
    <x v="1"/>
  </r>
  <r>
    <n v="20900"/>
    <n v="44056"/>
    <x v="4055"/>
    <x v="4"/>
    <n v="20.93"/>
    <x v="4"/>
    <s v="No"/>
    <n v="7"/>
    <x v="1"/>
    <x v="0"/>
  </r>
  <r>
    <n v="20796"/>
    <n v="44057"/>
    <x v="4056"/>
    <x v="3"/>
    <n v="89.83"/>
    <x v="2"/>
    <s v="Yes"/>
    <n v="3"/>
    <x v="4"/>
    <x v="0"/>
  </r>
  <r>
    <n v="20514"/>
    <n v="44058"/>
    <x v="4057"/>
    <x v="3"/>
    <n v="146.24"/>
    <x v="0"/>
    <s v="Yes"/>
    <n v="13"/>
    <x v="0"/>
    <x v="0"/>
  </r>
  <r>
    <n v="20343"/>
    <n v="44059"/>
    <x v="4058"/>
    <x v="4"/>
    <n v="75.84"/>
    <x v="2"/>
    <s v="No"/>
    <n v="12"/>
    <x v="1"/>
    <x v="1"/>
  </r>
  <r>
    <n v="20927"/>
    <n v="44060"/>
    <x v="4059"/>
    <x v="0"/>
    <n v="74.709999999999994"/>
    <x v="3"/>
    <s v="Yes"/>
    <n v="2"/>
    <x v="2"/>
    <x v="0"/>
  </r>
  <r>
    <n v="20027"/>
    <n v="44061"/>
    <x v="4060"/>
    <x v="0"/>
    <n v="93.68"/>
    <x v="2"/>
    <s v="Yes"/>
    <n v="7"/>
    <x v="0"/>
    <x v="1"/>
  </r>
  <r>
    <n v="20770"/>
    <n v="44062"/>
    <x v="4061"/>
    <x v="3"/>
    <n v="182.76"/>
    <x v="3"/>
    <s v="Yes"/>
    <n v="10"/>
    <x v="0"/>
    <x v="0"/>
  </r>
  <r>
    <n v="20028"/>
    <n v="44063"/>
    <x v="4062"/>
    <x v="0"/>
    <n v="59.87"/>
    <x v="3"/>
    <s v="Yes"/>
    <n v="5"/>
    <x v="2"/>
    <x v="0"/>
  </r>
  <r>
    <n v="20568"/>
    <n v="44064"/>
    <x v="4063"/>
    <x v="2"/>
    <n v="153.35"/>
    <x v="2"/>
    <s v="No"/>
    <n v="2"/>
    <x v="2"/>
    <x v="1"/>
  </r>
  <r>
    <n v="20997"/>
    <n v="44065"/>
    <x v="4064"/>
    <x v="0"/>
    <n v="26.11"/>
    <x v="2"/>
    <s v="No"/>
    <n v="8"/>
    <x v="2"/>
    <x v="1"/>
  </r>
  <r>
    <n v="20064"/>
    <n v="44066"/>
    <x v="4065"/>
    <x v="4"/>
    <n v="59.32"/>
    <x v="0"/>
    <s v="Yes"/>
    <n v="5"/>
    <x v="1"/>
    <x v="0"/>
  </r>
  <r>
    <n v="20586"/>
    <n v="44067"/>
    <x v="4066"/>
    <x v="0"/>
    <n v="142.9"/>
    <x v="2"/>
    <s v="No"/>
    <n v="2"/>
    <x v="3"/>
    <x v="1"/>
  </r>
  <r>
    <n v="20457"/>
    <n v="44068"/>
    <x v="4067"/>
    <x v="4"/>
    <n v="82.54"/>
    <x v="0"/>
    <s v="Yes"/>
    <n v="13"/>
    <x v="4"/>
    <x v="0"/>
  </r>
  <r>
    <n v="20632"/>
    <n v="44069"/>
    <x v="4068"/>
    <x v="1"/>
    <n v="165.49"/>
    <x v="1"/>
    <s v="Yes"/>
    <n v="7"/>
    <x v="2"/>
    <x v="0"/>
  </r>
  <r>
    <n v="20310"/>
    <n v="44070"/>
    <x v="4069"/>
    <x v="2"/>
    <n v="44.85"/>
    <x v="2"/>
    <s v="No"/>
    <n v="9"/>
    <x v="0"/>
    <x v="1"/>
  </r>
  <r>
    <n v="20800"/>
    <n v="44071"/>
    <x v="4070"/>
    <x v="1"/>
    <n v="117.1"/>
    <x v="3"/>
    <s v="No"/>
    <n v="9"/>
    <x v="1"/>
    <x v="0"/>
  </r>
  <r>
    <n v="20030"/>
    <n v="44072"/>
    <x v="4071"/>
    <x v="3"/>
    <n v="87.46"/>
    <x v="4"/>
    <s v="Yes"/>
    <n v="13"/>
    <x v="0"/>
    <x v="0"/>
  </r>
  <r>
    <n v="20024"/>
    <n v="44073"/>
    <x v="4072"/>
    <x v="1"/>
    <n v="61"/>
    <x v="4"/>
    <s v="No"/>
    <n v="6"/>
    <x v="0"/>
    <x v="0"/>
  </r>
  <r>
    <n v="20075"/>
    <n v="44074"/>
    <x v="4073"/>
    <x v="4"/>
    <n v="30.59"/>
    <x v="0"/>
    <s v="No"/>
    <n v="1"/>
    <x v="4"/>
    <x v="1"/>
  </r>
  <r>
    <n v="20790"/>
    <n v="44075"/>
    <x v="4074"/>
    <x v="0"/>
    <n v="166.66"/>
    <x v="2"/>
    <s v="No"/>
    <n v="9"/>
    <x v="3"/>
    <x v="1"/>
  </r>
  <r>
    <n v="20067"/>
    <n v="44076"/>
    <x v="4075"/>
    <x v="4"/>
    <n v="98.73"/>
    <x v="0"/>
    <s v="Yes"/>
    <n v="3"/>
    <x v="4"/>
    <x v="0"/>
  </r>
  <r>
    <n v="20643"/>
    <n v="44077"/>
    <x v="4076"/>
    <x v="1"/>
    <n v="61.93"/>
    <x v="1"/>
    <s v="Yes"/>
    <n v="11"/>
    <x v="4"/>
    <x v="0"/>
  </r>
  <r>
    <n v="20206"/>
    <n v="44078"/>
    <x v="4077"/>
    <x v="0"/>
    <n v="101.47"/>
    <x v="3"/>
    <s v="No"/>
    <n v="10"/>
    <x v="2"/>
    <x v="0"/>
  </r>
  <r>
    <n v="20411"/>
    <n v="44079"/>
    <x v="4078"/>
    <x v="1"/>
    <n v="73.040000000000006"/>
    <x v="4"/>
    <s v="No"/>
    <n v="12"/>
    <x v="4"/>
    <x v="1"/>
  </r>
  <r>
    <n v="20722"/>
    <n v="44080"/>
    <x v="4079"/>
    <x v="0"/>
    <n v="162.63999999999999"/>
    <x v="4"/>
    <s v="No"/>
    <n v="12"/>
    <x v="4"/>
    <x v="1"/>
  </r>
  <r>
    <n v="20447"/>
    <n v="44081"/>
    <x v="4080"/>
    <x v="0"/>
    <n v="184.41"/>
    <x v="1"/>
    <s v="Yes"/>
    <n v="7"/>
    <x v="3"/>
    <x v="1"/>
  </r>
  <r>
    <n v="20483"/>
    <n v="44082"/>
    <x v="4081"/>
    <x v="3"/>
    <n v="101.02"/>
    <x v="2"/>
    <s v="No"/>
    <n v="5"/>
    <x v="3"/>
    <x v="0"/>
  </r>
  <r>
    <n v="20885"/>
    <n v="44083"/>
    <x v="4082"/>
    <x v="1"/>
    <n v="99.92"/>
    <x v="4"/>
    <s v="No"/>
    <n v="8"/>
    <x v="3"/>
    <x v="1"/>
  </r>
  <r>
    <n v="20747"/>
    <n v="44084"/>
    <x v="4083"/>
    <x v="3"/>
    <n v="20.57"/>
    <x v="1"/>
    <s v="No"/>
    <n v="1"/>
    <x v="1"/>
    <x v="0"/>
  </r>
  <r>
    <n v="20781"/>
    <n v="44085"/>
    <x v="4084"/>
    <x v="4"/>
    <n v="198.38"/>
    <x v="2"/>
    <s v="No"/>
    <n v="11"/>
    <x v="0"/>
    <x v="0"/>
  </r>
  <r>
    <n v="20701"/>
    <n v="44086"/>
    <x v="4085"/>
    <x v="1"/>
    <n v="34.340000000000003"/>
    <x v="4"/>
    <s v="Yes"/>
    <n v="5"/>
    <x v="1"/>
    <x v="1"/>
  </r>
  <r>
    <n v="20570"/>
    <n v="44087"/>
    <x v="4086"/>
    <x v="1"/>
    <n v="99.15"/>
    <x v="2"/>
    <s v="Yes"/>
    <n v="11"/>
    <x v="3"/>
    <x v="0"/>
  </r>
  <r>
    <n v="20114"/>
    <n v="44088"/>
    <x v="4087"/>
    <x v="2"/>
    <n v="109.76"/>
    <x v="1"/>
    <s v="Yes"/>
    <n v="9"/>
    <x v="1"/>
    <x v="1"/>
  </r>
  <r>
    <n v="20159"/>
    <n v="44089"/>
    <x v="4088"/>
    <x v="3"/>
    <n v="139.06"/>
    <x v="4"/>
    <s v="No"/>
    <n v="14"/>
    <x v="0"/>
    <x v="0"/>
  </r>
  <r>
    <n v="20044"/>
    <n v="44090"/>
    <x v="4089"/>
    <x v="1"/>
    <n v="179.98"/>
    <x v="1"/>
    <s v="No"/>
    <n v="11"/>
    <x v="0"/>
    <x v="1"/>
  </r>
  <r>
    <n v="20518"/>
    <n v="44091"/>
    <x v="4090"/>
    <x v="2"/>
    <n v="155.12"/>
    <x v="4"/>
    <s v="Yes"/>
    <n v="14"/>
    <x v="1"/>
    <x v="1"/>
  </r>
  <r>
    <n v="20015"/>
    <n v="44092"/>
    <x v="4091"/>
    <x v="2"/>
    <n v="88.12"/>
    <x v="2"/>
    <s v="Yes"/>
    <n v="9"/>
    <x v="1"/>
    <x v="1"/>
  </r>
  <r>
    <n v="20918"/>
    <n v="44093"/>
    <x v="4092"/>
    <x v="4"/>
    <n v="132.97"/>
    <x v="0"/>
    <s v="Yes"/>
    <n v="2"/>
    <x v="0"/>
    <x v="1"/>
  </r>
  <r>
    <n v="20542"/>
    <n v="44094"/>
    <x v="4093"/>
    <x v="4"/>
    <n v="128.47"/>
    <x v="1"/>
    <s v="Yes"/>
    <n v="10"/>
    <x v="1"/>
    <x v="0"/>
  </r>
  <r>
    <n v="20448"/>
    <n v="44095"/>
    <x v="4094"/>
    <x v="4"/>
    <n v="178.61"/>
    <x v="3"/>
    <s v="Yes"/>
    <n v="10"/>
    <x v="3"/>
    <x v="1"/>
  </r>
  <r>
    <n v="20950"/>
    <n v="44096"/>
    <x v="4095"/>
    <x v="2"/>
    <n v="55.16"/>
    <x v="1"/>
    <s v="No"/>
    <n v="12"/>
    <x v="2"/>
    <x v="0"/>
  </r>
  <r>
    <n v="20142"/>
    <n v="44097"/>
    <x v="4096"/>
    <x v="2"/>
    <n v="82.28"/>
    <x v="3"/>
    <s v="Yes"/>
    <n v="13"/>
    <x v="4"/>
    <x v="0"/>
  </r>
  <r>
    <n v="20734"/>
    <n v="44098"/>
    <x v="4097"/>
    <x v="2"/>
    <n v="47.75"/>
    <x v="1"/>
    <s v="No"/>
    <n v="12"/>
    <x v="0"/>
    <x v="1"/>
  </r>
  <r>
    <n v="20562"/>
    <n v="44099"/>
    <x v="4098"/>
    <x v="3"/>
    <n v="194.27"/>
    <x v="0"/>
    <s v="No"/>
    <n v="2"/>
    <x v="3"/>
    <x v="1"/>
  </r>
  <r>
    <n v="20196"/>
    <n v="44100"/>
    <x v="4099"/>
    <x v="4"/>
    <n v="99.06"/>
    <x v="3"/>
    <s v="No"/>
    <n v="2"/>
    <x v="1"/>
    <x v="0"/>
  </r>
  <r>
    <n v="20746"/>
    <n v="44101"/>
    <x v="4100"/>
    <x v="2"/>
    <n v="126.1"/>
    <x v="3"/>
    <s v="Yes"/>
    <n v="1"/>
    <x v="0"/>
    <x v="1"/>
  </r>
  <r>
    <n v="20316"/>
    <n v="44102"/>
    <x v="4101"/>
    <x v="1"/>
    <n v="113.02"/>
    <x v="2"/>
    <s v="No"/>
    <n v="8"/>
    <x v="3"/>
    <x v="1"/>
  </r>
  <r>
    <n v="20741"/>
    <n v="44103"/>
    <x v="4102"/>
    <x v="0"/>
    <n v="164.85"/>
    <x v="2"/>
    <s v="Yes"/>
    <n v="8"/>
    <x v="4"/>
    <x v="1"/>
  </r>
  <r>
    <n v="20792"/>
    <n v="44104"/>
    <x v="4103"/>
    <x v="0"/>
    <n v="109.74"/>
    <x v="2"/>
    <s v="Yes"/>
    <n v="12"/>
    <x v="3"/>
    <x v="1"/>
  </r>
  <r>
    <n v="20026"/>
    <n v="44105"/>
    <x v="4104"/>
    <x v="1"/>
    <n v="89.99"/>
    <x v="2"/>
    <s v="Yes"/>
    <n v="11"/>
    <x v="0"/>
    <x v="1"/>
  </r>
  <r>
    <n v="20488"/>
    <n v="44106"/>
    <x v="4105"/>
    <x v="4"/>
    <n v="107.64"/>
    <x v="3"/>
    <s v="Yes"/>
    <n v="10"/>
    <x v="1"/>
    <x v="0"/>
  </r>
  <r>
    <n v="20673"/>
    <n v="44107"/>
    <x v="4106"/>
    <x v="1"/>
    <n v="181.63"/>
    <x v="4"/>
    <s v="No"/>
    <n v="2"/>
    <x v="0"/>
    <x v="0"/>
  </r>
  <r>
    <n v="20615"/>
    <n v="44108"/>
    <x v="4107"/>
    <x v="2"/>
    <n v="107.07"/>
    <x v="2"/>
    <s v="Yes"/>
    <n v="11"/>
    <x v="3"/>
    <x v="0"/>
  </r>
  <r>
    <n v="20386"/>
    <n v="44109"/>
    <x v="4108"/>
    <x v="4"/>
    <n v="191.47"/>
    <x v="3"/>
    <s v="Yes"/>
    <n v="4"/>
    <x v="2"/>
    <x v="0"/>
  </r>
  <r>
    <n v="20820"/>
    <n v="44110"/>
    <x v="4109"/>
    <x v="1"/>
    <n v="111.14"/>
    <x v="4"/>
    <s v="No"/>
    <n v="8"/>
    <x v="3"/>
    <x v="1"/>
  </r>
  <r>
    <n v="20785"/>
    <n v="44111"/>
    <x v="4110"/>
    <x v="1"/>
    <n v="123.64"/>
    <x v="1"/>
    <s v="No"/>
    <n v="13"/>
    <x v="4"/>
    <x v="1"/>
  </r>
  <r>
    <n v="20079"/>
    <n v="44112"/>
    <x v="4111"/>
    <x v="0"/>
    <n v="137.53"/>
    <x v="4"/>
    <s v="Yes"/>
    <n v="6"/>
    <x v="2"/>
    <x v="1"/>
  </r>
  <r>
    <n v="20645"/>
    <n v="44113"/>
    <x v="4112"/>
    <x v="0"/>
    <n v="126.73"/>
    <x v="3"/>
    <s v="No"/>
    <n v="1"/>
    <x v="1"/>
    <x v="1"/>
  </r>
  <r>
    <n v="20737"/>
    <n v="44114"/>
    <x v="4113"/>
    <x v="3"/>
    <n v="83.24"/>
    <x v="2"/>
    <s v="Yes"/>
    <n v="2"/>
    <x v="4"/>
    <x v="1"/>
  </r>
  <r>
    <n v="20009"/>
    <n v="44115"/>
    <x v="4114"/>
    <x v="2"/>
    <n v="196.89"/>
    <x v="3"/>
    <s v="Yes"/>
    <n v="4"/>
    <x v="3"/>
    <x v="1"/>
  </r>
  <r>
    <n v="20727"/>
    <n v="44116"/>
    <x v="4115"/>
    <x v="1"/>
    <n v="21.97"/>
    <x v="2"/>
    <s v="Yes"/>
    <n v="10"/>
    <x v="2"/>
    <x v="1"/>
  </r>
  <r>
    <n v="20006"/>
    <n v="44117"/>
    <x v="4116"/>
    <x v="1"/>
    <n v="188.29"/>
    <x v="4"/>
    <s v="Yes"/>
    <n v="5"/>
    <x v="2"/>
    <x v="1"/>
  </r>
  <r>
    <n v="20065"/>
    <n v="44118"/>
    <x v="4117"/>
    <x v="0"/>
    <n v="192.35"/>
    <x v="4"/>
    <s v="No"/>
    <n v="7"/>
    <x v="3"/>
    <x v="0"/>
  </r>
  <r>
    <n v="20726"/>
    <n v="44119"/>
    <x v="4118"/>
    <x v="1"/>
    <n v="107.68"/>
    <x v="1"/>
    <s v="No"/>
    <n v="6"/>
    <x v="0"/>
    <x v="0"/>
  </r>
  <r>
    <n v="20698"/>
    <n v="44120"/>
    <x v="4119"/>
    <x v="1"/>
    <n v="49.95"/>
    <x v="1"/>
    <s v="Yes"/>
    <n v="10"/>
    <x v="0"/>
    <x v="0"/>
  </r>
  <r>
    <n v="20270"/>
    <n v="44121"/>
    <x v="4120"/>
    <x v="4"/>
    <n v="135.99"/>
    <x v="1"/>
    <s v="Yes"/>
    <n v="6"/>
    <x v="4"/>
    <x v="0"/>
  </r>
  <r>
    <n v="20064"/>
    <n v="44122"/>
    <x v="4121"/>
    <x v="1"/>
    <n v="131.35"/>
    <x v="2"/>
    <s v="Yes"/>
    <n v="8"/>
    <x v="3"/>
    <x v="1"/>
  </r>
  <r>
    <n v="20612"/>
    <n v="44123"/>
    <x v="4122"/>
    <x v="1"/>
    <n v="71.39"/>
    <x v="4"/>
    <s v="Yes"/>
    <n v="6"/>
    <x v="4"/>
    <x v="0"/>
  </r>
  <r>
    <n v="20191"/>
    <n v="44124"/>
    <x v="4123"/>
    <x v="3"/>
    <n v="173"/>
    <x v="2"/>
    <s v="Yes"/>
    <n v="14"/>
    <x v="1"/>
    <x v="0"/>
  </r>
  <r>
    <n v="20249"/>
    <n v="44125"/>
    <x v="4124"/>
    <x v="4"/>
    <n v="131.13"/>
    <x v="2"/>
    <s v="No"/>
    <n v="9"/>
    <x v="0"/>
    <x v="1"/>
  </r>
  <r>
    <n v="20228"/>
    <n v="44126"/>
    <x v="4125"/>
    <x v="0"/>
    <n v="193.15"/>
    <x v="1"/>
    <s v="Yes"/>
    <n v="4"/>
    <x v="0"/>
    <x v="0"/>
  </r>
  <r>
    <n v="20929"/>
    <n v="44127"/>
    <x v="4126"/>
    <x v="1"/>
    <n v="21.84"/>
    <x v="4"/>
    <s v="Yes"/>
    <n v="7"/>
    <x v="3"/>
    <x v="0"/>
  </r>
  <r>
    <n v="20755"/>
    <n v="44128"/>
    <x v="4127"/>
    <x v="4"/>
    <n v="170.73"/>
    <x v="3"/>
    <s v="Yes"/>
    <n v="7"/>
    <x v="3"/>
    <x v="1"/>
  </r>
  <r>
    <n v="20508"/>
    <n v="44129"/>
    <x v="4128"/>
    <x v="2"/>
    <n v="123.92"/>
    <x v="0"/>
    <s v="No"/>
    <n v="7"/>
    <x v="4"/>
    <x v="0"/>
  </r>
  <r>
    <n v="20216"/>
    <n v="44130"/>
    <x v="4129"/>
    <x v="4"/>
    <n v="199.11"/>
    <x v="3"/>
    <s v="Yes"/>
    <n v="5"/>
    <x v="0"/>
    <x v="0"/>
  </r>
  <r>
    <n v="20693"/>
    <n v="44131"/>
    <x v="4130"/>
    <x v="1"/>
    <n v="123.53"/>
    <x v="4"/>
    <s v="No"/>
    <n v="2"/>
    <x v="4"/>
    <x v="0"/>
  </r>
  <r>
    <n v="20343"/>
    <n v="44132"/>
    <x v="4131"/>
    <x v="2"/>
    <n v="163.46"/>
    <x v="4"/>
    <s v="Yes"/>
    <n v="9"/>
    <x v="1"/>
    <x v="0"/>
  </r>
  <r>
    <n v="20925"/>
    <n v="44133"/>
    <x v="4132"/>
    <x v="1"/>
    <n v="181.73"/>
    <x v="1"/>
    <s v="Yes"/>
    <n v="3"/>
    <x v="1"/>
    <x v="0"/>
  </r>
  <r>
    <n v="20640"/>
    <n v="44134"/>
    <x v="4133"/>
    <x v="0"/>
    <n v="82.6"/>
    <x v="4"/>
    <s v="No"/>
    <n v="2"/>
    <x v="4"/>
    <x v="1"/>
  </r>
  <r>
    <n v="20141"/>
    <n v="44135"/>
    <x v="4134"/>
    <x v="2"/>
    <n v="86.55"/>
    <x v="3"/>
    <s v="No"/>
    <n v="8"/>
    <x v="3"/>
    <x v="0"/>
  </r>
  <r>
    <n v="20139"/>
    <n v="44136"/>
    <x v="4135"/>
    <x v="2"/>
    <n v="132.88"/>
    <x v="0"/>
    <s v="Yes"/>
    <n v="12"/>
    <x v="4"/>
    <x v="0"/>
  </r>
  <r>
    <n v="20040"/>
    <n v="44137"/>
    <x v="4136"/>
    <x v="1"/>
    <n v="167.44"/>
    <x v="0"/>
    <s v="Yes"/>
    <n v="8"/>
    <x v="1"/>
    <x v="0"/>
  </r>
  <r>
    <n v="20148"/>
    <n v="44138"/>
    <x v="4137"/>
    <x v="0"/>
    <n v="128.54"/>
    <x v="0"/>
    <s v="No"/>
    <n v="12"/>
    <x v="2"/>
    <x v="0"/>
  </r>
  <r>
    <n v="20716"/>
    <n v="44139"/>
    <x v="4138"/>
    <x v="2"/>
    <n v="193.74"/>
    <x v="0"/>
    <s v="No"/>
    <n v="1"/>
    <x v="4"/>
    <x v="0"/>
  </r>
  <r>
    <n v="20748"/>
    <n v="44140"/>
    <x v="4139"/>
    <x v="2"/>
    <n v="180.76"/>
    <x v="2"/>
    <s v="Yes"/>
    <n v="10"/>
    <x v="0"/>
    <x v="0"/>
  </r>
  <r>
    <n v="20738"/>
    <n v="44141"/>
    <x v="4140"/>
    <x v="4"/>
    <n v="185.36"/>
    <x v="4"/>
    <s v="Yes"/>
    <n v="1"/>
    <x v="1"/>
    <x v="1"/>
  </r>
  <r>
    <n v="20498"/>
    <n v="44142"/>
    <x v="4141"/>
    <x v="2"/>
    <n v="102.59"/>
    <x v="4"/>
    <s v="Yes"/>
    <n v="4"/>
    <x v="0"/>
    <x v="0"/>
  </r>
  <r>
    <n v="20150"/>
    <n v="44143"/>
    <x v="4142"/>
    <x v="0"/>
    <n v="86.45"/>
    <x v="4"/>
    <s v="Yes"/>
    <n v="9"/>
    <x v="4"/>
    <x v="0"/>
  </r>
  <r>
    <n v="20413"/>
    <n v="44144"/>
    <x v="4143"/>
    <x v="3"/>
    <n v="91.37"/>
    <x v="2"/>
    <s v="No"/>
    <n v="6"/>
    <x v="0"/>
    <x v="0"/>
  </r>
  <r>
    <n v="20663"/>
    <n v="44145"/>
    <x v="4144"/>
    <x v="1"/>
    <n v="160.69999999999999"/>
    <x v="2"/>
    <s v="No"/>
    <n v="8"/>
    <x v="1"/>
    <x v="1"/>
  </r>
  <r>
    <n v="20160"/>
    <n v="44146"/>
    <x v="4145"/>
    <x v="0"/>
    <n v="145.53"/>
    <x v="0"/>
    <s v="No"/>
    <n v="2"/>
    <x v="0"/>
    <x v="1"/>
  </r>
  <r>
    <n v="20519"/>
    <n v="44147"/>
    <x v="4146"/>
    <x v="3"/>
    <n v="88.87"/>
    <x v="0"/>
    <s v="Yes"/>
    <n v="2"/>
    <x v="4"/>
    <x v="0"/>
  </r>
  <r>
    <n v="20262"/>
    <n v="44148"/>
    <x v="4147"/>
    <x v="0"/>
    <n v="59.71"/>
    <x v="1"/>
    <s v="No"/>
    <n v="14"/>
    <x v="1"/>
    <x v="0"/>
  </r>
  <r>
    <n v="20795"/>
    <n v="44149"/>
    <x v="4148"/>
    <x v="1"/>
    <n v="65.33"/>
    <x v="0"/>
    <s v="Yes"/>
    <n v="5"/>
    <x v="2"/>
    <x v="1"/>
  </r>
  <r>
    <n v="20442"/>
    <n v="44150"/>
    <x v="4149"/>
    <x v="2"/>
    <n v="98.71"/>
    <x v="2"/>
    <s v="Yes"/>
    <n v="4"/>
    <x v="2"/>
    <x v="0"/>
  </r>
  <r>
    <n v="20478"/>
    <n v="44151"/>
    <x v="4150"/>
    <x v="4"/>
    <n v="82.28"/>
    <x v="0"/>
    <s v="No"/>
    <n v="6"/>
    <x v="2"/>
    <x v="0"/>
  </r>
  <r>
    <n v="20532"/>
    <n v="44152"/>
    <x v="4151"/>
    <x v="1"/>
    <n v="129.47999999999999"/>
    <x v="1"/>
    <s v="Yes"/>
    <n v="3"/>
    <x v="1"/>
    <x v="1"/>
  </r>
  <r>
    <n v="20086"/>
    <n v="44153"/>
    <x v="4152"/>
    <x v="4"/>
    <n v="172.24"/>
    <x v="4"/>
    <s v="No"/>
    <n v="13"/>
    <x v="4"/>
    <x v="0"/>
  </r>
  <r>
    <n v="20172"/>
    <n v="44154"/>
    <x v="4153"/>
    <x v="2"/>
    <n v="87.47"/>
    <x v="0"/>
    <s v="No"/>
    <n v="4"/>
    <x v="4"/>
    <x v="1"/>
  </r>
  <r>
    <n v="20782"/>
    <n v="44155"/>
    <x v="4154"/>
    <x v="2"/>
    <n v="50.59"/>
    <x v="0"/>
    <s v="No"/>
    <n v="4"/>
    <x v="1"/>
    <x v="0"/>
  </r>
  <r>
    <n v="20117"/>
    <n v="44156"/>
    <x v="4155"/>
    <x v="3"/>
    <n v="151.75"/>
    <x v="1"/>
    <s v="No"/>
    <n v="11"/>
    <x v="0"/>
    <x v="1"/>
  </r>
  <r>
    <n v="20608"/>
    <n v="44157"/>
    <x v="4156"/>
    <x v="0"/>
    <n v="100.86"/>
    <x v="0"/>
    <s v="Yes"/>
    <n v="7"/>
    <x v="0"/>
    <x v="0"/>
  </r>
  <r>
    <n v="20015"/>
    <n v="44158"/>
    <x v="4157"/>
    <x v="3"/>
    <n v="101.24"/>
    <x v="2"/>
    <s v="Yes"/>
    <n v="13"/>
    <x v="2"/>
    <x v="1"/>
  </r>
  <r>
    <n v="20524"/>
    <n v="44159"/>
    <x v="4158"/>
    <x v="0"/>
    <n v="83.8"/>
    <x v="4"/>
    <s v="Yes"/>
    <n v="7"/>
    <x v="4"/>
    <x v="1"/>
  </r>
  <r>
    <n v="20504"/>
    <n v="44160"/>
    <x v="4159"/>
    <x v="2"/>
    <n v="140.11000000000001"/>
    <x v="4"/>
    <s v="Yes"/>
    <n v="10"/>
    <x v="0"/>
    <x v="1"/>
  </r>
  <r>
    <n v="20879"/>
    <n v="44161"/>
    <x v="4160"/>
    <x v="0"/>
    <n v="113.79"/>
    <x v="4"/>
    <s v="No"/>
    <n v="14"/>
    <x v="1"/>
    <x v="1"/>
  </r>
  <r>
    <n v="20713"/>
    <n v="44162"/>
    <x v="4161"/>
    <x v="0"/>
    <n v="109.81"/>
    <x v="3"/>
    <s v="No"/>
    <n v="9"/>
    <x v="3"/>
    <x v="0"/>
  </r>
  <r>
    <n v="20934"/>
    <n v="44163"/>
    <x v="4162"/>
    <x v="1"/>
    <n v="60.85"/>
    <x v="1"/>
    <s v="No"/>
    <n v="10"/>
    <x v="4"/>
    <x v="0"/>
  </r>
  <r>
    <n v="20242"/>
    <n v="44164"/>
    <x v="4163"/>
    <x v="0"/>
    <n v="94.08"/>
    <x v="1"/>
    <s v="Yes"/>
    <n v="1"/>
    <x v="0"/>
    <x v="0"/>
  </r>
  <r>
    <n v="20874"/>
    <n v="44165"/>
    <x v="4164"/>
    <x v="4"/>
    <n v="111.83"/>
    <x v="0"/>
    <s v="Yes"/>
    <n v="7"/>
    <x v="0"/>
    <x v="0"/>
  </r>
  <r>
    <n v="20981"/>
    <n v="44166"/>
    <x v="4165"/>
    <x v="3"/>
    <n v="119.63"/>
    <x v="2"/>
    <s v="Yes"/>
    <n v="11"/>
    <x v="1"/>
    <x v="1"/>
  </r>
  <r>
    <n v="20530"/>
    <n v="44167"/>
    <x v="4166"/>
    <x v="2"/>
    <n v="197.87"/>
    <x v="2"/>
    <s v="Yes"/>
    <n v="13"/>
    <x v="0"/>
    <x v="1"/>
  </r>
  <r>
    <n v="20147"/>
    <n v="44168"/>
    <x v="4167"/>
    <x v="4"/>
    <n v="138.81"/>
    <x v="2"/>
    <s v="No"/>
    <n v="11"/>
    <x v="2"/>
    <x v="0"/>
  </r>
  <r>
    <n v="20181"/>
    <n v="44169"/>
    <x v="4168"/>
    <x v="2"/>
    <n v="176.87"/>
    <x v="1"/>
    <s v="Yes"/>
    <n v="8"/>
    <x v="3"/>
    <x v="0"/>
  </r>
  <r>
    <n v="20354"/>
    <n v="44170"/>
    <x v="4169"/>
    <x v="0"/>
    <n v="46.69"/>
    <x v="2"/>
    <s v="No"/>
    <n v="9"/>
    <x v="1"/>
    <x v="0"/>
  </r>
  <r>
    <n v="20657"/>
    <n v="44171"/>
    <x v="4170"/>
    <x v="1"/>
    <n v="90.5"/>
    <x v="1"/>
    <s v="No"/>
    <n v="14"/>
    <x v="4"/>
    <x v="1"/>
  </r>
  <r>
    <n v="20560"/>
    <n v="44172"/>
    <x v="4171"/>
    <x v="3"/>
    <n v="51.5"/>
    <x v="0"/>
    <s v="Yes"/>
    <n v="14"/>
    <x v="4"/>
    <x v="0"/>
  </r>
  <r>
    <n v="20489"/>
    <n v="44173"/>
    <x v="4172"/>
    <x v="0"/>
    <n v="88.66"/>
    <x v="1"/>
    <s v="No"/>
    <n v="7"/>
    <x v="2"/>
    <x v="0"/>
  </r>
  <r>
    <n v="20508"/>
    <n v="44174"/>
    <x v="4173"/>
    <x v="1"/>
    <n v="38.200000000000003"/>
    <x v="3"/>
    <s v="No"/>
    <n v="8"/>
    <x v="3"/>
    <x v="0"/>
  </r>
  <r>
    <n v="20093"/>
    <n v="44175"/>
    <x v="4174"/>
    <x v="2"/>
    <n v="145.07"/>
    <x v="3"/>
    <s v="Yes"/>
    <n v="3"/>
    <x v="0"/>
    <x v="0"/>
  </r>
  <r>
    <n v="20212"/>
    <n v="44176"/>
    <x v="4175"/>
    <x v="4"/>
    <n v="104.79"/>
    <x v="2"/>
    <s v="Yes"/>
    <n v="1"/>
    <x v="0"/>
    <x v="0"/>
  </r>
  <r>
    <n v="20120"/>
    <n v="44177"/>
    <x v="4176"/>
    <x v="0"/>
    <n v="24.98"/>
    <x v="4"/>
    <s v="No"/>
    <n v="14"/>
    <x v="0"/>
    <x v="1"/>
  </r>
  <r>
    <n v="20224"/>
    <n v="44178"/>
    <x v="4177"/>
    <x v="3"/>
    <n v="68.03"/>
    <x v="0"/>
    <s v="Yes"/>
    <n v="11"/>
    <x v="4"/>
    <x v="1"/>
  </r>
  <r>
    <n v="20498"/>
    <n v="44179"/>
    <x v="4178"/>
    <x v="2"/>
    <n v="99.48"/>
    <x v="3"/>
    <s v="Yes"/>
    <n v="12"/>
    <x v="4"/>
    <x v="1"/>
  </r>
  <r>
    <n v="20671"/>
    <n v="44180"/>
    <x v="4179"/>
    <x v="2"/>
    <n v="166.78"/>
    <x v="0"/>
    <s v="Yes"/>
    <n v="11"/>
    <x v="2"/>
    <x v="0"/>
  </r>
  <r>
    <n v="20706"/>
    <n v="44181"/>
    <x v="4180"/>
    <x v="0"/>
    <n v="140.54"/>
    <x v="1"/>
    <s v="No"/>
    <n v="11"/>
    <x v="3"/>
    <x v="1"/>
  </r>
  <r>
    <n v="20787"/>
    <n v="44182"/>
    <x v="4181"/>
    <x v="2"/>
    <n v="115.17"/>
    <x v="3"/>
    <s v="Yes"/>
    <n v="5"/>
    <x v="2"/>
    <x v="0"/>
  </r>
  <r>
    <n v="20305"/>
    <n v="44183"/>
    <x v="4182"/>
    <x v="0"/>
    <n v="79.459999999999994"/>
    <x v="3"/>
    <s v="No"/>
    <n v="7"/>
    <x v="2"/>
    <x v="0"/>
  </r>
  <r>
    <n v="20568"/>
    <n v="44184"/>
    <x v="4183"/>
    <x v="4"/>
    <n v="125.36"/>
    <x v="3"/>
    <s v="No"/>
    <n v="9"/>
    <x v="1"/>
    <x v="1"/>
  </r>
  <r>
    <n v="20701"/>
    <n v="44185"/>
    <x v="4184"/>
    <x v="0"/>
    <n v="52.66"/>
    <x v="2"/>
    <s v="Yes"/>
    <n v="3"/>
    <x v="2"/>
    <x v="1"/>
  </r>
  <r>
    <n v="20804"/>
    <n v="44186"/>
    <x v="4185"/>
    <x v="4"/>
    <n v="43.55"/>
    <x v="3"/>
    <s v="Yes"/>
    <n v="13"/>
    <x v="0"/>
    <x v="1"/>
  </r>
  <r>
    <n v="20498"/>
    <n v="44187"/>
    <x v="4186"/>
    <x v="2"/>
    <n v="123.99"/>
    <x v="3"/>
    <s v="Yes"/>
    <n v="3"/>
    <x v="3"/>
    <x v="1"/>
  </r>
  <r>
    <n v="20537"/>
    <n v="44188"/>
    <x v="4187"/>
    <x v="4"/>
    <n v="136.1"/>
    <x v="2"/>
    <s v="Yes"/>
    <n v="13"/>
    <x v="0"/>
    <x v="1"/>
  </r>
  <r>
    <n v="20210"/>
    <n v="44189"/>
    <x v="4188"/>
    <x v="4"/>
    <n v="74.97"/>
    <x v="2"/>
    <s v="Yes"/>
    <n v="13"/>
    <x v="0"/>
    <x v="1"/>
  </r>
  <r>
    <n v="20088"/>
    <n v="44190"/>
    <x v="4189"/>
    <x v="4"/>
    <n v="156.57"/>
    <x v="2"/>
    <s v="Yes"/>
    <n v="10"/>
    <x v="2"/>
    <x v="1"/>
  </r>
  <r>
    <n v="20584"/>
    <n v="44191"/>
    <x v="4190"/>
    <x v="1"/>
    <n v="161.85"/>
    <x v="2"/>
    <s v="No"/>
    <n v="1"/>
    <x v="2"/>
    <x v="1"/>
  </r>
  <r>
    <n v="20248"/>
    <n v="44192"/>
    <x v="4191"/>
    <x v="0"/>
    <n v="132.36000000000001"/>
    <x v="3"/>
    <s v="Yes"/>
    <n v="7"/>
    <x v="3"/>
    <x v="0"/>
  </r>
  <r>
    <n v="20847"/>
    <n v="44193"/>
    <x v="4192"/>
    <x v="2"/>
    <n v="124.43"/>
    <x v="3"/>
    <s v="Yes"/>
    <n v="6"/>
    <x v="3"/>
    <x v="0"/>
  </r>
  <r>
    <n v="20781"/>
    <n v="44194"/>
    <x v="4193"/>
    <x v="2"/>
    <n v="107.4"/>
    <x v="0"/>
    <s v="Yes"/>
    <n v="3"/>
    <x v="4"/>
    <x v="0"/>
  </r>
  <r>
    <n v="20586"/>
    <n v="44195"/>
    <x v="4194"/>
    <x v="0"/>
    <n v="69.569999999999993"/>
    <x v="2"/>
    <s v="No"/>
    <n v="12"/>
    <x v="0"/>
    <x v="1"/>
  </r>
  <r>
    <n v="20533"/>
    <n v="44196"/>
    <x v="4195"/>
    <x v="0"/>
    <n v="190.69"/>
    <x v="2"/>
    <s v="Yes"/>
    <n v="14"/>
    <x v="4"/>
    <x v="0"/>
  </r>
  <r>
    <n v="20689"/>
    <n v="44197"/>
    <x v="4196"/>
    <x v="1"/>
    <n v="32.26"/>
    <x v="3"/>
    <s v="Yes"/>
    <n v="8"/>
    <x v="1"/>
    <x v="1"/>
  </r>
  <r>
    <n v="20391"/>
    <n v="44198"/>
    <x v="4197"/>
    <x v="0"/>
    <n v="197.3"/>
    <x v="4"/>
    <s v="Yes"/>
    <n v="12"/>
    <x v="3"/>
    <x v="1"/>
  </r>
  <r>
    <n v="20977"/>
    <n v="44199"/>
    <x v="4198"/>
    <x v="0"/>
    <n v="167.15"/>
    <x v="4"/>
    <s v="No"/>
    <n v="9"/>
    <x v="4"/>
    <x v="1"/>
  </r>
  <r>
    <n v="20629"/>
    <n v="44200"/>
    <x v="4199"/>
    <x v="4"/>
    <n v="47.61"/>
    <x v="3"/>
    <s v="No"/>
    <n v="1"/>
    <x v="3"/>
    <x v="0"/>
  </r>
  <r>
    <n v="20367"/>
    <n v="44201"/>
    <x v="4200"/>
    <x v="2"/>
    <n v="65.88"/>
    <x v="4"/>
    <s v="No"/>
    <n v="7"/>
    <x v="0"/>
    <x v="0"/>
  </r>
  <r>
    <n v="20020"/>
    <n v="44202"/>
    <x v="4201"/>
    <x v="0"/>
    <n v="96.19"/>
    <x v="0"/>
    <s v="Yes"/>
    <n v="10"/>
    <x v="3"/>
    <x v="0"/>
  </r>
  <r>
    <n v="20482"/>
    <n v="44203"/>
    <x v="4202"/>
    <x v="0"/>
    <n v="29.68"/>
    <x v="2"/>
    <s v="No"/>
    <n v="13"/>
    <x v="0"/>
    <x v="0"/>
  </r>
  <r>
    <n v="20528"/>
    <n v="44204"/>
    <x v="4203"/>
    <x v="0"/>
    <n v="140.78"/>
    <x v="1"/>
    <s v="No"/>
    <n v="3"/>
    <x v="2"/>
    <x v="0"/>
  </r>
  <r>
    <n v="20018"/>
    <n v="44205"/>
    <x v="4204"/>
    <x v="4"/>
    <n v="76.430000000000007"/>
    <x v="0"/>
    <s v="Yes"/>
    <n v="6"/>
    <x v="2"/>
    <x v="0"/>
  </r>
  <r>
    <n v="20372"/>
    <n v="44206"/>
    <x v="4205"/>
    <x v="0"/>
    <n v="177.13"/>
    <x v="4"/>
    <s v="No"/>
    <n v="5"/>
    <x v="2"/>
    <x v="1"/>
  </r>
  <r>
    <n v="20750"/>
    <n v="44207"/>
    <x v="4206"/>
    <x v="4"/>
    <n v="167.11"/>
    <x v="0"/>
    <s v="No"/>
    <n v="10"/>
    <x v="4"/>
    <x v="0"/>
  </r>
  <r>
    <n v="20114"/>
    <n v="44208"/>
    <x v="4207"/>
    <x v="2"/>
    <n v="107.1"/>
    <x v="3"/>
    <s v="Yes"/>
    <n v="6"/>
    <x v="1"/>
    <x v="1"/>
  </r>
  <r>
    <n v="20873"/>
    <n v="44209"/>
    <x v="4208"/>
    <x v="1"/>
    <n v="119.72"/>
    <x v="3"/>
    <s v="Yes"/>
    <n v="4"/>
    <x v="2"/>
    <x v="0"/>
  </r>
  <r>
    <n v="20099"/>
    <n v="44210"/>
    <x v="4209"/>
    <x v="4"/>
    <n v="34.119999999999997"/>
    <x v="2"/>
    <s v="Yes"/>
    <n v="8"/>
    <x v="1"/>
    <x v="1"/>
  </r>
  <r>
    <n v="20606"/>
    <n v="44211"/>
    <x v="4210"/>
    <x v="0"/>
    <n v="49.61"/>
    <x v="3"/>
    <s v="No"/>
    <n v="12"/>
    <x v="4"/>
    <x v="1"/>
  </r>
  <r>
    <n v="20703"/>
    <n v="44212"/>
    <x v="4211"/>
    <x v="2"/>
    <n v="185.47"/>
    <x v="3"/>
    <s v="No"/>
    <n v="4"/>
    <x v="3"/>
    <x v="1"/>
  </r>
  <r>
    <n v="20443"/>
    <n v="44213"/>
    <x v="4212"/>
    <x v="4"/>
    <n v="32.29"/>
    <x v="4"/>
    <s v="Yes"/>
    <n v="2"/>
    <x v="2"/>
    <x v="0"/>
  </r>
  <r>
    <n v="20889"/>
    <n v="44214"/>
    <x v="4213"/>
    <x v="0"/>
    <n v="155.59"/>
    <x v="0"/>
    <s v="No"/>
    <n v="11"/>
    <x v="4"/>
    <x v="1"/>
  </r>
  <r>
    <n v="20856"/>
    <n v="44215"/>
    <x v="4214"/>
    <x v="3"/>
    <n v="52.54"/>
    <x v="1"/>
    <s v="No"/>
    <n v="12"/>
    <x v="2"/>
    <x v="1"/>
  </r>
  <r>
    <n v="20356"/>
    <n v="44216"/>
    <x v="4215"/>
    <x v="3"/>
    <n v="171.7"/>
    <x v="3"/>
    <s v="Yes"/>
    <n v="1"/>
    <x v="4"/>
    <x v="0"/>
  </r>
  <r>
    <n v="20269"/>
    <n v="44217"/>
    <x v="4216"/>
    <x v="1"/>
    <n v="95.4"/>
    <x v="1"/>
    <s v="No"/>
    <n v="8"/>
    <x v="2"/>
    <x v="0"/>
  </r>
  <r>
    <n v="20947"/>
    <n v="44218"/>
    <x v="4217"/>
    <x v="0"/>
    <n v="171.42"/>
    <x v="4"/>
    <s v="No"/>
    <n v="5"/>
    <x v="0"/>
    <x v="0"/>
  </r>
  <r>
    <n v="20008"/>
    <n v="44219"/>
    <x v="4218"/>
    <x v="2"/>
    <n v="176.69"/>
    <x v="4"/>
    <s v="No"/>
    <n v="1"/>
    <x v="3"/>
    <x v="1"/>
  </r>
  <r>
    <n v="20280"/>
    <n v="44220"/>
    <x v="4219"/>
    <x v="4"/>
    <n v="160.16999999999999"/>
    <x v="2"/>
    <s v="No"/>
    <n v="12"/>
    <x v="2"/>
    <x v="1"/>
  </r>
  <r>
    <n v="20149"/>
    <n v="44221"/>
    <x v="4220"/>
    <x v="2"/>
    <n v="93.25"/>
    <x v="4"/>
    <s v="Yes"/>
    <n v="8"/>
    <x v="1"/>
    <x v="0"/>
  </r>
  <r>
    <n v="20452"/>
    <n v="44222"/>
    <x v="4221"/>
    <x v="1"/>
    <n v="183.28"/>
    <x v="4"/>
    <s v="No"/>
    <n v="7"/>
    <x v="3"/>
    <x v="0"/>
  </r>
  <r>
    <n v="20057"/>
    <n v="44223"/>
    <x v="4222"/>
    <x v="4"/>
    <n v="56.48"/>
    <x v="4"/>
    <s v="No"/>
    <n v="1"/>
    <x v="2"/>
    <x v="0"/>
  </r>
  <r>
    <n v="20039"/>
    <n v="44224"/>
    <x v="4223"/>
    <x v="1"/>
    <n v="49.33"/>
    <x v="0"/>
    <s v="Yes"/>
    <n v="4"/>
    <x v="1"/>
    <x v="1"/>
  </r>
  <r>
    <n v="20880"/>
    <n v="44225"/>
    <x v="4224"/>
    <x v="2"/>
    <n v="43.95"/>
    <x v="2"/>
    <s v="No"/>
    <n v="12"/>
    <x v="3"/>
    <x v="0"/>
  </r>
  <r>
    <n v="20902"/>
    <n v="44226"/>
    <x v="4225"/>
    <x v="3"/>
    <n v="164.77"/>
    <x v="1"/>
    <s v="No"/>
    <n v="12"/>
    <x v="2"/>
    <x v="0"/>
  </r>
  <r>
    <n v="20384"/>
    <n v="44227"/>
    <x v="4226"/>
    <x v="3"/>
    <n v="171.59"/>
    <x v="3"/>
    <s v="No"/>
    <n v="11"/>
    <x v="3"/>
    <x v="1"/>
  </r>
  <r>
    <n v="20753"/>
    <n v="44228"/>
    <x v="4227"/>
    <x v="0"/>
    <n v="104.25"/>
    <x v="3"/>
    <s v="No"/>
    <n v="14"/>
    <x v="2"/>
    <x v="0"/>
  </r>
  <r>
    <n v="20814"/>
    <n v="44229"/>
    <x v="4228"/>
    <x v="4"/>
    <n v="58.02"/>
    <x v="0"/>
    <s v="Yes"/>
    <n v="8"/>
    <x v="0"/>
    <x v="0"/>
  </r>
  <r>
    <n v="20809"/>
    <n v="44230"/>
    <x v="4229"/>
    <x v="1"/>
    <n v="145.41"/>
    <x v="0"/>
    <s v="No"/>
    <n v="9"/>
    <x v="1"/>
    <x v="1"/>
  </r>
  <r>
    <n v="20257"/>
    <n v="44231"/>
    <x v="4230"/>
    <x v="0"/>
    <n v="173.46"/>
    <x v="4"/>
    <s v="No"/>
    <n v="1"/>
    <x v="4"/>
    <x v="1"/>
  </r>
  <r>
    <n v="20430"/>
    <n v="44232"/>
    <x v="4231"/>
    <x v="3"/>
    <n v="133.72"/>
    <x v="4"/>
    <s v="No"/>
    <n v="6"/>
    <x v="0"/>
    <x v="1"/>
  </r>
  <r>
    <n v="20410"/>
    <n v="44233"/>
    <x v="4232"/>
    <x v="0"/>
    <n v="78.06"/>
    <x v="3"/>
    <s v="Yes"/>
    <n v="1"/>
    <x v="4"/>
    <x v="0"/>
  </r>
  <r>
    <n v="20686"/>
    <n v="44234"/>
    <x v="4233"/>
    <x v="4"/>
    <n v="46.34"/>
    <x v="2"/>
    <s v="No"/>
    <n v="8"/>
    <x v="3"/>
    <x v="1"/>
  </r>
  <r>
    <n v="20702"/>
    <n v="44235"/>
    <x v="4234"/>
    <x v="4"/>
    <n v="100.04"/>
    <x v="3"/>
    <s v="Yes"/>
    <n v="8"/>
    <x v="0"/>
    <x v="1"/>
  </r>
  <r>
    <n v="20252"/>
    <n v="44236"/>
    <x v="4235"/>
    <x v="0"/>
    <n v="139.88"/>
    <x v="3"/>
    <s v="No"/>
    <n v="6"/>
    <x v="2"/>
    <x v="0"/>
  </r>
  <r>
    <n v="20950"/>
    <n v="44237"/>
    <x v="4236"/>
    <x v="0"/>
    <n v="193.37"/>
    <x v="2"/>
    <s v="Yes"/>
    <n v="1"/>
    <x v="0"/>
    <x v="0"/>
  </r>
  <r>
    <n v="20676"/>
    <n v="44238"/>
    <x v="4237"/>
    <x v="2"/>
    <n v="26.24"/>
    <x v="1"/>
    <s v="No"/>
    <n v="9"/>
    <x v="0"/>
    <x v="1"/>
  </r>
  <r>
    <n v="20753"/>
    <n v="44239"/>
    <x v="4238"/>
    <x v="4"/>
    <n v="119.37"/>
    <x v="2"/>
    <s v="Yes"/>
    <n v="9"/>
    <x v="3"/>
    <x v="1"/>
  </r>
  <r>
    <n v="20908"/>
    <n v="44240"/>
    <x v="4239"/>
    <x v="0"/>
    <n v="37.72"/>
    <x v="1"/>
    <s v="No"/>
    <n v="14"/>
    <x v="4"/>
    <x v="0"/>
  </r>
  <r>
    <n v="20974"/>
    <n v="44241"/>
    <x v="4240"/>
    <x v="3"/>
    <n v="25.48"/>
    <x v="1"/>
    <s v="Yes"/>
    <n v="8"/>
    <x v="4"/>
    <x v="1"/>
  </r>
  <r>
    <n v="20783"/>
    <n v="44242"/>
    <x v="4241"/>
    <x v="4"/>
    <n v="127.6"/>
    <x v="0"/>
    <s v="Yes"/>
    <n v="9"/>
    <x v="2"/>
    <x v="1"/>
  </r>
  <r>
    <n v="20932"/>
    <n v="44243"/>
    <x v="4242"/>
    <x v="3"/>
    <n v="146.59"/>
    <x v="2"/>
    <s v="No"/>
    <n v="12"/>
    <x v="2"/>
    <x v="0"/>
  </r>
  <r>
    <n v="20632"/>
    <n v="44244"/>
    <x v="4243"/>
    <x v="0"/>
    <n v="134.22999999999999"/>
    <x v="3"/>
    <s v="Yes"/>
    <n v="12"/>
    <x v="4"/>
    <x v="1"/>
  </r>
  <r>
    <n v="20281"/>
    <n v="44245"/>
    <x v="4244"/>
    <x v="2"/>
    <n v="115.85"/>
    <x v="1"/>
    <s v="No"/>
    <n v="11"/>
    <x v="1"/>
    <x v="1"/>
  </r>
  <r>
    <n v="20037"/>
    <n v="44246"/>
    <x v="4245"/>
    <x v="2"/>
    <n v="186.55"/>
    <x v="1"/>
    <s v="No"/>
    <n v="7"/>
    <x v="0"/>
    <x v="1"/>
  </r>
  <r>
    <n v="20152"/>
    <n v="44247"/>
    <x v="4246"/>
    <x v="0"/>
    <n v="124.73"/>
    <x v="4"/>
    <s v="Yes"/>
    <n v="3"/>
    <x v="2"/>
    <x v="0"/>
  </r>
  <r>
    <n v="20787"/>
    <n v="44248"/>
    <x v="4247"/>
    <x v="1"/>
    <n v="29.83"/>
    <x v="0"/>
    <s v="Yes"/>
    <n v="9"/>
    <x v="2"/>
    <x v="1"/>
  </r>
  <r>
    <n v="20987"/>
    <n v="44249"/>
    <x v="4248"/>
    <x v="4"/>
    <n v="123.13"/>
    <x v="2"/>
    <s v="No"/>
    <n v="10"/>
    <x v="3"/>
    <x v="0"/>
  </r>
  <r>
    <n v="20918"/>
    <n v="44250"/>
    <x v="4249"/>
    <x v="3"/>
    <n v="49.45"/>
    <x v="1"/>
    <s v="Yes"/>
    <n v="4"/>
    <x v="4"/>
    <x v="0"/>
  </r>
  <r>
    <n v="20270"/>
    <n v="44251"/>
    <x v="4250"/>
    <x v="1"/>
    <n v="46.21"/>
    <x v="3"/>
    <s v="No"/>
    <n v="7"/>
    <x v="1"/>
    <x v="1"/>
  </r>
  <r>
    <n v="20322"/>
    <n v="44252"/>
    <x v="4251"/>
    <x v="2"/>
    <n v="96.91"/>
    <x v="2"/>
    <s v="No"/>
    <n v="11"/>
    <x v="4"/>
    <x v="0"/>
  </r>
  <r>
    <n v="20739"/>
    <n v="44253"/>
    <x v="4252"/>
    <x v="4"/>
    <n v="195.35"/>
    <x v="3"/>
    <s v="Yes"/>
    <n v="6"/>
    <x v="4"/>
    <x v="0"/>
  </r>
  <r>
    <n v="20088"/>
    <n v="44254"/>
    <x v="4253"/>
    <x v="0"/>
    <n v="167.31"/>
    <x v="2"/>
    <s v="Yes"/>
    <n v="6"/>
    <x v="2"/>
    <x v="0"/>
  </r>
  <r>
    <n v="20126"/>
    <n v="44255"/>
    <x v="4254"/>
    <x v="2"/>
    <n v="114.74"/>
    <x v="2"/>
    <s v="No"/>
    <n v="11"/>
    <x v="1"/>
    <x v="0"/>
  </r>
  <r>
    <n v="20045"/>
    <n v="44256"/>
    <x v="4255"/>
    <x v="0"/>
    <n v="22.63"/>
    <x v="2"/>
    <s v="No"/>
    <n v="3"/>
    <x v="0"/>
    <x v="0"/>
  </r>
  <r>
    <n v="20599"/>
    <n v="44257"/>
    <x v="4256"/>
    <x v="0"/>
    <n v="36.28"/>
    <x v="4"/>
    <s v="No"/>
    <n v="14"/>
    <x v="3"/>
    <x v="1"/>
  </r>
  <r>
    <n v="20526"/>
    <n v="44258"/>
    <x v="4257"/>
    <x v="3"/>
    <n v="185.86"/>
    <x v="4"/>
    <s v="No"/>
    <n v="4"/>
    <x v="0"/>
    <x v="0"/>
  </r>
  <r>
    <n v="20943"/>
    <n v="44259"/>
    <x v="4258"/>
    <x v="0"/>
    <n v="59.27"/>
    <x v="2"/>
    <s v="Yes"/>
    <n v="10"/>
    <x v="4"/>
    <x v="1"/>
  </r>
  <r>
    <n v="20511"/>
    <n v="44260"/>
    <x v="4259"/>
    <x v="4"/>
    <n v="36.4"/>
    <x v="0"/>
    <s v="Yes"/>
    <n v="12"/>
    <x v="0"/>
    <x v="0"/>
  </r>
  <r>
    <n v="20193"/>
    <n v="44261"/>
    <x v="4260"/>
    <x v="2"/>
    <n v="24.63"/>
    <x v="1"/>
    <s v="Yes"/>
    <n v="2"/>
    <x v="1"/>
    <x v="0"/>
  </r>
  <r>
    <n v="20095"/>
    <n v="44262"/>
    <x v="4261"/>
    <x v="2"/>
    <n v="115.08"/>
    <x v="1"/>
    <s v="Yes"/>
    <n v="7"/>
    <x v="4"/>
    <x v="1"/>
  </r>
  <r>
    <n v="20787"/>
    <n v="44263"/>
    <x v="4262"/>
    <x v="3"/>
    <n v="118.67"/>
    <x v="4"/>
    <s v="Yes"/>
    <n v="3"/>
    <x v="2"/>
    <x v="1"/>
  </r>
  <r>
    <n v="20699"/>
    <n v="44264"/>
    <x v="4263"/>
    <x v="4"/>
    <n v="130.79"/>
    <x v="3"/>
    <s v="Yes"/>
    <n v="12"/>
    <x v="4"/>
    <x v="1"/>
  </r>
  <r>
    <n v="20297"/>
    <n v="44265"/>
    <x v="4264"/>
    <x v="2"/>
    <n v="174.86"/>
    <x v="0"/>
    <s v="Yes"/>
    <n v="8"/>
    <x v="1"/>
    <x v="1"/>
  </r>
  <r>
    <n v="20699"/>
    <n v="44266"/>
    <x v="4265"/>
    <x v="0"/>
    <n v="139.58000000000001"/>
    <x v="4"/>
    <s v="No"/>
    <n v="7"/>
    <x v="3"/>
    <x v="0"/>
  </r>
  <r>
    <n v="20776"/>
    <n v="44267"/>
    <x v="4266"/>
    <x v="2"/>
    <n v="168.3"/>
    <x v="1"/>
    <s v="No"/>
    <n v="14"/>
    <x v="0"/>
    <x v="1"/>
  </r>
  <r>
    <n v="20807"/>
    <n v="44268"/>
    <x v="4267"/>
    <x v="0"/>
    <n v="168.52"/>
    <x v="0"/>
    <s v="No"/>
    <n v="14"/>
    <x v="3"/>
    <x v="0"/>
  </r>
  <r>
    <n v="20474"/>
    <n v="44269"/>
    <x v="4268"/>
    <x v="1"/>
    <n v="81.319999999999993"/>
    <x v="1"/>
    <s v="No"/>
    <n v="4"/>
    <x v="0"/>
    <x v="0"/>
  </r>
  <r>
    <n v="20267"/>
    <n v="44270"/>
    <x v="4269"/>
    <x v="3"/>
    <n v="64.42"/>
    <x v="4"/>
    <s v="No"/>
    <n v="4"/>
    <x v="0"/>
    <x v="1"/>
  </r>
  <r>
    <n v="20867"/>
    <n v="44271"/>
    <x v="4270"/>
    <x v="4"/>
    <n v="48"/>
    <x v="0"/>
    <s v="No"/>
    <n v="4"/>
    <x v="3"/>
    <x v="0"/>
  </r>
  <r>
    <n v="20952"/>
    <n v="44272"/>
    <x v="4271"/>
    <x v="3"/>
    <n v="193.32"/>
    <x v="2"/>
    <s v="Yes"/>
    <n v="8"/>
    <x v="1"/>
    <x v="1"/>
  </r>
  <r>
    <n v="20106"/>
    <n v="44273"/>
    <x v="4272"/>
    <x v="1"/>
    <n v="87.67"/>
    <x v="2"/>
    <s v="Yes"/>
    <n v="14"/>
    <x v="4"/>
    <x v="1"/>
  </r>
  <r>
    <n v="20859"/>
    <n v="44274"/>
    <x v="4273"/>
    <x v="0"/>
    <n v="71.73"/>
    <x v="2"/>
    <s v="No"/>
    <n v="3"/>
    <x v="3"/>
    <x v="0"/>
  </r>
  <r>
    <n v="20948"/>
    <n v="44275"/>
    <x v="4274"/>
    <x v="2"/>
    <n v="140.63"/>
    <x v="2"/>
    <s v="Yes"/>
    <n v="5"/>
    <x v="0"/>
    <x v="1"/>
  </r>
  <r>
    <n v="20428"/>
    <n v="44276"/>
    <x v="4275"/>
    <x v="0"/>
    <n v="70.34"/>
    <x v="1"/>
    <s v="No"/>
    <n v="4"/>
    <x v="1"/>
    <x v="0"/>
  </r>
  <r>
    <n v="20923"/>
    <n v="44277"/>
    <x v="4276"/>
    <x v="3"/>
    <n v="160.32"/>
    <x v="0"/>
    <s v="No"/>
    <n v="1"/>
    <x v="0"/>
    <x v="1"/>
  </r>
  <r>
    <n v="20200"/>
    <n v="44278"/>
    <x v="4277"/>
    <x v="0"/>
    <n v="30.63"/>
    <x v="3"/>
    <s v="No"/>
    <n v="6"/>
    <x v="4"/>
    <x v="1"/>
  </r>
  <r>
    <n v="20415"/>
    <n v="44279"/>
    <x v="4278"/>
    <x v="1"/>
    <n v="157.79"/>
    <x v="4"/>
    <s v="Yes"/>
    <n v="1"/>
    <x v="0"/>
    <x v="1"/>
  </r>
  <r>
    <n v="20106"/>
    <n v="44280"/>
    <x v="4279"/>
    <x v="2"/>
    <n v="82.67"/>
    <x v="0"/>
    <s v="Yes"/>
    <n v="13"/>
    <x v="2"/>
    <x v="1"/>
  </r>
  <r>
    <n v="20687"/>
    <n v="44281"/>
    <x v="4280"/>
    <x v="3"/>
    <n v="47.77"/>
    <x v="2"/>
    <s v="No"/>
    <n v="6"/>
    <x v="4"/>
    <x v="1"/>
  </r>
  <r>
    <n v="20312"/>
    <n v="44282"/>
    <x v="4281"/>
    <x v="4"/>
    <n v="185"/>
    <x v="4"/>
    <s v="No"/>
    <n v="3"/>
    <x v="4"/>
    <x v="1"/>
  </r>
  <r>
    <n v="20080"/>
    <n v="44283"/>
    <x v="4282"/>
    <x v="2"/>
    <n v="66.23"/>
    <x v="0"/>
    <s v="No"/>
    <n v="5"/>
    <x v="2"/>
    <x v="0"/>
  </r>
  <r>
    <n v="20554"/>
    <n v="44284"/>
    <x v="4283"/>
    <x v="2"/>
    <n v="97.87"/>
    <x v="2"/>
    <s v="No"/>
    <n v="12"/>
    <x v="3"/>
    <x v="1"/>
  </r>
  <r>
    <n v="20740"/>
    <n v="44285"/>
    <x v="4284"/>
    <x v="1"/>
    <n v="121.76"/>
    <x v="0"/>
    <s v="Yes"/>
    <n v="11"/>
    <x v="2"/>
    <x v="0"/>
  </r>
  <r>
    <n v="20853"/>
    <n v="44286"/>
    <x v="4285"/>
    <x v="1"/>
    <n v="124.99"/>
    <x v="3"/>
    <s v="No"/>
    <n v="2"/>
    <x v="4"/>
    <x v="0"/>
  </r>
  <r>
    <n v="20609"/>
    <n v="44287"/>
    <x v="4286"/>
    <x v="4"/>
    <n v="181.12"/>
    <x v="4"/>
    <s v="Yes"/>
    <n v="7"/>
    <x v="4"/>
    <x v="1"/>
  </r>
  <r>
    <n v="20025"/>
    <n v="44288"/>
    <x v="4287"/>
    <x v="1"/>
    <n v="89.4"/>
    <x v="1"/>
    <s v="Yes"/>
    <n v="2"/>
    <x v="0"/>
    <x v="1"/>
  </r>
  <r>
    <n v="20368"/>
    <n v="44289"/>
    <x v="4288"/>
    <x v="4"/>
    <n v="123.22"/>
    <x v="1"/>
    <s v="No"/>
    <n v="12"/>
    <x v="0"/>
    <x v="0"/>
  </r>
  <r>
    <n v="20675"/>
    <n v="44290"/>
    <x v="4289"/>
    <x v="1"/>
    <n v="28.93"/>
    <x v="2"/>
    <s v="No"/>
    <n v="7"/>
    <x v="3"/>
    <x v="0"/>
  </r>
  <r>
    <n v="20060"/>
    <n v="44291"/>
    <x v="4290"/>
    <x v="3"/>
    <n v="31.97"/>
    <x v="4"/>
    <s v="No"/>
    <n v="4"/>
    <x v="3"/>
    <x v="0"/>
  </r>
  <r>
    <n v="20811"/>
    <n v="44292"/>
    <x v="4291"/>
    <x v="1"/>
    <n v="176.69"/>
    <x v="3"/>
    <s v="No"/>
    <n v="10"/>
    <x v="3"/>
    <x v="1"/>
  </r>
  <r>
    <n v="20264"/>
    <n v="44293"/>
    <x v="4292"/>
    <x v="4"/>
    <n v="142.69"/>
    <x v="0"/>
    <s v="No"/>
    <n v="12"/>
    <x v="0"/>
    <x v="1"/>
  </r>
  <r>
    <n v="20353"/>
    <n v="44294"/>
    <x v="4293"/>
    <x v="3"/>
    <n v="164.14"/>
    <x v="3"/>
    <s v="No"/>
    <n v="8"/>
    <x v="0"/>
    <x v="0"/>
  </r>
  <r>
    <n v="20123"/>
    <n v="44295"/>
    <x v="4294"/>
    <x v="2"/>
    <n v="164.96"/>
    <x v="0"/>
    <s v="Yes"/>
    <n v="12"/>
    <x v="1"/>
    <x v="1"/>
  </r>
  <r>
    <n v="20025"/>
    <n v="44296"/>
    <x v="4295"/>
    <x v="4"/>
    <n v="186.87"/>
    <x v="4"/>
    <s v="No"/>
    <n v="4"/>
    <x v="3"/>
    <x v="1"/>
  </r>
  <r>
    <n v="20784"/>
    <n v="44297"/>
    <x v="4296"/>
    <x v="2"/>
    <n v="199.35"/>
    <x v="3"/>
    <s v="Yes"/>
    <n v="7"/>
    <x v="3"/>
    <x v="0"/>
  </r>
  <r>
    <n v="20574"/>
    <n v="44298"/>
    <x v="4297"/>
    <x v="4"/>
    <n v="146.68"/>
    <x v="0"/>
    <s v="No"/>
    <n v="14"/>
    <x v="2"/>
    <x v="0"/>
  </r>
  <r>
    <n v="20172"/>
    <n v="44299"/>
    <x v="4298"/>
    <x v="0"/>
    <n v="168.93"/>
    <x v="4"/>
    <s v="No"/>
    <n v="7"/>
    <x v="3"/>
    <x v="1"/>
  </r>
  <r>
    <n v="20936"/>
    <n v="44300"/>
    <x v="4299"/>
    <x v="2"/>
    <n v="169.03"/>
    <x v="2"/>
    <s v="Yes"/>
    <n v="1"/>
    <x v="1"/>
    <x v="1"/>
  </r>
  <r>
    <n v="20275"/>
    <n v="44301"/>
    <x v="4300"/>
    <x v="3"/>
    <n v="109.55"/>
    <x v="2"/>
    <s v="No"/>
    <n v="1"/>
    <x v="4"/>
    <x v="1"/>
  </r>
  <r>
    <n v="20209"/>
    <n v="44302"/>
    <x v="4301"/>
    <x v="4"/>
    <n v="117.94"/>
    <x v="0"/>
    <s v="Yes"/>
    <n v="10"/>
    <x v="2"/>
    <x v="1"/>
  </r>
  <r>
    <n v="20192"/>
    <n v="44303"/>
    <x v="4302"/>
    <x v="1"/>
    <n v="183.72"/>
    <x v="2"/>
    <s v="No"/>
    <n v="7"/>
    <x v="2"/>
    <x v="0"/>
  </r>
  <r>
    <n v="20430"/>
    <n v="44304"/>
    <x v="4303"/>
    <x v="1"/>
    <n v="113.35"/>
    <x v="2"/>
    <s v="No"/>
    <n v="10"/>
    <x v="2"/>
    <x v="0"/>
  </r>
  <r>
    <n v="20805"/>
    <n v="44305"/>
    <x v="4304"/>
    <x v="1"/>
    <n v="86.24"/>
    <x v="2"/>
    <s v="Yes"/>
    <n v="11"/>
    <x v="3"/>
    <x v="1"/>
  </r>
  <r>
    <n v="20626"/>
    <n v="44306"/>
    <x v="4305"/>
    <x v="1"/>
    <n v="152.41"/>
    <x v="4"/>
    <s v="No"/>
    <n v="12"/>
    <x v="4"/>
    <x v="1"/>
  </r>
  <r>
    <n v="20356"/>
    <n v="44307"/>
    <x v="4306"/>
    <x v="0"/>
    <n v="105.92"/>
    <x v="3"/>
    <s v="No"/>
    <n v="2"/>
    <x v="0"/>
    <x v="1"/>
  </r>
  <r>
    <n v="20120"/>
    <n v="44308"/>
    <x v="4307"/>
    <x v="2"/>
    <n v="197.24"/>
    <x v="4"/>
    <s v="Yes"/>
    <n v="8"/>
    <x v="4"/>
    <x v="1"/>
  </r>
  <r>
    <n v="20971"/>
    <n v="44309"/>
    <x v="4308"/>
    <x v="4"/>
    <n v="144.04"/>
    <x v="2"/>
    <s v="Yes"/>
    <n v="2"/>
    <x v="0"/>
    <x v="1"/>
  </r>
  <r>
    <n v="20735"/>
    <n v="44310"/>
    <x v="4309"/>
    <x v="3"/>
    <n v="175.21"/>
    <x v="4"/>
    <s v="Yes"/>
    <n v="12"/>
    <x v="0"/>
    <x v="1"/>
  </r>
  <r>
    <n v="20317"/>
    <n v="44311"/>
    <x v="4310"/>
    <x v="2"/>
    <n v="179.05"/>
    <x v="2"/>
    <s v="No"/>
    <n v="5"/>
    <x v="2"/>
    <x v="0"/>
  </r>
  <r>
    <n v="20894"/>
    <n v="44312"/>
    <x v="4311"/>
    <x v="1"/>
    <n v="70.88"/>
    <x v="1"/>
    <s v="No"/>
    <n v="7"/>
    <x v="2"/>
    <x v="0"/>
  </r>
  <r>
    <n v="20167"/>
    <n v="44313"/>
    <x v="4312"/>
    <x v="4"/>
    <n v="179.11"/>
    <x v="0"/>
    <s v="Yes"/>
    <n v="5"/>
    <x v="0"/>
    <x v="0"/>
  </r>
  <r>
    <n v="20595"/>
    <n v="44314"/>
    <x v="4313"/>
    <x v="4"/>
    <n v="166.62"/>
    <x v="1"/>
    <s v="No"/>
    <n v="2"/>
    <x v="0"/>
    <x v="0"/>
  </r>
  <r>
    <n v="20460"/>
    <n v="44315"/>
    <x v="4314"/>
    <x v="0"/>
    <n v="191.03"/>
    <x v="1"/>
    <s v="No"/>
    <n v="7"/>
    <x v="3"/>
    <x v="0"/>
  </r>
  <r>
    <n v="20416"/>
    <n v="44316"/>
    <x v="4315"/>
    <x v="1"/>
    <n v="25.23"/>
    <x v="1"/>
    <s v="Yes"/>
    <n v="7"/>
    <x v="0"/>
    <x v="0"/>
  </r>
  <r>
    <n v="20149"/>
    <n v="44317"/>
    <x v="4316"/>
    <x v="3"/>
    <n v="192.8"/>
    <x v="2"/>
    <s v="No"/>
    <n v="1"/>
    <x v="1"/>
    <x v="1"/>
  </r>
  <r>
    <n v="20271"/>
    <n v="44318"/>
    <x v="4317"/>
    <x v="4"/>
    <n v="107.34"/>
    <x v="3"/>
    <s v="Yes"/>
    <n v="1"/>
    <x v="0"/>
    <x v="0"/>
  </r>
  <r>
    <n v="20424"/>
    <n v="44319"/>
    <x v="4318"/>
    <x v="2"/>
    <n v="126.54"/>
    <x v="1"/>
    <s v="Yes"/>
    <n v="1"/>
    <x v="1"/>
    <x v="1"/>
  </r>
  <r>
    <n v="20326"/>
    <n v="44320"/>
    <x v="4319"/>
    <x v="2"/>
    <n v="182.42"/>
    <x v="1"/>
    <s v="No"/>
    <n v="6"/>
    <x v="0"/>
    <x v="1"/>
  </r>
  <r>
    <n v="20791"/>
    <n v="44321"/>
    <x v="4320"/>
    <x v="1"/>
    <n v="79.42"/>
    <x v="2"/>
    <s v="No"/>
    <n v="3"/>
    <x v="4"/>
    <x v="1"/>
  </r>
  <r>
    <n v="20781"/>
    <n v="44322"/>
    <x v="4321"/>
    <x v="2"/>
    <n v="122.29"/>
    <x v="4"/>
    <s v="No"/>
    <n v="7"/>
    <x v="3"/>
    <x v="0"/>
  </r>
  <r>
    <n v="20758"/>
    <n v="44323"/>
    <x v="4322"/>
    <x v="4"/>
    <n v="107.24"/>
    <x v="3"/>
    <s v="Yes"/>
    <n v="10"/>
    <x v="2"/>
    <x v="1"/>
  </r>
  <r>
    <n v="20982"/>
    <n v="44324"/>
    <x v="4323"/>
    <x v="0"/>
    <n v="78.510000000000005"/>
    <x v="1"/>
    <s v="No"/>
    <n v="12"/>
    <x v="1"/>
    <x v="1"/>
  </r>
  <r>
    <n v="20339"/>
    <n v="44325"/>
    <x v="4324"/>
    <x v="0"/>
    <n v="146.75"/>
    <x v="1"/>
    <s v="Yes"/>
    <n v="13"/>
    <x v="0"/>
    <x v="1"/>
  </r>
  <r>
    <n v="20834"/>
    <n v="44326"/>
    <x v="4325"/>
    <x v="4"/>
    <n v="25.84"/>
    <x v="3"/>
    <s v="No"/>
    <n v="3"/>
    <x v="3"/>
    <x v="0"/>
  </r>
  <r>
    <n v="20885"/>
    <n v="44327"/>
    <x v="4326"/>
    <x v="0"/>
    <n v="23.18"/>
    <x v="1"/>
    <s v="No"/>
    <n v="6"/>
    <x v="0"/>
    <x v="0"/>
  </r>
  <r>
    <n v="20423"/>
    <n v="44328"/>
    <x v="4327"/>
    <x v="3"/>
    <n v="178.69"/>
    <x v="2"/>
    <s v="Yes"/>
    <n v="7"/>
    <x v="4"/>
    <x v="1"/>
  </r>
  <r>
    <n v="20664"/>
    <n v="44329"/>
    <x v="4328"/>
    <x v="1"/>
    <n v="75.25"/>
    <x v="4"/>
    <s v="No"/>
    <n v="7"/>
    <x v="2"/>
    <x v="1"/>
  </r>
  <r>
    <n v="20019"/>
    <n v="44330"/>
    <x v="4329"/>
    <x v="0"/>
    <n v="71.209999999999994"/>
    <x v="3"/>
    <s v="Yes"/>
    <n v="11"/>
    <x v="2"/>
    <x v="1"/>
  </r>
  <r>
    <n v="20156"/>
    <n v="44331"/>
    <x v="4330"/>
    <x v="2"/>
    <n v="24.31"/>
    <x v="3"/>
    <s v="Yes"/>
    <n v="12"/>
    <x v="0"/>
    <x v="1"/>
  </r>
  <r>
    <n v="20305"/>
    <n v="44332"/>
    <x v="4331"/>
    <x v="0"/>
    <n v="86.04"/>
    <x v="0"/>
    <s v="No"/>
    <n v="5"/>
    <x v="4"/>
    <x v="1"/>
  </r>
  <r>
    <n v="20821"/>
    <n v="44333"/>
    <x v="4332"/>
    <x v="4"/>
    <n v="90.19"/>
    <x v="0"/>
    <s v="Yes"/>
    <n v="13"/>
    <x v="1"/>
    <x v="1"/>
  </r>
  <r>
    <n v="20821"/>
    <n v="44334"/>
    <x v="4333"/>
    <x v="3"/>
    <n v="195.63"/>
    <x v="2"/>
    <s v="Yes"/>
    <n v="5"/>
    <x v="2"/>
    <x v="1"/>
  </r>
  <r>
    <n v="20498"/>
    <n v="44335"/>
    <x v="4334"/>
    <x v="0"/>
    <n v="42.42"/>
    <x v="0"/>
    <s v="Yes"/>
    <n v="6"/>
    <x v="4"/>
    <x v="1"/>
  </r>
  <r>
    <n v="20030"/>
    <n v="44336"/>
    <x v="4335"/>
    <x v="0"/>
    <n v="139.25"/>
    <x v="1"/>
    <s v="Yes"/>
    <n v="6"/>
    <x v="3"/>
    <x v="0"/>
  </r>
  <r>
    <n v="20664"/>
    <n v="44337"/>
    <x v="4336"/>
    <x v="1"/>
    <n v="169.49"/>
    <x v="4"/>
    <s v="No"/>
    <n v="4"/>
    <x v="4"/>
    <x v="0"/>
  </r>
  <r>
    <n v="20453"/>
    <n v="44338"/>
    <x v="4337"/>
    <x v="2"/>
    <n v="179.1"/>
    <x v="3"/>
    <s v="No"/>
    <n v="7"/>
    <x v="3"/>
    <x v="0"/>
  </r>
  <r>
    <n v="20405"/>
    <n v="44339"/>
    <x v="4338"/>
    <x v="2"/>
    <n v="99.77"/>
    <x v="0"/>
    <s v="No"/>
    <n v="3"/>
    <x v="3"/>
    <x v="1"/>
  </r>
  <r>
    <n v="20432"/>
    <n v="44340"/>
    <x v="4339"/>
    <x v="2"/>
    <n v="110.58"/>
    <x v="0"/>
    <s v="No"/>
    <n v="8"/>
    <x v="4"/>
    <x v="0"/>
  </r>
  <r>
    <n v="20745"/>
    <n v="44341"/>
    <x v="4340"/>
    <x v="4"/>
    <n v="32.89"/>
    <x v="0"/>
    <s v="Yes"/>
    <n v="8"/>
    <x v="0"/>
    <x v="1"/>
  </r>
  <r>
    <n v="20204"/>
    <n v="44342"/>
    <x v="4341"/>
    <x v="1"/>
    <n v="37.880000000000003"/>
    <x v="2"/>
    <s v="Yes"/>
    <n v="1"/>
    <x v="1"/>
    <x v="0"/>
  </r>
  <r>
    <n v="20191"/>
    <n v="44343"/>
    <x v="4342"/>
    <x v="0"/>
    <n v="68.94"/>
    <x v="1"/>
    <s v="Yes"/>
    <n v="5"/>
    <x v="3"/>
    <x v="0"/>
  </r>
  <r>
    <n v="20902"/>
    <n v="44344"/>
    <x v="4343"/>
    <x v="4"/>
    <n v="60.23"/>
    <x v="1"/>
    <s v="Yes"/>
    <n v="11"/>
    <x v="1"/>
    <x v="1"/>
  </r>
  <r>
    <n v="20176"/>
    <n v="44345"/>
    <x v="4344"/>
    <x v="3"/>
    <n v="89.26"/>
    <x v="2"/>
    <s v="No"/>
    <n v="13"/>
    <x v="2"/>
    <x v="1"/>
  </r>
  <r>
    <n v="20003"/>
    <n v="44346"/>
    <x v="4345"/>
    <x v="2"/>
    <n v="196.72"/>
    <x v="4"/>
    <s v="No"/>
    <n v="12"/>
    <x v="0"/>
    <x v="0"/>
  </r>
  <r>
    <n v="20982"/>
    <n v="44347"/>
    <x v="4346"/>
    <x v="0"/>
    <n v="182.73"/>
    <x v="3"/>
    <s v="No"/>
    <n v="1"/>
    <x v="0"/>
    <x v="0"/>
  </r>
  <r>
    <n v="20788"/>
    <n v="44348"/>
    <x v="4347"/>
    <x v="4"/>
    <n v="134.78"/>
    <x v="3"/>
    <s v="Yes"/>
    <n v="11"/>
    <x v="0"/>
    <x v="1"/>
  </r>
  <r>
    <n v="20891"/>
    <n v="44349"/>
    <x v="4348"/>
    <x v="3"/>
    <n v="167.08"/>
    <x v="2"/>
    <s v="No"/>
    <n v="8"/>
    <x v="4"/>
    <x v="1"/>
  </r>
  <r>
    <n v="20492"/>
    <n v="44350"/>
    <x v="4349"/>
    <x v="3"/>
    <n v="33.07"/>
    <x v="3"/>
    <s v="No"/>
    <n v="1"/>
    <x v="3"/>
    <x v="0"/>
  </r>
  <r>
    <n v="20286"/>
    <n v="44351"/>
    <x v="4350"/>
    <x v="2"/>
    <n v="141.63"/>
    <x v="4"/>
    <s v="Yes"/>
    <n v="2"/>
    <x v="2"/>
    <x v="0"/>
  </r>
  <r>
    <n v="20993"/>
    <n v="44352"/>
    <x v="4351"/>
    <x v="1"/>
    <n v="21.49"/>
    <x v="2"/>
    <s v="No"/>
    <n v="10"/>
    <x v="3"/>
    <x v="1"/>
  </r>
  <r>
    <n v="20274"/>
    <n v="44353"/>
    <x v="4352"/>
    <x v="2"/>
    <n v="165.19"/>
    <x v="4"/>
    <s v="No"/>
    <n v="3"/>
    <x v="0"/>
    <x v="1"/>
  </r>
  <r>
    <n v="20508"/>
    <n v="44354"/>
    <x v="4353"/>
    <x v="4"/>
    <n v="180.21"/>
    <x v="1"/>
    <s v="No"/>
    <n v="8"/>
    <x v="3"/>
    <x v="1"/>
  </r>
  <r>
    <n v="20306"/>
    <n v="44355"/>
    <x v="4354"/>
    <x v="3"/>
    <n v="148.54"/>
    <x v="0"/>
    <s v="Yes"/>
    <n v="14"/>
    <x v="0"/>
    <x v="0"/>
  </r>
  <r>
    <n v="20377"/>
    <n v="44356"/>
    <x v="4355"/>
    <x v="0"/>
    <n v="104.92"/>
    <x v="0"/>
    <s v="No"/>
    <n v="1"/>
    <x v="4"/>
    <x v="0"/>
  </r>
  <r>
    <n v="20442"/>
    <n v="44357"/>
    <x v="4356"/>
    <x v="0"/>
    <n v="40.98"/>
    <x v="0"/>
    <s v="No"/>
    <n v="6"/>
    <x v="3"/>
    <x v="1"/>
  </r>
  <r>
    <n v="20511"/>
    <n v="44358"/>
    <x v="4357"/>
    <x v="1"/>
    <n v="71.5"/>
    <x v="1"/>
    <s v="No"/>
    <n v="5"/>
    <x v="3"/>
    <x v="0"/>
  </r>
  <r>
    <n v="20847"/>
    <n v="44359"/>
    <x v="4358"/>
    <x v="4"/>
    <n v="52.57"/>
    <x v="1"/>
    <s v="Yes"/>
    <n v="10"/>
    <x v="0"/>
    <x v="1"/>
  </r>
  <r>
    <n v="20226"/>
    <n v="44360"/>
    <x v="4359"/>
    <x v="3"/>
    <n v="80.040000000000006"/>
    <x v="1"/>
    <s v="No"/>
    <n v="3"/>
    <x v="0"/>
    <x v="0"/>
  </r>
  <r>
    <n v="20575"/>
    <n v="44361"/>
    <x v="4360"/>
    <x v="3"/>
    <n v="22.88"/>
    <x v="0"/>
    <s v="No"/>
    <n v="13"/>
    <x v="0"/>
    <x v="1"/>
  </r>
  <r>
    <n v="20726"/>
    <n v="44362"/>
    <x v="4361"/>
    <x v="3"/>
    <n v="177.55"/>
    <x v="4"/>
    <s v="Yes"/>
    <n v="14"/>
    <x v="0"/>
    <x v="1"/>
  </r>
  <r>
    <n v="20139"/>
    <n v="44363"/>
    <x v="4362"/>
    <x v="0"/>
    <n v="157.57"/>
    <x v="4"/>
    <s v="Yes"/>
    <n v="9"/>
    <x v="3"/>
    <x v="0"/>
  </r>
  <r>
    <n v="20916"/>
    <n v="44364"/>
    <x v="4363"/>
    <x v="3"/>
    <n v="92.8"/>
    <x v="0"/>
    <s v="No"/>
    <n v="11"/>
    <x v="0"/>
    <x v="1"/>
  </r>
  <r>
    <n v="20465"/>
    <n v="44365"/>
    <x v="4364"/>
    <x v="1"/>
    <n v="99.84"/>
    <x v="3"/>
    <s v="No"/>
    <n v="6"/>
    <x v="4"/>
    <x v="0"/>
  </r>
  <r>
    <n v="20191"/>
    <n v="44366"/>
    <x v="4365"/>
    <x v="1"/>
    <n v="145.52000000000001"/>
    <x v="4"/>
    <s v="No"/>
    <n v="12"/>
    <x v="1"/>
    <x v="1"/>
  </r>
  <r>
    <n v="20157"/>
    <n v="44367"/>
    <x v="4366"/>
    <x v="3"/>
    <n v="108.95"/>
    <x v="4"/>
    <s v="No"/>
    <n v="14"/>
    <x v="2"/>
    <x v="1"/>
  </r>
  <r>
    <n v="20167"/>
    <n v="44368"/>
    <x v="4367"/>
    <x v="1"/>
    <n v="184.58"/>
    <x v="4"/>
    <s v="Yes"/>
    <n v="7"/>
    <x v="0"/>
    <x v="1"/>
  </r>
  <r>
    <n v="20657"/>
    <n v="44369"/>
    <x v="4368"/>
    <x v="1"/>
    <n v="54.57"/>
    <x v="0"/>
    <s v="Yes"/>
    <n v="6"/>
    <x v="1"/>
    <x v="1"/>
  </r>
  <r>
    <n v="20169"/>
    <n v="44370"/>
    <x v="4369"/>
    <x v="2"/>
    <n v="142.81"/>
    <x v="1"/>
    <s v="No"/>
    <n v="13"/>
    <x v="0"/>
    <x v="0"/>
  </r>
  <r>
    <n v="20387"/>
    <n v="44371"/>
    <x v="4370"/>
    <x v="1"/>
    <n v="183.05"/>
    <x v="0"/>
    <s v="Yes"/>
    <n v="11"/>
    <x v="1"/>
    <x v="0"/>
  </r>
  <r>
    <n v="20397"/>
    <n v="44372"/>
    <x v="4371"/>
    <x v="4"/>
    <n v="81.010000000000005"/>
    <x v="4"/>
    <s v="No"/>
    <n v="8"/>
    <x v="4"/>
    <x v="1"/>
  </r>
  <r>
    <n v="20579"/>
    <n v="44373"/>
    <x v="4372"/>
    <x v="4"/>
    <n v="108.46"/>
    <x v="4"/>
    <s v="No"/>
    <n v="10"/>
    <x v="4"/>
    <x v="1"/>
  </r>
  <r>
    <n v="20913"/>
    <n v="44374"/>
    <x v="4373"/>
    <x v="3"/>
    <n v="67.44"/>
    <x v="0"/>
    <s v="No"/>
    <n v="3"/>
    <x v="0"/>
    <x v="1"/>
  </r>
  <r>
    <n v="20998"/>
    <n v="44375"/>
    <x v="4374"/>
    <x v="1"/>
    <n v="136.27000000000001"/>
    <x v="0"/>
    <s v="Yes"/>
    <n v="11"/>
    <x v="0"/>
    <x v="0"/>
  </r>
  <r>
    <n v="20982"/>
    <n v="44376"/>
    <x v="4375"/>
    <x v="1"/>
    <n v="27.32"/>
    <x v="1"/>
    <s v="No"/>
    <n v="11"/>
    <x v="1"/>
    <x v="0"/>
  </r>
  <r>
    <n v="20359"/>
    <n v="44377"/>
    <x v="4376"/>
    <x v="1"/>
    <n v="102.5"/>
    <x v="2"/>
    <s v="Yes"/>
    <n v="10"/>
    <x v="3"/>
    <x v="1"/>
  </r>
  <r>
    <n v="20424"/>
    <n v="44378"/>
    <x v="4377"/>
    <x v="0"/>
    <n v="145.78"/>
    <x v="3"/>
    <s v="Yes"/>
    <n v="6"/>
    <x v="0"/>
    <x v="0"/>
  </r>
  <r>
    <n v="20768"/>
    <n v="44379"/>
    <x v="4378"/>
    <x v="2"/>
    <n v="46.13"/>
    <x v="1"/>
    <s v="No"/>
    <n v="4"/>
    <x v="0"/>
    <x v="1"/>
  </r>
  <r>
    <n v="20138"/>
    <n v="44380"/>
    <x v="4379"/>
    <x v="0"/>
    <n v="197.69"/>
    <x v="1"/>
    <s v="Yes"/>
    <n v="6"/>
    <x v="0"/>
    <x v="1"/>
  </r>
  <r>
    <n v="20282"/>
    <n v="44381"/>
    <x v="4380"/>
    <x v="3"/>
    <n v="29.81"/>
    <x v="3"/>
    <s v="Yes"/>
    <n v="11"/>
    <x v="4"/>
    <x v="1"/>
  </r>
  <r>
    <n v="20689"/>
    <n v="44382"/>
    <x v="4381"/>
    <x v="4"/>
    <n v="80.819999999999993"/>
    <x v="4"/>
    <s v="Yes"/>
    <n v="14"/>
    <x v="1"/>
    <x v="1"/>
  </r>
  <r>
    <n v="20975"/>
    <n v="44383"/>
    <x v="4382"/>
    <x v="2"/>
    <n v="138"/>
    <x v="0"/>
    <s v="Yes"/>
    <n v="7"/>
    <x v="3"/>
    <x v="0"/>
  </r>
  <r>
    <n v="20334"/>
    <n v="44384"/>
    <x v="4383"/>
    <x v="4"/>
    <n v="73.86"/>
    <x v="2"/>
    <s v="Yes"/>
    <n v="9"/>
    <x v="1"/>
    <x v="1"/>
  </r>
  <r>
    <n v="20116"/>
    <n v="44385"/>
    <x v="4384"/>
    <x v="4"/>
    <n v="95.48"/>
    <x v="0"/>
    <s v="No"/>
    <n v="10"/>
    <x v="2"/>
    <x v="1"/>
  </r>
  <r>
    <n v="20947"/>
    <n v="44386"/>
    <x v="4385"/>
    <x v="0"/>
    <n v="71.64"/>
    <x v="3"/>
    <s v="Yes"/>
    <n v="13"/>
    <x v="3"/>
    <x v="0"/>
  </r>
  <r>
    <n v="20303"/>
    <n v="44387"/>
    <x v="4386"/>
    <x v="1"/>
    <n v="96.99"/>
    <x v="2"/>
    <s v="Yes"/>
    <n v="5"/>
    <x v="4"/>
    <x v="1"/>
  </r>
  <r>
    <n v="20752"/>
    <n v="44388"/>
    <x v="4387"/>
    <x v="2"/>
    <n v="45.4"/>
    <x v="1"/>
    <s v="Yes"/>
    <n v="13"/>
    <x v="4"/>
    <x v="0"/>
  </r>
  <r>
    <n v="20650"/>
    <n v="44389"/>
    <x v="4388"/>
    <x v="0"/>
    <n v="65.86"/>
    <x v="3"/>
    <s v="Yes"/>
    <n v="8"/>
    <x v="1"/>
    <x v="1"/>
  </r>
  <r>
    <n v="20191"/>
    <n v="44390"/>
    <x v="4389"/>
    <x v="3"/>
    <n v="131.59"/>
    <x v="4"/>
    <s v="Yes"/>
    <n v="7"/>
    <x v="1"/>
    <x v="1"/>
  </r>
  <r>
    <n v="20475"/>
    <n v="44391"/>
    <x v="4390"/>
    <x v="2"/>
    <n v="93.46"/>
    <x v="2"/>
    <s v="No"/>
    <n v="2"/>
    <x v="2"/>
    <x v="0"/>
  </r>
  <r>
    <n v="20369"/>
    <n v="44392"/>
    <x v="4391"/>
    <x v="2"/>
    <n v="79.010000000000005"/>
    <x v="0"/>
    <s v="No"/>
    <n v="5"/>
    <x v="0"/>
    <x v="1"/>
  </r>
  <r>
    <n v="20629"/>
    <n v="44393"/>
    <x v="4392"/>
    <x v="3"/>
    <n v="195.97"/>
    <x v="3"/>
    <s v="Yes"/>
    <n v="1"/>
    <x v="4"/>
    <x v="1"/>
  </r>
  <r>
    <n v="20084"/>
    <n v="44394"/>
    <x v="4393"/>
    <x v="2"/>
    <n v="47.93"/>
    <x v="1"/>
    <s v="No"/>
    <n v="10"/>
    <x v="2"/>
    <x v="1"/>
  </r>
  <r>
    <n v="20745"/>
    <n v="44395"/>
    <x v="4394"/>
    <x v="4"/>
    <n v="161.28"/>
    <x v="2"/>
    <s v="No"/>
    <n v="1"/>
    <x v="3"/>
    <x v="1"/>
  </r>
  <r>
    <n v="20904"/>
    <n v="44396"/>
    <x v="4395"/>
    <x v="0"/>
    <n v="42.01"/>
    <x v="0"/>
    <s v="Yes"/>
    <n v="5"/>
    <x v="4"/>
    <x v="1"/>
  </r>
  <r>
    <n v="20206"/>
    <n v="44397"/>
    <x v="4396"/>
    <x v="3"/>
    <n v="57.56"/>
    <x v="2"/>
    <s v="Yes"/>
    <n v="4"/>
    <x v="3"/>
    <x v="1"/>
  </r>
  <r>
    <n v="20398"/>
    <n v="44398"/>
    <x v="4397"/>
    <x v="3"/>
    <n v="35.33"/>
    <x v="4"/>
    <s v="Yes"/>
    <n v="9"/>
    <x v="1"/>
    <x v="1"/>
  </r>
  <r>
    <n v="20155"/>
    <n v="44399"/>
    <x v="4398"/>
    <x v="4"/>
    <n v="192.68"/>
    <x v="0"/>
    <s v="No"/>
    <n v="2"/>
    <x v="3"/>
    <x v="1"/>
  </r>
  <r>
    <n v="20579"/>
    <n v="44400"/>
    <x v="4399"/>
    <x v="1"/>
    <n v="126.29"/>
    <x v="0"/>
    <s v="No"/>
    <n v="1"/>
    <x v="0"/>
    <x v="1"/>
  </r>
  <r>
    <n v="20845"/>
    <n v="44401"/>
    <x v="4400"/>
    <x v="3"/>
    <n v="39.69"/>
    <x v="3"/>
    <s v="Yes"/>
    <n v="6"/>
    <x v="4"/>
    <x v="0"/>
  </r>
  <r>
    <n v="20907"/>
    <n v="44402"/>
    <x v="4401"/>
    <x v="3"/>
    <n v="58.05"/>
    <x v="2"/>
    <s v="Yes"/>
    <n v="13"/>
    <x v="3"/>
    <x v="1"/>
  </r>
  <r>
    <n v="20952"/>
    <n v="44403"/>
    <x v="4402"/>
    <x v="2"/>
    <n v="75.11"/>
    <x v="2"/>
    <s v="Yes"/>
    <n v="3"/>
    <x v="4"/>
    <x v="1"/>
  </r>
  <r>
    <n v="20642"/>
    <n v="44404"/>
    <x v="4403"/>
    <x v="2"/>
    <n v="171.55"/>
    <x v="4"/>
    <s v="Yes"/>
    <n v="8"/>
    <x v="1"/>
    <x v="0"/>
  </r>
  <r>
    <n v="20584"/>
    <n v="44405"/>
    <x v="4404"/>
    <x v="4"/>
    <n v="106.82"/>
    <x v="2"/>
    <s v="No"/>
    <n v="11"/>
    <x v="2"/>
    <x v="1"/>
  </r>
  <r>
    <n v="20128"/>
    <n v="44406"/>
    <x v="4405"/>
    <x v="0"/>
    <n v="48.88"/>
    <x v="1"/>
    <s v="No"/>
    <n v="11"/>
    <x v="3"/>
    <x v="0"/>
  </r>
  <r>
    <n v="20050"/>
    <n v="44407"/>
    <x v="4406"/>
    <x v="1"/>
    <n v="62.44"/>
    <x v="0"/>
    <s v="Yes"/>
    <n v="8"/>
    <x v="3"/>
    <x v="1"/>
  </r>
  <r>
    <n v="20526"/>
    <n v="44408"/>
    <x v="4407"/>
    <x v="0"/>
    <n v="133.69999999999999"/>
    <x v="4"/>
    <s v="Yes"/>
    <n v="8"/>
    <x v="2"/>
    <x v="1"/>
  </r>
  <r>
    <n v="20981"/>
    <n v="44409"/>
    <x v="4408"/>
    <x v="1"/>
    <n v="110.6"/>
    <x v="4"/>
    <s v="Yes"/>
    <n v="10"/>
    <x v="1"/>
    <x v="1"/>
  </r>
  <r>
    <n v="20206"/>
    <n v="44410"/>
    <x v="4409"/>
    <x v="3"/>
    <n v="144.30000000000001"/>
    <x v="0"/>
    <s v="No"/>
    <n v="7"/>
    <x v="2"/>
    <x v="1"/>
  </r>
  <r>
    <n v="20428"/>
    <n v="44411"/>
    <x v="4410"/>
    <x v="2"/>
    <n v="65.44"/>
    <x v="1"/>
    <s v="Yes"/>
    <n v="3"/>
    <x v="1"/>
    <x v="1"/>
  </r>
  <r>
    <n v="20245"/>
    <n v="44412"/>
    <x v="4411"/>
    <x v="0"/>
    <n v="140.37"/>
    <x v="4"/>
    <s v="No"/>
    <n v="3"/>
    <x v="1"/>
    <x v="0"/>
  </r>
  <r>
    <n v="20866"/>
    <n v="44413"/>
    <x v="4412"/>
    <x v="0"/>
    <n v="33.5"/>
    <x v="0"/>
    <s v="Yes"/>
    <n v="11"/>
    <x v="2"/>
    <x v="0"/>
  </r>
  <r>
    <n v="20600"/>
    <n v="44414"/>
    <x v="4413"/>
    <x v="1"/>
    <n v="122.45"/>
    <x v="3"/>
    <s v="No"/>
    <n v="3"/>
    <x v="3"/>
    <x v="0"/>
  </r>
  <r>
    <n v="20367"/>
    <n v="44415"/>
    <x v="4414"/>
    <x v="2"/>
    <n v="51.8"/>
    <x v="2"/>
    <s v="No"/>
    <n v="13"/>
    <x v="3"/>
    <x v="1"/>
  </r>
  <r>
    <n v="20947"/>
    <n v="44416"/>
    <x v="4415"/>
    <x v="3"/>
    <n v="170.19"/>
    <x v="1"/>
    <s v="No"/>
    <n v="1"/>
    <x v="0"/>
    <x v="0"/>
  </r>
  <r>
    <n v="20861"/>
    <n v="44417"/>
    <x v="4416"/>
    <x v="0"/>
    <n v="69.28"/>
    <x v="2"/>
    <s v="No"/>
    <n v="10"/>
    <x v="1"/>
    <x v="1"/>
  </r>
  <r>
    <n v="20292"/>
    <n v="44418"/>
    <x v="4417"/>
    <x v="0"/>
    <n v="180.1"/>
    <x v="3"/>
    <s v="Yes"/>
    <n v="10"/>
    <x v="4"/>
    <x v="1"/>
  </r>
  <r>
    <n v="20747"/>
    <n v="44419"/>
    <x v="4418"/>
    <x v="3"/>
    <n v="151.06"/>
    <x v="0"/>
    <s v="Yes"/>
    <n v="7"/>
    <x v="0"/>
    <x v="1"/>
  </r>
  <r>
    <n v="20056"/>
    <n v="44420"/>
    <x v="4419"/>
    <x v="4"/>
    <n v="53.05"/>
    <x v="3"/>
    <s v="No"/>
    <n v="7"/>
    <x v="0"/>
    <x v="1"/>
  </r>
  <r>
    <n v="20949"/>
    <n v="44421"/>
    <x v="4420"/>
    <x v="3"/>
    <n v="162.52000000000001"/>
    <x v="2"/>
    <s v="Yes"/>
    <n v="6"/>
    <x v="1"/>
    <x v="0"/>
  </r>
  <r>
    <n v="20356"/>
    <n v="44422"/>
    <x v="4421"/>
    <x v="2"/>
    <n v="143.31"/>
    <x v="1"/>
    <s v="No"/>
    <n v="13"/>
    <x v="4"/>
    <x v="1"/>
  </r>
  <r>
    <n v="20511"/>
    <n v="44423"/>
    <x v="4422"/>
    <x v="3"/>
    <n v="162.38"/>
    <x v="3"/>
    <s v="No"/>
    <n v="4"/>
    <x v="1"/>
    <x v="1"/>
  </r>
  <r>
    <n v="20923"/>
    <n v="44424"/>
    <x v="4423"/>
    <x v="3"/>
    <n v="198.18"/>
    <x v="0"/>
    <s v="Yes"/>
    <n v="13"/>
    <x v="2"/>
    <x v="0"/>
  </r>
  <r>
    <n v="20656"/>
    <n v="44425"/>
    <x v="4424"/>
    <x v="3"/>
    <n v="72.33"/>
    <x v="3"/>
    <s v="Yes"/>
    <n v="11"/>
    <x v="2"/>
    <x v="0"/>
  </r>
  <r>
    <n v="20938"/>
    <n v="44426"/>
    <x v="4425"/>
    <x v="1"/>
    <n v="173.6"/>
    <x v="4"/>
    <s v="No"/>
    <n v="6"/>
    <x v="1"/>
    <x v="1"/>
  </r>
  <r>
    <n v="20562"/>
    <n v="44427"/>
    <x v="4426"/>
    <x v="1"/>
    <n v="97.13"/>
    <x v="4"/>
    <s v="Yes"/>
    <n v="13"/>
    <x v="4"/>
    <x v="0"/>
  </r>
  <r>
    <n v="20894"/>
    <n v="44428"/>
    <x v="4427"/>
    <x v="4"/>
    <n v="174.44"/>
    <x v="2"/>
    <s v="No"/>
    <n v="5"/>
    <x v="1"/>
    <x v="1"/>
  </r>
  <r>
    <n v="20243"/>
    <n v="44429"/>
    <x v="4428"/>
    <x v="3"/>
    <n v="152.11000000000001"/>
    <x v="1"/>
    <s v="No"/>
    <n v="3"/>
    <x v="4"/>
    <x v="0"/>
  </r>
  <r>
    <n v="20108"/>
    <n v="44430"/>
    <x v="4429"/>
    <x v="3"/>
    <n v="105.48"/>
    <x v="4"/>
    <s v="No"/>
    <n v="7"/>
    <x v="0"/>
    <x v="1"/>
  </r>
  <r>
    <n v="20282"/>
    <n v="44431"/>
    <x v="4430"/>
    <x v="3"/>
    <n v="26.73"/>
    <x v="4"/>
    <s v="No"/>
    <n v="7"/>
    <x v="2"/>
    <x v="1"/>
  </r>
  <r>
    <n v="20621"/>
    <n v="44432"/>
    <x v="4431"/>
    <x v="2"/>
    <n v="83.37"/>
    <x v="0"/>
    <s v="Yes"/>
    <n v="14"/>
    <x v="3"/>
    <x v="1"/>
  </r>
  <r>
    <n v="20865"/>
    <n v="44433"/>
    <x v="4432"/>
    <x v="2"/>
    <n v="61.07"/>
    <x v="2"/>
    <s v="Yes"/>
    <n v="11"/>
    <x v="3"/>
    <x v="1"/>
  </r>
  <r>
    <n v="20733"/>
    <n v="44434"/>
    <x v="4433"/>
    <x v="2"/>
    <n v="189.3"/>
    <x v="3"/>
    <s v="Yes"/>
    <n v="2"/>
    <x v="0"/>
    <x v="1"/>
  </r>
  <r>
    <n v="20010"/>
    <n v="44435"/>
    <x v="4434"/>
    <x v="1"/>
    <n v="191.36"/>
    <x v="3"/>
    <s v="No"/>
    <n v="14"/>
    <x v="1"/>
    <x v="0"/>
  </r>
  <r>
    <n v="20428"/>
    <n v="44436"/>
    <x v="4435"/>
    <x v="1"/>
    <n v="53.39"/>
    <x v="0"/>
    <s v="No"/>
    <n v="2"/>
    <x v="2"/>
    <x v="0"/>
  </r>
  <r>
    <n v="20066"/>
    <n v="44437"/>
    <x v="4436"/>
    <x v="2"/>
    <n v="151.47999999999999"/>
    <x v="3"/>
    <s v="Yes"/>
    <n v="11"/>
    <x v="2"/>
    <x v="0"/>
  </r>
  <r>
    <n v="20105"/>
    <n v="44438"/>
    <x v="4437"/>
    <x v="2"/>
    <n v="45.69"/>
    <x v="2"/>
    <s v="No"/>
    <n v="10"/>
    <x v="3"/>
    <x v="1"/>
  </r>
  <r>
    <n v="20682"/>
    <n v="44439"/>
    <x v="4438"/>
    <x v="4"/>
    <n v="187.95"/>
    <x v="0"/>
    <s v="Yes"/>
    <n v="14"/>
    <x v="1"/>
    <x v="1"/>
  </r>
  <r>
    <n v="20637"/>
    <n v="44440"/>
    <x v="4439"/>
    <x v="2"/>
    <n v="105.66"/>
    <x v="2"/>
    <s v="Yes"/>
    <n v="3"/>
    <x v="4"/>
    <x v="1"/>
  </r>
  <r>
    <n v="20146"/>
    <n v="44441"/>
    <x v="4440"/>
    <x v="2"/>
    <n v="64.48"/>
    <x v="1"/>
    <s v="Yes"/>
    <n v="2"/>
    <x v="1"/>
    <x v="1"/>
  </r>
  <r>
    <n v="20165"/>
    <n v="44442"/>
    <x v="4441"/>
    <x v="0"/>
    <n v="49.39"/>
    <x v="4"/>
    <s v="No"/>
    <n v="5"/>
    <x v="2"/>
    <x v="0"/>
  </r>
  <r>
    <n v="20416"/>
    <n v="44443"/>
    <x v="4442"/>
    <x v="1"/>
    <n v="140.15"/>
    <x v="1"/>
    <s v="Yes"/>
    <n v="8"/>
    <x v="4"/>
    <x v="1"/>
  </r>
  <r>
    <n v="20360"/>
    <n v="44444"/>
    <x v="4443"/>
    <x v="0"/>
    <n v="188.88"/>
    <x v="2"/>
    <s v="Yes"/>
    <n v="1"/>
    <x v="0"/>
    <x v="0"/>
  </r>
  <r>
    <n v="20905"/>
    <n v="44445"/>
    <x v="4444"/>
    <x v="3"/>
    <n v="140.65"/>
    <x v="1"/>
    <s v="No"/>
    <n v="6"/>
    <x v="3"/>
    <x v="0"/>
  </r>
  <r>
    <n v="20332"/>
    <n v="44446"/>
    <x v="4445"/>
    <x v="3"/>
    <n v="179.63"/>
    <x v="2"/>
    <s v="No"/>
    <n v="9"/>
    <x v="2"/>
    <x v="0"/>
  </r>
  <r>
    <n v="20716"/>
    <n v="44447"/>
    <x v="4446"/>
    <x v="4"/>
    <n v="47.92"/>
    <x v="1"/>
    <s v="Yes"/>
    <n v="6"/>
    <x v="3"/>
    <x v="1"/>
  </r>
  <r>
    <n v="20944"/>
    <n v="44448"/>
    <x v="4447"/>
    <x v="1"/>
    <n v="127.7"/>
    <x v="3"/>
    <s v="No"/>
    <n v="10"/>
    <x v="2"/>
    <x v="0"/>
  </r>
  <r>
    <n v="20722"/>
    <n v="44449"/>
    <x v="4448"/>
    <x v="3"/>
    <n v="61.6"/>
    <x v="4"/>
    <s v="Yes"/>
    <n v="8"/>
    <x v="2"/>
    <x v="1"/>
  </r>
  <r>
    <n v="20365"/>
    <n v="44450"/>
    <x v="4449"/>
    <x v="4"/>
    <n v="129.79"/>
    <x v="3"/>
    <s v="Yes"/>
    <n v="10"/>
    <x v="3"/>
    <x v="1"/>
  </r>
  <r>
    <n v="20504"/>
    <n v="44451"/>
    <x v="4450"/>
    <x v="0"/>
    <n v="43.19"/>
    <x v="2"/>
    <s v="No"/>
    <n v="4"/>
    <x v="2"/>
    <x v="1"/>
  </r>
  <r>
    <n v="20486"/>
    <n v="44452"/>
    <x v="4451"/>
    <x v="1"/>
    <n v="50.21"/>
    <x v="1"/>
    <s v="Yes"/>
    <n v="11"/>
    <x v="4"/>
    <x v="1"/>
  </r>
  <r>
    <n v="20628"/>
    <n v="44453"/>
    <x v="4452"/>
    <x v="2"/>
    <n v="174.63"/>
    <x v="4"/>
    <s v="Yes"/>
    <n v="12"/>
    <x v="4"/>
    <x v="0"/>
  </r>
  <r>
    <n v="20117"/>
    <n v="44454"/>
    <x v="4453"/>
    <x v="4"/>
    <n v="143.27000000000001"/>
    <x v="0"/>
    <s v="Yes"/>
    <n v="1"/>
    <x v="2"/>
    <x v="1"/>
  </r>
  <r>
    <n v="20702"/>
    <n v="44455"/>
    <x v="4454"/>
    <x v="2"/>
    <n v="106.52"/>
    <x v="1"/>
    <s v="Yes"/>
    <n v="11"/>
    <x v="3"/>
    <x v="1"/>
  </r>
  <r>
    <n v="20052"/>
    <n v="44456"/>
    <x v="4455"/>
    <x v="2"/>
    <n v="196.66"/>
    <x v="1"/>
    <s v="Yes"/>
    <n v="3"/>
    <x v="0"/>
    <x v="0"/>
  </r>
  <r>
    <n v="20070"/>
    <n v="44457"/>
    <x v="4456"/>
    <x v="3"/>
    <n v="21.87"/>
    <x v="2"/>
    <s v="No"/>
    <n v="8"/>
    <x v="1"/>
    <x v="0"/>
  </r>
  <r>
    <n v="20834"/>
    <n v="44458"/>
    <x v="4457"/>
    <x v="3"/>
    <n v="192.47"/>
    <x v="0"/>
    <s v="Yes"/>
    <n v="6"/>
    <x v="2"/>
    <x v="1"/>
  </r>
  <r>
    <n v="20207"/>
    <n v="44459"/>
    <x v="4458"/>
    <x v="1"/>
    <n v="78.22"/>
    <x v="2"/>
    <s v="No"/>
    <n v="3"/>
    <x v="2"/>
    <x v="1"/>
  </r>
  <r>
    <n v="20777"/>
    <n v="44460"/>
    <x v="4459"/>
    <x v="3"/>
    <n v="188.75"/>
    <x v="3"/>
    <s v="Yes"/>
    <n v="2"/>
    <x v="0"/>
    <x v="1"/>
  </r>
  <r>
    <n v="20131"/>
    <n v="44461"/>
    <x v="4460"/>
    <x v="1"/>
    <n v="149.9"/>
    <x v="2"/>
    <s v="Yes"/>
    <n v="9"/>
    <x v="3"/>
    <x v="0"/>
  </r>
  <r>
    <n v="20721"/>
    <n v="44462"/>
    <x v="4461"/>
    <x v="0"/>
    <n v="124.46"/>
    <x v="0"/>
    <s v="No"/>
    <n v="14"/>
    <x v="0"/>
    <x v="0"/>
  </r>
  <r>
    <n v="20916"/>
    <n v="44463"/>
    <x v="4462"/>
    <x v="2"/>
    <n v="141.11000000000001"/>
    <x v="1"/>
    <s v="No"/>
    <n v="4"/>
    <x v="1"/>
    <x v="1"/>
  </r>
  <r>
    <n v="20313"/>
    <n v="44464"/>
    <x v="4463"/>
    <x v="4"/>
    <n v="73.680000000000007"/>
    <x v="4"/>
    <s v="Yes"/>
    <n v="3"/>
    <x v="2"/>
    <x v="1"/>
  </r>
  <r>
    <n v="20534"/>
    <n v="44465"/>
    <x v="4464"/>
    <x v="2"/>
    <n v="46.9"/>
    <x v="4"/>
    <s v="Yes"/>
    <n v="11"/>
    <x v="4"/>
    <x v="0"/>
  </r>
  <r>
    <n v="20944"/>
    <n v="44466"/>
    <x v="4465"/>
    <x v="3"/>
    <n v="145.71"/>
    <x v="4"/>
    <s v="Yes"/>
    <n v="13"/>
    <x v="4"/>
    <x v="1"/>
  </r>
  <r>
    <n v="20561"/>
    <n v="44467"/>
    <x v="4466"/>
    <x v="4"/>
    <n v="49.77"/>
    <x v="4"/>
    <s v="No"/>
    <n v="7"/>
    <x v="1"/>
    <x v="0"/>
  </r>
  <r>
    <n v="20864"/>
    <n v="44468"/>
    <x v="4467"/>
    <x v="0"/>
    <n v="61.67"/>
    <x v="0"/>
    <s v="Yes"/>
    <n v="13"/>
    <x v="4"/>
    <x v="1"/>
  </r>
  <r>
    <n v="20074"/>
    <n v="44469"/>
    <x v="4468"/>
    <x v="4"/>
    <n v="181.85"/>
    <x v="0"/>
    <s v="Yes"/>
    <n v="13"/>
    <x v="3"/>
    <x v="0"/>
  </r>
  <r>
    <n v="20455"/>
    <n v="44470"/>
    <x v="4469"/>
    <x v="4"/>
    <n v="149.84"/>
    <x v="2"/>
    <s v="Yes"/>
    <n v="14"/>
    <x v="0"/>
    <x v="0"/>
  </r>
  <r>
    <n v="20894"/>
    <n v="44471"/>
    <x v="4470"/>
    <x v="0"/>
    <n v="91.93"/>
    <x v="4"/>
    <s v="No"/>
    <n v="13"/>
    <x v="4"/>
    <x v="0"/>
  </r>
  <r>
    <n v="20801"/>
    <n v="44472"/>
    <x v="4471"/>
    <x v="2"/>
    <n v="194.74"/>
    <x v="1"/>
    <s v="Yes"/>
    <n v="11"/>
    <x v="1"/>
    <x v="1"/>
  </r>
  <r>
    <n v="20066"/>
    <n v="44473"/>
    <x v="4472"/>
    <x v="3"/>
    <n v="35.17"/>
    <x v="4"/>
    <s v="No"/>
    <n v="14"/>
    <x v="3"/>
    <x v="1"/>
  </r>
  <r>
    <n v="20172"/>
    <n v="44474"/>
    <x v="4473"/>
    <x v="4"/>
    <n v="197.04"/>
    <x v="0"/>
    <s v="No"/>
    <n v="14"/>
    <x v="4"/>
    <x v="1"/>
  </r>
  <r>
    <n v="20052"/>
    <n v="44475"/>
    <x v="4474"/>
    <x v="0"/>
    <n v="91.21"/>
    <x v="2"/>
    <s v="No"/>
    <n v="2"/>
    <x v="0"/>
    <x v="0"/>
  </r>
  <r>
    <n v="20094"/>
    <n v="44476"/>
    <x v="4475"/>
    <x v="2"/>
    <n v="32.92"/>
    <x v="4"/>
    <s v="No"/>
    <n v="9"/>
    <x v="4"/>
    <x v="0"/>
  </r>
  <r>
    <n v="20925"/>
    <n v="44477"/>
    <x v="4476"/>
    <x v="3"/>
    <n v="82.68"/>
    <x v="0"/>
    <s v="No"/>
    <n v="8"/>
    <x v="2"/>
    <x v="0"/>
  </r>
  <r>
    <n v="20095"/>
    <n v="44478"/>
    <x v="4477"/>
    <x v="4"/>
    <n v="60.33"/>
    <x v="3"/>
    <s v="No"/>
    <n v="11"/>
    <x v="0"/>
    <x v="1"/>
  </r>
  <r>
    <n v="20711"/>
    <n v="44479"/>
    <x v="4478"/>
    <x v="1"/>
    <n v="102.1"/>
    <x v="0"/>
    <s v="No"/>
    <n v="11"/>
    <x v="0"/>
    <x v="0"/>
  </r>
  <r>
    <n v="20226"/>
    <n v="44480"/>
    <x v="4479"/>
    <x v="3"/>
    <n v="186.53"/>
    <x v="4"/>
    <s v="No"/>
    <n v="5"/>
    <x v="4"/>
    <x v="1"/>
  </r>
  <r>
    <n v="20999"/>
    <n v="44481"/>
    <x v="4480"/>
    <x v="2"/>
    <n v="47.11"/>
    <x v="4"/>
    <s v="No"/>
    <n v="3"/>
    <x v="2"/>
    <x v="1"/>
  </r>
  <r>
    <n v="20961"/>
    <n v="44482"/>
    <x v="4481"/>
    <x v="3"/>
    <n v="198.77"/>
    <x v="3"/>
    <s v="Yes"/>
    <n v="12"/>
    <x v="4"/>
    <x v="1"/>
  </r>
  <r>
    <n v="20826"/>
    <n v="44483"/>
    <x v="4482"/>
    <x v="4"/>
    <n v="128.29"/>
    <x v="0"/>
    <s v="Yes"/>
    <n v="10"/>
    <x v="4"/>
    <x v="1"/>
  </r>
  <r>
    <n v="20182"/>
    <n v="44484"/>
    <x v="4483"/>
    <x v="1"/>
    <n v="62.57"/>
    <x v="1"/>
    <s v="Yes"/>
    <n v="8"/>
    <x v="2"/>
    <x v="1"/>
  </r>
  <r>
    <n v="20533"/>
    <n v="44485"/>
    <x v="4484"/>
    <x v="3"/>
    <n v="96.4"/>
    <x v="3"/>
    <s v="Yes"/>
    <n v="6"/>
    <x v="0"/>
    <x v="1"/>
  </r>
  <r>
    <n v="20622"/>
    <n v="44486"/>
    <x v="4485"/>
    <x v="0"/>
    <n v="195.77"/>
    <x v="0"/>
    <s v="Yes"/>
    <n v="8"/>
    <x v="0"/>
    <x v="0"/>
  </r>
  <r>
    <n v="20190"/>
    <n v="44487"/>
    <x v="4486"/>
    <x v="1"/>
    <n v="111.23"/>
    <x v="1"/>
    <s v="No"/>
    <n v="2"/>
    <x v="4"/>
    <x v="1"/>
  </r>
  <r>
    <n v="20507"/>
    <n v="44488"/>
    <x v="4487"/>
    <x v="0"/>
    <n v="189.49"/>
    <x v="3"/>
    <s v="No"/>
    <n v="5"/>
    <x v="2"/>
    <x v="0"/>
  </r>
  <r>
    <n v="20994"/>
    <n v="44489"/>
    <x v="4488"/>
    <x v="2"/>
    <n v="186.51"/>
    <x v="1"/>
    <s v="No"/>
    <n v="9"/>
    <x v="3"/>
    <x v="0"/>
  </r>
  <r>
    <n v="20962"/>
    <n v="44490"/>
    <x v="4489"/>
    <x v="2"/>
    <n v="141.13999999999999"/>
    <x v="0"/>
    <s v="Yes"/>
    <n v="11"/>
    <x v="2"/>
    <x v="1"/>
  </r>
  <r>
    <n v="20359"/>
    <n v="44491"/>
    <x v="4490"/>
    <x v="4"/>
    <n v="137.77000000000001"/>
    <x v="4"/>
    <s v="No"/>
    <n v="9"/>
    <x v="1"/>
    <x v="1"/>
  </r>
  <r>
    <n v="20083"/>
    <n v="44492"/>
    <x v="4491"/>
    <x v="3"/>
    <n v="80.45"/>
    <x v="3"/>
    <s v="Yes"/>
    <n v="4"/>
    <x v="0"/>
    <x v="1"/>
  </r>
  <r>
    <n v="20464"/>
    <n v="44493"/>
    <x v="4492"/>
    <x v="1"/>
    <n v="28.49"/>
    <x v="2"/>
    <s v="Yes"/>
    <n v="12"/>
    <x v="2"/>
    <x v="0"/>
  </r>
  <r>
    <n v="20698"/>
    <n v="44494"/>
    <x v="4493"/>
    <x v="1"/>
    <n v="80.739999999999995"/>
    <x v="0"/>
    <s v="No"/>
    <n v="5"/>
    <x v="3"/>
    <x v="1"/>
  </r>
  <r>
    <n v="20659"/>
    <n v="44495"/>
    <x v="4494"/>
    <x v="1"/>
    <n v="167.7"/>
    <x v="3"/>
    <s v="Yes"/>
    <n v="7"/>
    <x v="3"/>
    <x v="1"/>
  </r>
  <r>
    <n v="20162"/>
    <n v="44496"/>
    <x v="4495"/>
    <x v="0"/>
    <n v="100.14"/>
    <x v="4"/>
    <s v="No"/>
    <n v="4"/>
    <x v="4"/>
    <x v="1"/>
  </r>
  <r>
    <n v="20195"/>
    <n v="44497"/>
    <x v="4496"/>
    <x v="0"/>
    <n v="158.78"/>
    <x v="3"/>
    <s v="Yes"/>
    <n v="8"/>
    <x v="0"/>
    <x v="1"/>
  </r>
  <r>
    <n v="20615"/>
    <n v="44498"/>
    <x v="4497"/>
    <x v="2"/>
    <n v="118.65"/>
    <x v="4"/>
    <s v="No"/>
    <n v="9"/>
    <x v="2"/>
    <x v="1"/>
  </r>
  <r>
    <n v="20386"/>
    <n v="44499"/>
    <x v="4498"/>
    <x v="2"/>
    <n v="71.08"/>
    <x v="0"/>
    <s v="Yes"/>
    <n v="2"/>
    <x v="1"/>
    <x v="0"/>
  </r>
  <r>
    <n v="20875"/>
    <n v="44500"/>
    <x v="4499"/>
    <x v="1"/>
    <n v="172.15"/>
    <x v="0"/>
    <s v="No"/>
    <n v="6"/>
    <x v="1"/>
    <x v="1"/>
  </r>
  <r>
    <n v="20860"/>
    <n v="44501"/>
    <x v="4500"/>
    <x v="2"/>
    <n v="79.2"/>
    <x v="1"/>
    <s v="Yes"/>
    <n v="5"/>
    <x v="4"/>
    <x v="0"/>
  </r>
  <r>
    <n v="20208"/>
    <n v="44502"/>
    <x v="4501"/>
    <x v="3"/>
    <n v="165.45"/>
    <x v="1"/>
    <s v="No"/>
    <n v="1"/>
    <x v="0"/>
    <x v="1"/>
  </r>
  <r>
    <n v="20261"/>
    <n v="44503"/>
    <x v="4502"/>
    <x v="0"/>
    <n v="56.22"/>
    <x v="0"/>
    <s v="Yes"/>
    <n v="11"/>
    <x v="4"/>
    <x v="1"/>
  </r>
  <r>
    <n v="20036"/>
    <n v="44504"/>
    <x v="4503"/>
    <x v="3"/>
    <n v="170.2"/>
    <x v="4"/>
    <s v="Yes"/>
    <n v="13"/>
    <x v="4"/>
    <x v="1"/>
  </r>
  <r>
    <n v="20972"/>
    <n v="44505"/>
    <x v="4504"/>
    <x v="4"/>
    <n v="88.9"/>
    <x v="2"/>
    <s v="Yes"/>
    <n v="9"/>
    <x v="0"/>
    <x v="1"/>
  </r>
  <r>
    <n v="20388"/>
    <n v="44506"/>
    <x v="4505"/>
    <x v="3"/>
    <n v="28.75"/>
    <x v="2"/>
    <s v="Yes"/>
    <n v="8"/>
    <x v="4"/>
    <x v="1"/>
  </r>
  <r>
    <n v="20524"/>
    <n v="44507"/>
    <x v="4506"/>
    <x v="3"/>
    <n v="80.36"/>
    <x v="1"/>
    <s v="Yes"/>
    <n v="4"/>
    <x v="2"/>
    <x v="0"/>
  </r>
  <r>
    <n v="20243"/>
    <n v="44508"/>
    <x v="4507"/>
    <x v="1"/>
    <n v="146.84"/>
    <x v="0"/>
    <s v="No"/>
    <n v="2"/>
    <x v="1"/>
    <x v="1"/>
  </r>
  <r>
    <n v="20988"/>
    <n v="44509"/>
    <x v="4508"/>
    <x v="4"/>
    <n v="44.02"/>
    <x v="2"/>
    <s v="No"/>
    <n v="1"/>
    <x v="4"/>
    <x v="0"/>
  </r>
  <r>
    <n v="20109"/>
    <n v="44510"/>
    <x v="4509"/>
    <x v="3"/>
    <n v="76.150000000000006"/>
    <x v="1"/>
    <s v="No"/>
    <n v="11"/>
    <x v="0"/>
    <x v="1"/>
  </r>
  <r>
    <n v="20991"/>
    <n v="44511"/>
    <x v="4510"/>
    <x v="4"/>
    <n v="159.88"/>
    <x v="2"/>
    <s v="Yes"/>
    <n v="3"/>
    <x v="1"/>
    <x v="1"/>
  </r>
  <r>
    <n v="20182"/>
    <n v="44512"/>
    <x v="4511"/>
    <x v="3"/>
    <n v="51.8"/>
    <x v="1"/>
    <s v="No"/>
    <n v="3"/>
    <x v="2"/>
    <x v="1"/>
  </r>
  <r>
    <n v="20554"/>
    <n v="44513"/>
    <x v="4512"/>
    <x v="4"/>
    <n v="150.69"/>
    <x v="1"/>
    <s v="No"/>
    <n v="3"/>
    <x v="0"/>
    <x v="1"/>
  </r>
  <r>
    <n v="20243"/>
    <n v="44514"/>
    <x v="4513"/>
    <x v="0"/>
    <n v="140.71"/>
    <x v="3"/>
    <s v="Yes"/>
    <n v="4"/>
    <x v="1"/>
    <x v="0"/>
  </r>
  <r>
    <n v="20287"/>
    <n v="44515"/>
    <x v="4514"/>
    <x v="0"/>
    <n v="116.19"/>
    <x v="1"/>
    <s v="No"/>
    <n v="1"/>
    <x v="1"/>
    <x v="1"/>
  </r>
  <r>
    <n v="20752"/>
    <n v="44516"/>
    <x v="4515"/>
    <x v="3"/>
    <n v="74.66"/>
    <x v="4"/>
    <s v="No"/>
    <n v="2"/>
    <x v="0"/>
    <x v="1"/>
  </r>
  <r>
    <n v="20655"/>
    <n v="44517"/>
    <x v="4516"/>
    <x v="3"/>
    <n v="188.05"/>
    <x v="1"/>
    <s v="Yes"/>
    <n v="6"/>
    <x v="1"/>
    <x v="1"/>
  </r>
  <r>
    <n v="20230"/>
    <n v="44518"/>
    <x v="4517"/>
    <x v="4"/>
    <n v="72.11"/>
    <x v="4"/>
    <s v="No"/>
    <n v="1"/>
    <x v="3"/>
    <x v="0"/>
  </r>
  <r>
    <n v="20655"/>
    <n v="44519"/>
    <x v="4518"/>
    <x v="4"/>
    <n v="91.76"/>
    <x v="2"/>
    <s v="No"/>
    <n v="4"/>
    <x v="0"/>
    <x v="1"/>
  </r>
  <r>
    <n v="20561"/>
    <n v="44520"/>
    <x v="4519"/>
    <x v="3"/>
    <n v="32.299999999999997"/>
    <x v="1"/>
    <s v="Yes"/>
    <n v="5"/>
    <x v="1"/>
    <x v="1"/>
  </r>
  <r>
    <n v="20904"/>
    <n v="44521"/>
    <x v="4520"/>
    <x v="4"/>
    <n v="42.78"/>
    <x v="1"/>
    <s v="No"/>
    <n v="5"/>
    <x v="3"/>
    <x v="1"/>
  </r>
  <r>
    <n v="20731"/>
    <n v="44522"/>
    <x v="4521"/>
    <x v="0"/>
    <n v="156.31"/>
    <x v="3"/>
    <s v="Yes"/>
    <n v="14"/>
    <x v="2"/>
    <x v="0"/>
  </r>
  <r>
    <n v="20850"/>
    <n v="44523"/>
    <x v="4522"/>
    <x v="0"/>
    <n v="192.26"/>
    <x v="3"/>
    <s v="Yes"/>
    <n v="10"/>
    <x v="3"/>
    <x v="0"/>
  </r>
  <r>
    <n v="20481"/>
    <n v="44524"/>
    <x v="4523"/>
    <x v="2"/>
    <n v="82.68"/>
    <x v="1"/>
    <s v="No"/>
    <n v="3"/>
    <x v="1"/>
    <x v="1"/>
  </r>
  <r>
    <n v="20989"/>
    <n v="44525"/>
    <x v="4524"/>
    <x v="4"/>
    <n v="95.23"/>
    <x v="2"/>
    <s v="No"/>
    <n v="8"/>
    <x v="0"/>
    <x v="1"/>
  </r>
  <r>
    <n v="20875"/>
    <n v="44526"/>
    <x v="4525"/>
    <x v="2"/>
    <n v="164.97"/>
    <x v="4"/>
    <s v="No"/>
    <n v="10"/>
    <x v="2"/>
    <x v="1"/>
  </r>
  <r>
    <n v="20871"/>
    <n v="44527"/>
    <x v="4526"/>
    <x v="1"/>
    <n v="75.97"/>
    <x v="3"/>
    <s v="No"/>
    <n v="11"/>
    <x v="3"/>
    <x v="0"/>
  </r>
  <r>
    <n v="20823"/>
    <n v="44528"/>
    <x v="4527"/>
    <x v="4"/>
    <n v="100.35"/>
    <x v="3"/>
    <s v="No"/>
    <n v="7"/>
    <x v="4"/>
    <x v="0"/>
  </r>
  <r>
    <n v="20480"/>
    <n v="44529"/>
    <x v="4528"/>
    <x v="1"/>
    <n v="161.16"/>
    <x v="0"/>
    <s v="No"/>
    <n v="2"/>
    <x v="3"/>
    <x v="0"/>
  </r>
  <r>
    <n v="20098"/>
    <n v="44530"/>
    <x v="4529"/>
    <x v="0"/>
    <n v="81.66"/>
    <x v="0"/>
    <s v="Yes"/>
    <n v="10"/>
    <x v="0"/>
    <x v="0"/>
  </r>
  <r>
    <n v="20579"/>
    <n v="44531"/>
    <x v="4530"/>
    <x v="0"/>
    <n v="108.46"/>
    <x v="0"/>
    <s v="No"/>
    <n v="3"/>
    <x v="0"/>
    <x v="1"/>
  </r>
  <r>
    <n v="20525"/>
    <n v="44532"/>
    <x v="4531"/>
    <x v="4"/>
    <n v="196.02"/>
    <x v="0"/>
    <s v="No"/>
    <n v="11"/>
    <x v="4"/>
    <x v="1"/>
  </r>
  <r>
    <n v="20311"/>
    <n v="44533"/>
    <x v="4532"/>
    <x v="0"/>
    <n v="80.569999999999993"/>
    <x v="2"/>
    <s v="No"/>
    <n v="5"/>
    <x v="0"/>
    <x v="1"/>
  </r>
  <r>
    <n v="20813"/>
    <n v="44534"/>
    <x v="4533"/>
    <x v="1"/>
    <n v="129.47999999999999"/>
    <x v="3"/>
    <s v="No"/>
    <n v="11"/>
    <x v="1"/>
    <x v="1"/>
  </r>
  <r>
    <n v="20815"/>
    <n v="44535"/>
    <x v="4534"/>
    <x v="4"/>
    <n v="124.23"/>
    <x v="2"/>
    <s v="Yes"/>
    <n v="11"/>
    <x v="2"/>
    <x v="0"/>
  </r>
  <r>
    <n v="20197"/>
    <n v="44536"/>
    <x v="4535"/>
    <x v="3"/>
    <n v="114.06"/>
    <x v="1"/>
    <s v="No"/>
    <n v="13"/>
    <x v="0"/>
    <x v="0"/>
  </r>
  <r>
    <n v="20028"/>
    <n v="44537"/>
    <x v="4536"/>
    <x v="4"/>
    <n v="76.569999999999993"/>
    <x v="2"/>
    <s v="No"/>
    <n v="2"/>
    <x v="4"/>
    <x v="0"/>
  </r>
  <r>
    <n v="20467"/>
    <n v="44538"/>
    <x v="4537"/>
    <x v="1"/>
    <n v="115.79"/>
    <x v="3"/>
    <s v="No"/>
    <n v="14"/>
    <x v="3"/>
    <x v="1"/>
  </r>
  <r>
    <n v="20727"/>
    <n v="44539"/>
    <x v="4538"/>
    <x v="1"/>
    <n v="176.12"/>
    <x v="3"/>
    <s v="Yes"/>
    <n v="1"/>
    <x v="0"/>
    <x v="0"/>
  </r>
  <r>
    <n v="20895"/>
    <n v="44540"/>
    <x v="4539"/>
    <x v="1"/>
    <n v="65"/>
    <x v="2"/>
    <s v="Yes"/>
    <n v="9"/>
    <x v="0"/>
    <x v="0"/>
  </r>
  <r>
    <n v="20288"/>
    <n v="44541"/>
    <x v="4540"/>
    <x v="3"/>
    <n v="146.56"/>
    <x v="4"/>
    <s v="Yes"/>
    <n v="3"/>
    <x v="1"/>
    <x v="1"/>
  </r>
  <r>
    <n v="20429"/>
    <n v="44542"/>
    <x v="4541"/>
    <x v="1"/>
    <n v="145.38999999999999"/>
    <x v="1"/>
    <s v="Yes"/>
    <n v="11"/>
    <x v="2"/>
    <x v="1"/>
  </r>
  <r>
    <n v="20605"/>
    <n v="44543"/>
    <x v="4542"/>
    <x v="1"/>
    <n v="152.62"/>
    <x v="1"/>
    <s v="No"/>
    <n v="2"/>
    <x v="4"/>
    <x v="1"/>
  </r>
  <r>
    <n v="20385"/>
    <n v="44544"/>
    <x v="4543"/>
    <x v="2"/>
    <n v="85.73"/>
    <x v="3"/>
    <s v="No"/>
    <n v="9"/>
    <x v="3"/>
    <x v="0"/>
  </r>
  <r>
    <n v="20395"/>
    <n v="44545"/>
    <x v="4544"/>
    <x v="1"/>
    <n v="167.08"/>
    <x v="3"/>
    <s v="Yes"/>
    <n v="11"/>
    <x v="3"/>
    <x v="1"/>
  </r>
  <r>
    <n v="20330"/>
    <n v="44546"/>
    <x v="4545"/>
    <x v="1"/>
    <n v="62.81"/>
    <x v="0"/>
    <s v="Yes"/>
    <n v="5"/>
    <x v="2"/>
    <x v="0"/>
  </r>
  <r>
    <n v="20407"/>
    <n v="44547"/>
    <x v="4546"/>
    <x v="0"/>
    <n v="119.25"/>
    <x v="1"/>
    <s v="Yes"/>
    <n v="10"/>
    <x v="1"/>
    <x v="0"/>
  </r>
  <r>
    <n v="20997"/>
    <n v="44548"/>
    <x v="4547"/>
    <x v="3"/>
    <n v="122.68"/>
    <x v="4"/>
    <s v="Yes"/>
    <n v="14"/>
    <x v="2"/>
    <x v="0"/>
  </r>
  <r>
    <n v="20186"/>
    <n v="44549"/>
    <x v="4548"/>
    <x v="3"/>
    <n v="45.48"/>
    <x v="4"/>
    <s v="Yes"/>
    <n v="9"/>
    <x v="2"/>
    <x v="1"/>
  </r>
  <r>
    <n v="20391"/>
    <n v="44550"/>
    <x v="4549"/>
    <x v="0"/>
    <n v="194.37"/>
    <x v="3"/>
    <s v="Yes"/>
    <n v="1"/>
    <x v="2"/>
    <x v="0"/>
  </r>
  <r>
    <n v="20593"/>
    <n v="44551"/>
    <x v="4550"/>
    <x v="3"/>
    <n v="39.03"/>
    <x v="4"/>
    <s v="No"/>
    <n v="14"/>
    <x v="3"/>
    <x v="1"/>
  </r>
  <r>
    <n v="20693"/>
    <n v="44552"/>
    <x v="4551"/>
    <x v="2"/>
    <n v="145.84"/>
    <x v="3"/>
    <s v="No"/>
    <n v="9"/>
    <x v="0"/>
    <x v="0"/>
  </r>
  <r>
    <n v="20379"/>
    <n v="44553"/>
    <x v="4552"/>
    <x v="2"/>
    <n v="135.86000000000001"/>
    <x v="0"/>
    <s v="Yes"/>
    <n v="1"/>
    <x v="1"/>
    <x v="0"/>
  </r>
  <r>
    <n v="20371"/>
    <n v="44554"/>
    <x v="4553"/>
    <x v="2"/>
    <n v="169.83"/>
    <x v="0"/>
    <s v="No"/>
    <n v="6"/>
    <x v="0"/>
    <x v="0"/>
  </r>
  <r>
    <n v="20509"/>
    <n v="44555"/>
    <x v="4554"/>
    <x v="2"/>
    <n v="73.92"/>
    <x v="2"/>
    <s v="Yes"/>
    <n v="13"/>
    <x v="3"/>
    <x v="1"/>
  </r>
  <r>
    <n v="20211"/>
    <n v="44556"/>
    <x v="4555"/>
    <x v="3"/>
    <n v="98.47"/>
    <x v="1"/>
    <s v="No"/>
    <n v="6"/>
    <x v="0"/>
    <x v="0"/>
  </r>
  <r>
    <n v="20165"/>
    <n v="44557"/>
    <x v="4556"/>
    <x v="4"/>
    <n v="94.34"/>
    <x v="1"/>
    <s v="Yes"/>
    <n v="1"/>
    <x v="0"/>
    <x v="1"/>
  </r>
  <r>
    <n v="20072"/>
    <n v="44558"/>
    <x v="4557"/>
    <x v="4"/>
    <n v="65.28"/>
    <x v="0"/>
    <s v="Yes"/>
    <n v="1"/>
    <x v="4"/>
    <x v="1"/>
  </r>
  <r>
    <n v="20637"/>
    <n v="44559"/>
    <x v="4558"/>
    <x v="4"/>
    <n v="110.01"/>
    <x v="2"/>
    <s v="Yes"/>
    <n v="4"/>
    <x v="4"/>
    <x v="0"/>
  </r>
  <r>
    <n v="20333"/>
    <n v="44560"/>
    <x v="4559"/>
    <x v="4"/>
    <n v="96.33"/>
    <x v="4"/>
    <s v="Yes"/>
    <n v="11"/>
    <x v="4"/>
    <x v="0"/>
  </r>
  <r>
    <n v="20300"/>
    <n v="44561"/>
    <x v="4560"/>
    <x v="3"/>
    <n v="23.67"/>
    <x v="0"/>
    <s v="Yes"/>
    <n v="8"/>
    <x v="0"/>
    <x v="1"/>
  </r>
  <r>
    <n v="20742"/>
    <n v="44562"/>
    <x v="4561"/>
    <x v="4"/>
    <n v="195.99"/>
    <x v="3"/>
    <s v="Yes"/>
    <n v="8"/>
    <x v="3"/>
    <x v="1"/>
  </r>
  <r>
    <n v="20003"/>
    <n v="44563"/>
    <x v="4562"/>
    <x v="1"/>
    <n v="182.75"/>
    <x v="1"/>
    <s v="Yes"/>
    <n v="14"/>
    <x v="2"/>
    <x v="1"/>
  </r>
  <r>
    <n v="20390"/>
    <n v="44564"/>
    <x v="4563"/>
    <x v="2"/>
    <n v="78.87"/>
    <x v="0"/>
    <s v="Yes"/>
    <n v="7"/>
    <x v="4"/>
    <x v="1"/>
  </r>
  <r>
    <n v="20119"/>
    <n v="44565"/>
    <x v="4564"/>
    <x v="1"/>
    <n v="51.19"/>
    <x v="1"/>
    <s v="No"/>
    <n v="13"/>
    <x v="0"/>
    <x v="1"/>
  </r>
  <r>
    <n v="20425"/>
    <n v="44566"/>
    <x v="4565"/>
    <x v="0"/>
    <n v="178.06"/>
    <x v="0"/>
    <s v="No"/>
    <n v="12"/>
    <x v="0"/>
    <x v="1"/>
  </r>
  <r>
    <n v="20354"/>
    <n v="44567"/>
    <x v="4566"/>
    <x v="2"/>
    <n v="30.85"/>
    <x v="4"/>
    <s v="No"/>
    <n v="4"/>
    <x v="3"/>
    <x v="0"/>
  </r>
  <r>
    <n v="20050"/>
    <n v="44568"/>
    <x v="4567"/>
    <x v="3"/>
    <n v="103.87"/>
    <x v="0"/>
    <s v="Yes"/>
    <n v="5"/>
    <x v="4"/>
    <x v="0"/>
  </r>
  <r>
    <n v="20012"/>
    <n v="44569"/>
    <x v="4568"/>
    <x v="0"/>
    <n v="182.2"/>
    <x v="1"/>
    <s v="Yes"/>
    <n v="5"/>
    <x v="0"/>
    <x v="0"/>
  </r>
  <r>
    <n v="20192"/>
    <n v="44570"/>
    <x v="4569"/>
    <x v="3"/>
    <n v="80.569999999999993"/>
    <x v="4"/>
    <s v="Yes"/>
    <n v="10"/>
    <x v="4"/>
    <x v="1"/>
  </r>
  <r>
    <n v="20510"/>
    <n v="44571"/>
    <x v="4570"/>
    <x v="1"/>
    <n v="43.86"/>
    <x v="1"/>
    <s v="No"/>
    <n v="13"/>
    <x v="1"/>
    <x v="1"/>
  </r>
  <r>
    <n v="20381"/>
    <n v="44572"/>
    <x v="4571"/>
    <x v="2"/>
    <n v="75.3"/>
    <x v="0"/>
    <s v="No"/>
    <n v="7"/>
    <x v="2"/>
    <x v="1"/>
  </r>
  <r>
    <n v="20011"/>
    <n v="44573"/>
    <x v="4572"/>
    <x v="0"/>
    <n v="193.83"/>
    <x v="1"/>
    <s v="Yes"/>
    <n v="12"/>
    <x v="3"/>
    <x v="0"/>
  </r>
  <r>
    <n v="20779"/>
    <n v="44574"/>
    <x v="4573"/>
    <x v="0"/>
    <n v="127.34"/>
    <x v="4"/>
    <s v="No"/>
    <n v="3"/>
    <x v="2"/>
    <x v="1"/>
  </r>
  <r>
    <n v="20937"/>
    <n v="44575"/>
    <x v="4574"/>
    <x v="1"/>
    <n v="185.26"/>
    <x v="3"/>
    <s v="Yes"/>
    <n v="9"/>
    <x v="2"/>
    <x v="1"/>
  </r>
  <r>
    <n v="20420"/>
    <n v="44576"/>
    <x v="4575"/>
    <x v="4"/>
    <n v="139.96"/>
    <x v="1"/>
    <s v="No"/>
    <n v="14"/>
    <x v="0"/>
    <x v="1"/>
  </r>
  <r>
    <n v="20885"/>
    <n v="44577"/>
    <x v="4576"/>
    <x v="4"/>
    <n v="171.45"/>
    <x v="0"/>
    <s v="No"/>
    <n v="8"/>
    <x v="0"/>
    <x v="0"/>
  </r>
  <r>
    <n v="20370"/>
    <n v="44578"/>
    <x v="4577"/>
    <x v="3"/>
    <n v="39.35"/>
    <x v="4"/>
    <s v="Yes"/>
    <n v="4"/>
    <x v="0"/>
    <x v="0"/>
  </r>
  <r>
    <n v="20013"/>
    <n v="44579"/>
    <x v="4578"/>
    <x v="0"/>
    <n v="146.69999999999999"/>
    <x v="1"/>
    <s v="Yes"/>
    <n v="7"/>
    <x v="0"/>
    <x v="0"/>
  </r>
  <r>
    <n v="20938"/>
    <n v="44580"/>
    <x v="4579"/>
    <x v="1"/>
    <n v="93.39"/>
    <x v="2"/>
    <s v="No"/>
    <n v="4"/>
    <x v="3"/>
    <x v="1"/>
  </r>
  <r>
    <n v="20511"/>
    <n v="44581"/>
    <x v="4580"/>
    <x v="3"/>
    <n v="107.21"/>
    <x v="1"/>
    <s v="Yes"/>
    <n v="12"/>
    <x v="0"/>
    <x v="0"/>
  </r>
  <r>
    <n v="20440"/>
    <n v="44582"/>
    <x v="4581"/>
    <x v="0"/>
    <n v="84.64"/>
    <x v="3"/>
    <s v="Yes"/>
    <n v="7"/>
    <x v="3"/>
    <x v="1"/>
  </r>
  <r>
    <n v="20420"/>
    <n v="44583"/>
    <x v="4582"/>
    <x v="4"/>
    <n v="160.04"/>
    <x v="4"/>
    <s v="No"/>
    <n v="2"/>
    <x v="2"/>
    <x v="1"/>
  </r>
  <r>
    <n v="20504"/>
    <n v="44584"/>
    <x v="4583"/>
    <x v="4"/>
    <n v="173.06"/>
    <x v="0"/>
    <s v="No"/>
    <n v="6"/>
    <x v="0"/>
    <x v="0"/>
  </r>
  <r>
    <n v="20972"/>
    <n v="44585"/>
    <x v="4584"/>
    <x v="2"/>
    <n v="178.24"/>
    <x v="2"/>
    <s v="Yes"/>
    <n v="14"/>
    <x v="4"/>
    <x v="0"/>
  </r>
  <r>
    <n v="20860"/>
    <n v="44586"/>
    <x v="4585"/>
    <x v="2"/>
    <n v="49.95"/>
    <x v="2"/>
    <s v="Yes"/>
    <n v="2"/>
    <x v="3"/>
    <x v="0"/>
  </r>
  <r>
    <n v="20145"/>
    <n v="44587"/>
    <x v="4586"/>
    <x v="1"/>
    <n v="70.08"/>
    <x v="3"/>
    <s v="No"/>
    <n v="8"/>
    <x v="4"/>
    <x v="0"/>
  </r>
  <r>
    <n v="20385"/>
    <n v="44588"/>
    <x v="4587"/>
    <x v="1"/>
    <n v="86.45"/>
    <x v="0"/>
    <s v="No"/>
    <n v="2"/>
    <x v="1"/>
    <x v="1"/>
  </r>
  <r>
    <n v="20669"/>
    <n v="44589"/>
    <x v="4588"/>
    <x v="0"/>
    <n v="137.51"/>
    <x v="4"/>
    <s v="No"/>
    <n v="11"/>
    <x v="4"/>
    <x v="1"/>
  </r>
  <r>
    <n v="20369"/>
    <n v="44590"/>
    <x v="4589"/>
    <x v="4"/>
    <n v="196.71"/>
    <x v="2"/>
    <s v="Yes"/>
    <n v="14"/>
    <x v="4"/>
    <x v="1"/>
  </r>
  <r>
    <n v="20433"/>
    <n v="44591"/>
    <x v="4590"/>
    <x v="3"/>
    <n v="51.46"/>
    <x v="1"/>
    <s v="No"/>
    <n v="4"/>
    <x v="1"/>
    <x v="1"/>
  </r>
  <r>
    <n v="20880"/>
    <n v="44592"/>
    <x v="4591"/>
    <x v="3"/>
    <n v="90.64"/>
    <x v="0"/>
    <s v="Yes"/>
    <n v="2"/>
    <x v="0"/>
    <x v="1"/>
  </r>
  <r>
    <n v="20507"/>
    <n v="44593"/>
    <x v="4592"/>
    <x v="1"/>
    <n v="118.09"/>
    <x v="3"/>
    <s v="No"/>
    <n v="9"/>
    <x v="3"/>
    <x v="1"/>
  </r>
  <r>
    <n v="20333"/>
    <n v="44594"/>
    <x v="4593"/>
    <x v="4"/>
    <n v="58.32"/>
    <x v="0"/>
    <s v="No"/>
    <n v="8"/>
    <x v="0"/>
    <x v="0"/>
  </r>
  <r>
    <n v="20886"/>
    <n v="44595"/>
    <x v="4594"/>
    <x v="0"/>
    <n v="129.46"/>
    <x v="3"/>
    <s v="Yes"/>
    <n v="10"/>
    <x v="2"/>
    <x v="1"/>
  </r>
  <r>
    <n v="20382"/>
    <n v="44596"/>
    <x v="4595"/>
    <x v="3"/>
    <n v="58.93"/>
    <x v="2"/>
    <s v="No"/>
    <n v="7"/>
    <x v="1"/>
    <x v="0"/>
  </r>
  <r>
    <n v="20742"/>
    <n v="44597"/>
    <x v="4596"/>
    <x v="4"/>
    <n v="94.63"/>
    <x v="0"/>
    <s v="No"/>
    <n v="13"/>
    <x v="0"/>
    <x v="0"/>
  </r>
  <r>
    <n v="20920"/>
    <n v="44598"/>
    <x v="4597"/>
    <x v="3"/>
    <n v="45.83"/>
    <x v="1"/>
    <s v="No"/>
    <n v="12"/>
    <x v="4"/>
    <x v="0"/>
  </r>
  <r>
    <n v="20295"/>
    <n v="44599"/>
    <x v="4598"/>
    <x v="0"/>
    <n v="178.95"/>
    <x v="4"/>
    <s v="No"/>
    <n v="5"/>
    <x v="1"/>
    <x v="1"/>
  </r>
  <r>
    <n v="20803"/>
    <n v="44600"/>
    <x v="4599"/>
    <x v="2"/>
    <n v="123.72"/>
    <x v="2"/>
    <s v="Yes"/>
    <n v="11"/>
    <x v="2"/>
    <x v="1"/>
  </r>
  <r>
    <n v="20898"/>
    <n v="44601"/>
    <x v="4600"/>
    <x v="1"/>
    <n v="115.27"/>
    <x v="1"/>
    <s v="Yes"/>
    <n v="7"/>
    <x v="0"/>
    <x v="0"/>
  </r>
  <r>
    <n v="20887"/>
    <n v="44602"/>
    <x v="4601"/>
    <x v="4"/>
    <n v="183.79"/>
    <x v="3"/>
    <s v="No"/>
    <n v="7"/>
    <x v="4"/>
    <x v="1"/>
  </r>
  <r>
    <n v="20955"/>
    <n v="44603"/>
    <x v="4602"/>
    <x v="2"/>
    <n v="180.57"/>
    <x v="3"/>
    <s v="No"/>
    <n v="13"/>
    <x v="3"/>
    <x v="0"/>
  </r>
  <r>
    <n v="20185"/>
    <n v="44604"/>
    <x v="4603"/>
    <x v="4"/>
    <n v="74.849999999999994"/>
    <x v="3"/>
    <s v="Yes"/>
    <n v="8"/>
    <x v="3"/>
    <x v="0"/>
  </r>
  <r>
    <n v="20047"/>
    <n v="44605"/>
    <x v="4604"/>
    <x v="2"/>
    <n v="157.33000000000001"/>
    <x v="1"/>
    <s v="Yes"/>
    <n v="1"/>
    <x v="1"/>
    <x v="0"/>
  </r>
  <r>
    <n v="20388"/>
    <n v="44606"/>
    <x v="4605"/>
    <x v="1"/>
    <n v="61.81"/>
    <x v="1"/>
    <s v="Yes"/>
    <n v="3"/>
    <x v="1"/>
    <x v="0"/>
  </r>
  <r>
    <n v="20425"/>
    <n v="44607"/>
    <x v="4606"/>
    <x v="3"/>
    <n v="118.6"/>
    <x v="0"/>
    <s v="No"/>
    <n v="11"/>
    <x v="3"/>
    <x v="0"/>
  </r>
  <r>
    <n v="20909"/>
    <n v="44608"/>
    <x v="4607"/>
    <x v="2"/>
    <n v="194.11"/>
    <x v="1"/>
    <s v="Yes"/>
    <n v="3"/>
    <x v="0"/>
    <x v="0"/>
  </r>
  <r>
    <n v="20406"/>
    <n v="44609"/>
    <x v="4608"/>
    <x v="0"/>
    <n v="30.43"/>
    <x v="4"/>
    <s v="Yes"/>
    <n v="1"/>
    <x v="1"/>
    <x v="0"/>
  </r>
  <r>
    <n v="20321"/>
    <n v="44610"/>
    <x v="4609"/>
    <x v="1"/>
    <n v="96.95"/>
    <x v="1"/>
    <s v="Yes"/>
    <n v="7"/>
    <x v="4"/>
    <x v="0"/>
  </r>
  <r>
    <n v="20828"/>
    <n v="44611"/>
    <x v="4610"/>
    <x v="1"/>
    <n v="174.51"/>
    <x v="4"/>
    <s v="Yes"/>
    <n v="5"/>
    <x v="3"/>
    <x v="1"/>
  </r>
  <r>
    <n v="20788"/>
    <n v="44612"/>
    <x v="4611"/>
    <x v="1"/>
    <n v="98.54"/>
    <x v="3"/>
    <s v="Yes"/>
    <n v="1"/>
    <x v="2"/>
    <x v="0"/>
  </r>
  <r>
    <n v="20629"/>
    <n v="44613"/>
    <x v="4612"/>
    <x v="3"/>
    <n v="98.09"/>
    <x v="1"/>
    <s v="Yes"/>
    <n v="10"/>
    <x v="1"/>
    <x v="0"/>
  </r>
  <r>
    <n v="20993"/>
    <n v="44614"/>
    <x v="4613"/>
    <x v="2"/>
    <n v="34.71"/>
    <x v="0"/>
    <s v="Yes"/>
    <n v="7"/>
    <x v="1"/>
    <x v="1"/>
  </r>
  <r>
    <n v="20686"/>
    <n v="44615"/>
    <x v="4614"/>
    <x v="0"/>
    <n v="111.97"/>
    <x v="0"/>
    <s v="Yes"/>
    <n v="6"/>
    <x v="0"/>
    <x v="0"/>
  </r>
  <r>
    <n v="20513"/>
    <n v="44616"/>
    <x v="4615"/>
    <x v="3"/>
    <n v="28.86"/>
    <x v="1"/>
    <s v="No"/>
    <n v="12"/>
    <x v="3"/>
    <x v="0"/>
  </r>
  <r>
    <n v="20787"/>
    <n v="44617"/>
    <x v="4616"/>
    <x v="0"/>
    <n v="105.21"/>
    <x v="1"/>
    <s v="Yes"/>
    <n v="8"/>
    <x v="3"/>
    <x v="1"/>
  </r>
  <r>
    <n v="20704"/>
    <n v="44618"/>
    <x v="4617"/>
    <x v="0"/>
    <n v="101.39"/>
    <x v="4"/>
    <s v="No"/>
    <n v="8"/>
    <x v="2"/>
    <x v="1"/>
  </r>
  <r>
    <n v="20440"/>
    <n v="44619"/>
    <x v="4618"/>
    <x v="0"/>
    <n v="132.57"/>
    <x v="4"/>
    <s v="No"/>
    <n v="8"/>
    <x v="0"/>
    <x v="1"/>
  </r>
  <r>
    <n v="20466"/>
    <n v="44620"/>
    <x v="4619"/>
    <x v="3"/>
    <n v="21.63"/>
    <x v="3"/>
    <s v="Yes"/>
    <n v="4"/>
    <x v="1"/>
    <x v="0"/>
  </r>
  <r>
    <n v="20154"/>
    <n v="44621"/>
    <x v="4620"/>
    <x v="0"/>
    <n v="33.979999999999997"/>
    <x v="2"/>
    <s v="No"/>
    <n v="5"/>
    <x v="0"/>
    <x v="1"/>
  </r>
  <r>
    <n v="20690"/>
    <n v="44622"/>
    <x v="4621"/>
    <x v="0"/>
    <n v="138.91999999999999"/>
    <x v="3"/>
    <s v="Yes"/>
    <n v="7"/>
    <x v="0"/>
    <x v="1"/>
  </r>
  <r>
    <n v="20646"/>
    <n v="44623"/>
    <x v="4622"/>
    <x v="1"/>
    <n v="109.81"/>
    <x v="2"/>
    <s v="Yes"/>
    <n v="11"/>
    <x v="3"/>
    <x v="0"/>
  </r>
  <r>
    <n v="20905"/>
    <n v="44624"/>
    <x v="4623"/>
    <x v="0"/>
    <n v="137.47"/>
    <x v="1"/>
    <s v="Yes"/>
    <n v="9"/>
    <x v="2"/>
    <x v="1"/>
  </r>
  <r>
    <n v="20579"/>
    <n v="44625"/>
    <x v="4624"/>
    <x v="0"/>
    <n v="23.96"/>
    <x v="2"/>
    <s v="No"/>
    <n v="13"/>
    <x v="4"/>
    <x v="0"/>
  </r>
  <r>
    <n v="20103"/>
    <n v="44626"/>
    <x v="4625"/>
    <x v="0"/>
    <n v="113.63"/>
    <x v="2"/>
    <s v="No"/>
    <n v="12"/>
    <x v="1"/>
    <x v="1"/>
  </r>
  <r>
    <n v="20712"/>
    <n v="44627"/>
    <x v="4626"/>
    <x v="1"/>
    <n v="186.89"/>
    <x v="1"/>
    <s v="Yes"/>
    <n v="6"/>
    <x v="0"/>
    <x v="1"/>
  </r>
  <r>
    <n v="20059"/>
    <n v="44628"/>
    <x v="4627"/>
    <x v="3"/>
    <n v="132.12"/>
    <x v="1"/>
    <s v="No"/>
    <n v="2"/>
    <x v="3"/>
    <x v="1"/>
  </r>
  <r>
    <n v="20546"/>
    <n v="44629"/>
    <x v="4628"/>
    <x v="1"/>
    <n v="143"/>
    <x v="4"/>
    <s v="Yes"/>
    <n v="2"/>
    <x v="0"/>
    <x v="0"/>
  </r>
  <r>
    <n v="20753"/>
    <n v="44630"/>
    <x v="4629"/>
    <x v="3"/>
    <n v="33.24"/>
    <x v="3"/>
    <s v="No"/>
    <n v="2"/>
    <x v="2"/>
    <x v="0"/>
  </r>
  <r>
    <n v="20279"/>
    <n v="44631"/>
    <x v="4630"/>
    <x v="0"/>
    <n v="94.91"/>
    <x v="1"/>
    <s v="No"/>
    <n v="5"/>
    <x v="4"/>
    <x v="1"/>
  </r>
  <r>
    <n v="20906"/>
    <n v="44632"/>
    <x v="4631"/>
    <x v="0"/>
    <n v="180.82"/>
    <x v="4"/>
    <s v="Yes"/>
    <n v="1"/>
    <x v="4"/>
    <x v="1"/>
  </r>
  <r>
    <n v="20870"/>
    <n v="44633"/>
    <x v="4632"/>
    <x v="1"/>
    <n v="187.58"/>
    <x v="3"/>
    <s v="No"/>
    <n v="7"/>
    <x v="1"/>
    <x v="1"/>
  </r>
  <r>
    <n v="20340"/>
    <n v="44634"/>
    <x v="4633"/>
    <x v="2"/>
    <n v="140.97"/>
    <x v="4"/>
    <s v="No"/>
    <n v="9"/>
    <x v="0"/>
    <x v="1"/>
  </r>
  <r>
    <n v="20695"/>
    <n v="44635"/>
    <x v="4634"/>
    <x v="2"/>
    <n v="92.41"/>
    <x v="1"/>
    <s v="Yes"/>
    <n v="11"/>
    <x v="3"/>
    <x v="0"/>
  </r>
  <r>
    <n v="20099"/>
    <n v="44636"/>
    <x v="4635"/>
    <x v="2"/>
    <n v="156.94999999999999"/>
    <x v="2"/>
    <s v="No"/>
    <n v="6"/>
    <x v="1"/>
    <x v="0"/>
  </r>
  <r>
    <n v="20381"/>
    <n v="44637"/>
    <x v="4636"/>
    <x v="4"/>
    <n v="26.83"/>
    <x v="0"/>
    <s v="No"/>
    <n v="4"/>
    <x v="2"/>
    <x v="0"/>
  </r>
  <r>
    <n v="20979"/>
    <n v="44638"/>
    <x v="4637"/>
    <x v="1"/>
    <n v="128.63999999999999"/>
    <x v="2"/>
    <s v="Yes"/>
    <n v="5"/>
    <x v="3"/>
    <x v="1"/>
  </r>
  <r>
    <n v="20326"/>
    <n v="44639"/>
    <x v="4638"/>
    <x v="3"/>
    <n v="198.63"/>
    <x v="1"/>
    <s v="No"/>
    <n v="12"/>
    <x v="1"/>
    <x v="0"/>
  </r>
  <r>
    <n v="20328"/>
    <n v="44640"/>
    <x v="4639"/>
    <x v="0"/>
    <n v="145.79"/>
    <x v="0"/>
    <s v="No"/>
    <n v="13"/>
    <x v="2"/>
    <x v="0"/>
  </r>
  <r>
    <n v="20211"/>
    <n v="44641"/>
    <x v="4640"/>
    <x v="4"/>
    <n v="43.8"/>
    <x v="2"/>
    <s v="No"/>
    <n v="11"/>
    <x v="3"/>
    <x v="1"/>
  </r>
  <r>
    <n v="20138"/>
    <n v="44642"/>
    <x v="4641"/>
    <x v="0"/>
    <n v="21.35"/>
    <x v="2"/>
    <s v="No"/>
    <n v="7"/>
    <x v="4"/>
    <x v="0"/>
  </r>
  <r>
    <n v="20465"/>
    <n v="44643"/>
    <x v="4642"/>
    <x v="3"/>
    <n v="103.17"/>
    <x v="1"/>
    <s v="Yes"/>
    <n v="8"/>
    <x v="0"/>
    <x v="0"/>
  </r>
  <r>
    <n v="20642"/>
    <n v="44644"/>
    <x v="4643"/>
    <x v="4"/>
    <n v="43.67"/>
    <x v="0"/>
    <s v="No"/>
    <n v="1"/>
    <x v="3"/>
    <x v="1"/>
  </r>
  <r>
    <n v="20991"/>
    <n v="44645"/>
    <x v="4644"/>
    <x v="4"/>
    <n v="66.2"/>
    <x v="2"/>
    <s v="No"/>
    <n v="9"/>
    <x v="3"/>
    <x v="1"/>
  </r>
  <r>
    <n v="20858"/>
    <n v="44646"/>
    <x v="4645"/>
    <x v="2"/>
    <n v="168.03"/>
    <x v="0"/>
    <s v="Yes"/>
    <n v="1"/>
    <x v="0"/>
    <x v="1"/>
  </r>
  <r>
    <n v="20038"/>
    <n v="44647"/>
    <x v="4646"/>
    <x v="1"/>
    <n v="148.81"/>
    <x v="1"/>
    <s v="Yes"/>
    <n v="12"/>
    <x v="4"/>
    <x v="1"/>
  </r>
  <r>
    <n v="20313"/>
    <n v="44648"/>
    <x v="4647"/>
    <x v="0"/>
    <n v="118"/>
    <x v="0"/>
    <s v="Yes"/>
    <n v="14"/>
    <x v="1"/>
    <x v="0"/>
  </r>
  <r>
    <n v="20702"/>
    <n v="44649"/>
    <x v="4648"/>
    <x v="1"/>
    <n v="163.22"/>
    <x v="1"/>
    <s v="Yes"/>
    <n v="12"/>
    <x v="4"/>
    <x v="0"/>
  </r>
  <r>
    <n v="20183"/>
    <n v="44650"/>
    <x v="4649"/>
    <x v="3"/>
    <n v="157.46"/>
    <x v="0"/>
    <s v="No"/>
    <n v="11"/>
    <x v="3"/>
    <x v="1"/>
  </r>
  <r>
    <n v="20334"/>
    <n v="44651"/>
    <x v="4650"/>
    <x v="2"/>
    <n v="77.680000000000007"/>
    <x v="1"/>
    <s v="No"/>
    <n v="13"/>
    <x v="2"/>
    <x v="0"/>
  </r>
  <r>
    <n v="20218"/>
    <n v="44652"/>
    <x v="4651"/>
    <x v="1"/>
    <n v="114.6"/>
    <x v="3"/>
    <s v="Yes"/>
    <n v="2"/>
    <x v="1"/>
    <x v="1"/>
  </r>
  <r>
    <n v="20160"/>
    <n v="44653"/>
    <x v="4652"/>
    <x v="4"/>
    <n v="180.96"/>
    <x v="0"/>
    <s v="No"/>
    <n v="12"/>
    <x v="0"/>
    <x v="0"/>
  </r>
  <r>
    <n v="20581"/>
    <n v="44654"/>
    <x v="4653"/>
    <x v="4"/>
    <n v="38.32"/>
    <x v="3"/>
    <s v="No"/>
    <n v="13"/>
    <x v="0"/>
    <x v="1"/>
  </r>
  <r>
    <n v="20995"/>
    <n v="44655"/>
    <x v="4654"/>
    <x v="3"/>
    <n v="187.75"/>
    <x v="1"/>
    <s v="Yes"/>
    <n v="13"/>
    <x v="1"/>
    <x v="1"/>
  </r>
  <r>
    <n v="20255"/>
    <n v="44656"/>
    <x v="4655"/>
    <x v="3"/>
    <n v="131.41999999999999"/>
    <x v="0"/>
    <s v="No"/>
    <n v="7"/>
    <x v="3"/>
    <x v="0"/>
  </r>
  <r>
    <n v="20585"/>
    <n v="44657"/>
    <x v="4656"/>
    <x v="4"/>
    <n v="145.80000000000001"/>
    <x v="1"/>
    <s v="No"/>
    <n v="11"/>
    <x v="1"/>
    <x v="0"/>
  </r>
  <r>
    <n v="20129"/>
    <n v="44658"/>
    <x v="4657"/>
    <x v="1"/>
    <n v="189.56"/>
    <x v="2"/>
    <s v="Yes"/>
    <n v="8"/>
    <x v="4"/>
    <x v="1"/>
  </r>
  <r>
    <n v="20396"/>
    <n v="44659"/>
    <x v="4658"/>
    <x v="1"/>
    <n v="95.12"/>
    <x v="3"/>
    <s v="Yes"/>
    <n v="5"/>
    <x v="0"/>
    <x v="0"/>
  </r>
  <r>
    <n v="20018"/>
    <n v="44660"/>
    <x v="4659"/>
    <x v="4"/>
    <n v="131.9"/>
    <x v="3"/>
    <s v="No"/>
    <n v="1"/>
    <x v="1"/>
    <x v="1"/>
  </r>
  <r>
    <n v="20554"/>
    <n v="44661"/>
    <x v="4660"/>
    <x v="4"/>
    <n v="174.17"/>
    <x v="2"/>
    <s v="Yes"/>
    <n v="4"/>
    <x v="2"/>
    <x v="1"/>
  </r>
  <r>
    <n v="20808"/>
    <n v="44662"/>
    <x v="4661"/>
    <x v="4"/>
    <n v="93.39"/>
    <x v="2"/>
    <s v="Yes"/>
    <n v="12"/>
    <x v="0"/>
    <x v="1"/>
  </r>
  <r>
    <n v="20380"/>
    <n v="44663"/>
    <x v="4662"/>
    <x v="0"/>
    <n v="147.1"/>
    <x v="4"/>
    <s v="Yes"/>
    <n v="4"/>
    <x v="1"/>
    <x v="1"/>
  </r>
  <r>
    <n v="20694"/>
    <n v="44664"/>
    <x v="4663"/>
    <x v="2"/>
    <n v="188.16"/>
    <x v="0"/>
    <s v="Yes"/>
    <n v="13"/>
    <x v="0"/>
    <x v="1"/>
  </r>
  <r>
    <n v="20112"/>
    <n v="44665"/>
    <x v="4664"/>
    <x v="0"/>
    <n v="174.58"/>
    <x v="4"/>
    <s v="No"/>
    <n v="5"/>
    <x v="2"/>
    <x v="1"/>
  </r>
  <r>
    <n v="20268"/>
    <n v="44666"/>
    <x v="4665"/>
    <x v="0"/>
    <n v="24.12"/>
    <x v="1"/>
    <s v="Yes"/>
    <n v="4"/>
    <x v="2"/>
    <x v="1"/>
  </r>
  <r>
    <n v="20478"/>
    <n v="44667"/>
    <x v="4666"/>
    <x v="4"/>
    <n v="155.82"/>
    <x v="1"/>
    <s v="Yes"/>
    <n v="8"/>
    <x v="4"/>
    <x v="0"/>
  </r>
  <r>
    <n v="20802"/>
    <n v="44668"/>
    <x v="4667"/>
    <x v="2"/>
    <n v="179.25"/>
    <x v="1"/>
    <s v="Yes"/>
    <n v="11"/>
    <x v="2"/>
    <x v="1"/>
  </r>
  <r>
    <n v="20830"/>
    <n v="44669"/>
    <x v="4668"/>
    <x v="4"/>
    <n v="157.72999999999999"/>
    <x v="2"/>
    <s v="No"/>
    <n v="10"/>
    <x v="1"/>
    <x v="1"/>
  </r>
  <r>
    <n v="20550"/>
    <n v="44670"/>
    <x v="4669"/>
    <x v="4"/>
    <n v="24.11"/>
    <x v="1"/>
    <s v="No"/>
    <n v="3"/>
    <x v="0"/>
    <x v="1"/>
  </r>
  <r>
    <n v="20742"/>
    <n v="44671"/>
    <x v="4670"/>
    <x v="3"/>
    <n v="84.75"/>
    <x v="3"/>
    <s v="No"/>
    <n v="9"/>
    <x v="0"/>
    <x v="0"/>
  </r>
  <r>
    <n v="20630"/>
    <n v="44672"/>
    <x v="4671"/>
    <x v="2"/>
    <n v="90.95"/>
    <x v="2"/>
    <s v="No"/>
    <n v="10"/>
    <x v="2"/>
    <x v="0"/>
  </r>
  <r>
    <n v="20304"/>
    <n v="44673"/>
    <x v="4672"/>
    <x v="1"/>
    <n v="33.29"/>
    <x v="0"/>
    <s v="Yes"/>
    <n v="11"/>
    <x v="0"/>
    <x v="1"/>
  </r>
  <r>
    <n v="20658"/>
    <n v="44674"/>
    <x v="4673"/>
    <x v="4"/>
    <n v="165.58"/>
    <x v="1"/>
    <s v="No"/>
    <n v="7"/>
    <x v="3"/>
    <x v="0"/>
  </r>
  <r>
    <n v="20935"/>
    <n v="44675"/>
    <x v="4674"/>
    <x v="2"/>
    <n v="34.03"/>
    <x v="4"/>
    <s v="No"/>
    <n v="4"/>
    <x v="0"/>
    <x v="1"/>
  </r>
  <r>
    <n v="20986"/>
    <n v="44676"/>
    <x v="4675"/>
    <x v="3"/>
    <n v="178.53"/>
    <x v="4"/>
    <s v="Yes"/>
    <n v="4"/>
    <x v="3"/>
    <x v="1"/>
  </r>
  <r>
    <n v="20583"/>
    <n v="44677"/>
    <x v="4676"/>
    <x v="1"/>
    <n v="116.5"/>
    <x v="2"/>
    <s v="No"/>
    <n v="4"/>
    <x v="2"/>
    <x v="0"/>
  </r>
  <r>
    <n v="20043"/>
    <n v="44678"/>
    <x v="4677"/>
    <x v="1"/>
    <n v="136.09"/>
    <x v="1"/>
    <s v="Yes"/>
    <n v="2"/>
    <x v="0"/>
    <x v="0"/>
  </r>
  <r>
    <n v="20937"/>
    <n v="44679"/>
    <x v="4678"/>
    <x v="1"/>
    <n v="107.34"/>
    <x v="0"/>
    <s v="No"/>
    <n v="2"/>
    <x v="0"/>
    <x v="0"/>
  </r>
  <r>
    <n v="20599"/>
    <n v="44680"/>
    <x v="4679"/>
    <x v="2"/>
    <n v="118.59"/>
    <x v="0"/>
    <s v="No"/>
    <n v="12"/>
    <x v="3"/>
    <x v="1"/>
  </r>
  <r>
    <n v="20387"/>
    <n v="44681"/>
    <x v="4680"/>
    <x v="4"/>
    <n v="144.27000000000001"/>
    <x v="4"/>
    <s v="Yes"/>
    <n v="6"/>
    <x v="1"/>
    <x v="0"/>
  </r>
  <r>
    <n v="20165"/>
    <n v="44682"/>
    <x v="4681"/>
    <x v="3"/>
    <n v="189.17"/>
    <x v="0"/>
    <s v="No"/>
    <n v="9"/>
    <x v="3"/>
    <x v="1"/>
  </r>
  <r>
    <n v="20275"/>
    <n v="44683"/>
    <x v="4682"/>
    <x v="4"/>
    <n v="122.78"/>
    <x v="0"/>
    <s v="No"/>
    <n v="4"/>
    <x v="2"/>
    <x v="0"/>
  </r>
  <r>
    <n v="20349"/>
    <n v="44684"/>
    <x v="4683"/>
    <x v="2"/>
    <n v="24.46"/>
    <x v="3"/>
    <s v="No"/>
    <n v="5"/>
    <x v="4"/>
    <x v="1"/>
  </r>
  <r>
    <n v="20067"/>
    <n v="44685"/>
    <x v="4684"/>
    <x v="2"/>
    <n v="147.26"/>
    <x v="1"/>
    <s v="Yes"/>
    <n v="11"/>
    <x v="2"/>
    <x v="0"/>
  </r>
  <r>
    <n v="20258"/>
    <n v="44686"/>
    <x v="4685"/>
    <x v="1"/>
    <n v="22.8"/>
    <x v="4"/>
    <s v="Yes"/>
    <n v="5"/>
    <x v="1"/>
    <x v="1"/>
  </r>
  <r>
    <n v="20851"/>
    <n v="44687"/>
    <x v="4686"/>
    <x v="4"/>
    <n v="94.81"/>
    <x v="4"/>
    <s v="Yes"/>
    <n v="14"/>
    <x v="2"/>
    <x v="0"/>
  </r>
  <r>
    <n v="20915"/>
    <n v="44688"/>
    <x v="4687"/>
    <x v="3"/>
    <n v="50.99"/>
    <x v="0"/>
    <s v="Yes"/>
    <n v="5"/>
    <x v="3"/>
    <x v="0"/>
  </r>
  <r>
    <n v="20877"/>
    <n v="44689"/>
    <x v="4688"/>
    <x v="2"/>
    <n v="141.07"/>
    <x v="4"/>
    <s v="Yes"/>
    <n v="3"/>
    <x v="2"/>
    <x v="0"/>
  </r>
  <r>
    <n v="20387"/>
    <n v="44690"/>
    <x v="4689"/>
    <x v="4"/>
    <n v="67.989999999999995"/>
    <x v="2"/>
    <s v="Yes"/>
    <n v="2"/>
    <x v="0"/>
    <x v="0"/>
  </r>
  <r>
    <n v="20149"/>
    <n v="44691"/>
    <x v="4690"/>
    <x v="2"/>
    <n v="107.34"/>
    <x v="2"/>
    <s v="Yes"/>
    <n v="5"/>
    <x v="3"/>
    <x v="0"/>
  </r>
  <r>
    <n v="20501"/>
    <n v="44692"/>
    <x v="4691"/>
    <x v="3"/>
    <n v="180.59"/>
    <x v="3"/>
    <s v="No"/>
    <n v="7"/>
    <x v="3"/>
    <x v="1"/>
  </r>
  <r>
    <n v="20720"/>
    <n v="44693"/>
    <x v="4692"/>
    <x v="1"/>
    <n v="57.58"/>
    <x v="3"/>
    <s v="Yes"/>
    <n v="4"/>
    <x v="4"/>
    <x v="0"/>
  </r>
  <r>
    <n v="20540"/>
    <n v="44694"/>
    <x v="4693"/>
    <x v="1"/>
    <n v="70.290000000000006"/>
    <x v="3"/>
    <s v="No"/>
    <n v="5"/>
    <x v="1"/>
    <x v="1"/>
  </r>
  <r>
    <n v="20505"/>
    <n v="44695"/>
    <x v="4694"/>
    <x v="1"/>
    <n v="166.56"/>
    <x v="1"/>
    <s v="No"/>
    <n v="10"/>
    <x v="3"/>
    <x v="0"/>
  </r>
  <r>
    <n v="20955"/>
    <n v="44696"/>
    <x v="4695"/>
    <x v="4"/>
    <n v="169.66"/>
    <x v="1"/>
    <s v="Yes"/>
    <n v="7"/>
    <x v="3"/>
    <x v="1"/>
  </r>
  <r>
    <n v="20344"/>
    <n v="44697"/>
    <x v="4696"/>
    <x v="0"/>
    <n v="121.75"/>
    <x v="3"/>
    <s v="No"/>
    <n v="10"/>
    <x v="2"/>
    <x v="1"/>
  </r>
  <r>
    <n v="20202"/>
    <n v="44698"/>
    <x v="4697"/>
    <x v="4"/>
    <n v="168.19"/>
    <x v="0"/>
    <s v="No"/>
    <n v="13"/>
    <x v="3"/>
    <x v="0"/>
  </r>
  <r>
    <n v="20564"/>
    <n v="44699"/>
    <x v="4698"/>
    <x v="1"/>
    <n v="81.55"/>
    <x v="0"/>
    <s v="No"/>
    <n v="7"/>
    <x v="3"/>
    <x v="0"/>
  </r>
  <r>
    <n v="20469"/>
    <n v="44700"/>
    <x v="4699"/>
    <x v="2"/>
    <n v="32.869999999999997"/>
    <x v="2"/>
    <s v="No"/>
    <n v="8"/>
    <x v="4"/>
    <x v="1"/>
  </r>
  <r>
    <n v="20585"/>
    <n v="44701"/>
    <x v="4700"/>
    <x v="4"/>
    <n v="132.94999999999999"/>
    <x v="4"/>
    <s v="No"/>
    <n v="6"/>
    <x v="3"/>
    <x v="1"/>
  </r>
  <r>
    <n v="20411"/>
    <n v="44702"/>
    <x v="4701"/>
    <x v="2"/>
    <n v="149.81"/>
    <x v="2"/>
    <s v="Yes"/>
    <n v="8"/>
    <x v="0"/>
    <x v="1"/>
  </r>
  <r>
    <n v="20376"/>
    <n v="44703"/>
    <x v="4702"/>
    <x v="3"/>
    <n v="182.58"/>
    <x v="4"/>
    <s v="Yes"/>
    <n v="6"/>
    <x v="3"/>
    <x v="1"/>
  </r>
  <r>
    <n v="20197"/>
    <n v="44704"/>
    <x v="4703"/>
    <x v="0"/>
    <n v="145.69999999999999"/>
    <x v="4"/>
    <s v="No"/>
    <n v="1"/>
    <x v="3"/>
    <x v="1"/>
  </r>
  <r>
    <n v="20896"/>
    <n v="44705"/>
    <x v="4704"/>
    <x v="4"/>
    <n v="67.34"/>
    <x v="1"/>
    <s v="No"/>
    <n v="12"/>
    <x v="2"/>
    <x v="0"/>
  </r>
  <r>
    <n v="20292"/>
    <n v="44706"/>
    <x v="4705"/>
    <x v="0"/>
    <n v="22.54"/>
    <x v="1"/>
    <s v="No"/>
    <n v="4"/>
    <x v="1"/>
    <x v="0"/>
  </r>
  <r>
    <n v="20394"/>
    <n v="44707"/>
    <x v="4706"/>
    <x v="3"/>
    <n v="129.30000000000001"/>
    <x v="2"/>
    <s v="No"/>
    <n v="14"/>
    <x v="0"/>
    <x v="1"/>
  </r>
  <r>
    <n v="20395"/>
    <n v="44708"/>
    <x v="4707"/>
    <x v="1"/>
    <n v="25.01"/>
    <x v="1"/>
    <s v="No"/>
    <n v="9"/>
    <x v="4"/>
    <x v="1"/>
  </r>
  <r>
    <n v="20025"/>
    <n v="44709"/>
    <x v="4708"/>
    <x v="4"/>
    <n v="194.45"/>
    <x v="0"/>
    <s v="No"/>
    <n v="7"/>
    <x v="3"/>
    <x v="0"/>
  </r>
  <r>
    <n v="20554"/>
    <n v="44710"/>
    <x v="4709"/>
    <x v="0"/>
    <n v="53.22"/>
    <x v="3"/>
    <s v="No"/>
    <n v="2"/>
    <x v="0"/>
    <x v="0"/>
  </r>
  <r>
    <n v="20723"/>
    <n v="44711"/>
    <x v="4710"/>
    <x v="3"/>
    <n v="108.66"/>
    <x v="1"/>
    <s v="Yes"/>
    <n v="3"/>
    <x v="2"/>
    <x v="0"/>
  </r>
  <r>
    <n v="20082"/>
    <n v="44712"/>
    <x v="4711"/>
    <x v="1"/>
    <n v="92.98"/>
    <x v="0"/>
    <s v="Yes"/>
    <n v="14"/>
    <x v="0"/>
    <x v="1"/>
  </r>
  <r>
    <n v="20539"/>
    <n v="44713"/>
    <x v="4712"/>
    <x v="3"/>
    <n v="56.03"/>
    <x v="3"/>
    <s v="No"/>
    <n v="12"/>
    <x v="1"/>
    <x v="0"/>
  </r>
  <r>
    <n v="20548"/>
    <n v="44714"/>
    <x v="4713"/>
    <x v="1"/>
    <n v="186.8"/>
    <x v="3"/>
    <s v="Yes"/>
    <n v="4"/>
    <x v="4"/>
    <x v="0"/>
  </r>
  <r>
    <n v="20405"/>
    <n v="44715"/>
    <x v="4714"/>
    <x v="0"/>
    <n v="29.17"/>
    <x v="1"/>
    <s v="No"/>
    <n v="13"/>
    <x v="3"/>
    <x v="1"/>
  </r>
  <r>
    <n v="20857"/>
    <n v="44716"/>
    <x v="4715"/>
    <x v="0"/>
    <n v="175.48"/>
    <x v="2"/>
    <s v="No"/>
    <n v="12"/>
    <x v="2"/>
    <x v="0"/>
  </r>
  <r>
    <n v="20810"/>
    <n v="44717"/>
    <x v="4716"/>
    <x v="3"/>
    <n v="46.09"/>
    <x v="2"/>
    <s v="No"/>
    <n v="14"/>
    <x v="1"/>
    <x v="0"/>
  </r>
  <r>
    <n v="20359"/>
    <n v="44718"/>
    <x v="4717"/>
    <x v="4"/>
    <n v="141.71"/>
    <x v="4"/>
    <s v="Yes"/>
    <n v="13"/>
    <x v="1"/>
    <x v="1"/>
  </r>
  <r>
    <n v="20836"/>
    <n v="44719"/>
    <x v="4718"/>
    <x v="1"/>
    <n v="119.1"/>
    <x v="3"/>
    <s v="Yes"/>
    <n v="6"/>
    <x v="1"/>
    <x v="0"/>
  </r>
  <r>
    <n v="20672"/>
    <n v="44720"/>
    <x v="4719"/>
    <x v="4"/>
    <n v="194.45"/>
    <x v="4"/>
    <s v="Yes"/>
    <n v="6"/>
    <x v="0"/>
    <x v="1"/>
  </r>
  <r>
    <n v="20506"/>
    <n v="44721"/>
    <x v="4720"/>
    <x v="2"/>
    <n v="100.49"/>
    <x v="2"/>
    <s v="Yes"/>
    <n v="14"/>
    <x v="3"/>
    <x v="1"/>
  </r>
  <r>
    <n v="20031"/>
    <n v="44722"/>
    <x v="4721"/>
    <x v="2"/>
    <n v="169.75"/>
    <x v="4"/>
    <s v="No"/>
    <n v="3"/>
    <x v="0"/>
    <x v="0"/>
  </r>
  <r>
    <n v="20698"/>
    <n v="44723"/>
    <x v="4722"/>
    <x v="4"/>
    <n v="198.67"/>
    <x v="2"/>
    <s v="Yes"/>
    <n v="12"/>
    <x v="3"/>
    <x v="1"/>
  </r>
  <r>
    <n v="20326"/>
    <n v="44724"/>
    <x v="4723"/>
    <x v="0"/>
    <n v="86.62"/>
    <x v="2"/>
    <s v="No"/>
    <n v="2"/>
    <x v="4"/>
    <x v="1"/>
  </r>
  <r>
    <n v="20882"/>
    <n v="44725"/>
    <x v="4724"/>
    <x v="0"/>
    <n v="57.05"/>
    <x v="3"/>
    <s v="No"/>
    <n v="6"/>
    <x v="3"/>
    <x v="0"/>
  </r>
  <r>
    <n v="20871"/>
    <n v="44726"/>
    <x v="4725"/>
    <x v="1"/>
    <n v="150.88999999999999"/>
    <x v="3"/>
    <s v="No"/>
    <n v="10"/>
    <x v="0"/>
    <x v="0"/>
  </r>
  <r>
    <n v="20919"/>
    <n v="44727"/>
    <x v="4726"/>
    <x v="0"/>
    <n v="147.80000000000001"/>
    <x v="2"/>
    <s v="No"/>
    <n v="3"/>
    <x v="1"/>
    <x v="1"/>
  </r>
  <r>
    <n v="20492"/>
    <n v="44728"/>
    <x v="4727"/>
    <x v="1"/>
    <n v="112.91"/>
    <x v="4"/>
    <s v="Yes"/>
    <n v="7"/>
    <x v="3"/>
    <x v="1"/>
  </r>
  <r>
    <n v="20606"/>
    <n v="44729"/>
    <x v="4728"/>
    <x v="4"/>
    <n v="144.71"/>
    <x v="0"/>
    <s v="Yes"/>
    <n v="3"/>
    <x v="4"/>
    <x v="1"/>
  </r>
  <r>
    <n v="20439"/>
    <n v="44730"/>
    <x v="4729"/>
    <x v="0"/>
    <n v="105.63"/>
    <x v="0"/>
    <s v="No"/>
    <n v="9"/>
    <x v="3"/>
    <x v="1"/>
  </r>
  <r>
    <n v="20638"/>
    <n v="44731"/>
    <x v="4730"/>
    <x v="2"/>
    <n v="151.63"/>
    <x v="1"/>
    <s v="No"/>
    <n v="7"/>
    <x v="4"/>
    <x v="0"/>
  </r>
  <r>
    <n v="20313"/>
    <n v="44732"/>
    <x v="4731"/>
    <x v="0"/>
    <n v="197.06"/>
    <x v="4"/>
    <s v="Yes"/>
    <n v="4"/>
    <x v="4"/>
    <x v="0"/>
  </r>
  <r>
    <n v="20634"/>
    <n v="44733"/>
    <x v="4732"/>
    <x v="4"/>
    <n v="91.46"/>
    <x v="3"/>
    <s v="No"/>
    <n v="7"/>
    <x v="4"/>
    <x v="0"/>
  </r>
  <r>
    <n v="20746"/>
    <n v="44734"/>
    <x v="4733"/>
    <x v="2"/>
    <n v="184.37"/>
    <x v="2"/>
    <s v="Yes"/>
    <n v="10"/>
    <x v="1"/>
    <x v="1"/>
  </r>
  <r>
    <n v="20222"/>
    <n v="44735"/>
    <x v="4734"/>
    <x v="2"/>
    <n v="87.34"/>
    <x v="2"/>
    <s v="Yes"/>
    <n v="5"/>
    <x v="0"/>
    <x v="0"/>
  </r>
  <r>
    <n v="20696"/>
    <n v="44736"/>
    <x v="4735"/>
    <x v="1"/>
    <n v="148.69"/>
    <x v="4"/>
    <s v="Yes"/>
    <n v="6"/>
    <x v="4"/>
    <x v="0"/>
  </r>
  <r>
    <n v="20006"/>
    <n v="44737"/>
    <x v="4736"/>
    <x v="0"/>
    <n v="20.64"/>
    <x v="1"/>
    <s v="Yes"/>
    <n v="13"/>
    <x v="1"/>
    <x v="0"/>
  </r>
  <r>
    <n v="20125"/>
    <n v="44738"/>
    <x v="4737"/>
    <x v="3"/>
    <n v="63.14"/>
    <x v="0"/>
    <s v="No"/>
    <n v="7"/>
    <x v="1"/>
    <x v="1"/>
  </r>
  <r>
    <n v="20056"/>
    <n v="44739"/>
    <x v="4738"/>
    <x v="0"/>
    <n v="120.54"/>
    <x v="4"/>
    <s v="No"/>
    <n v="13"/>
    <x v="4"/>
    <x v="0"/>
  </r>
  <r>
    <n v="20046"/>
    <n v="44740"/>
    <x v="4739"/>
    <x v="2"/>
    <n v="78.88"/>
    <x v="4"/>
    <s v="No"/>
    <n v="14"/>
    <x v="0"/>
    <x v="0"/>
  </r>
  <r>
    <n v="20045"/>
    <n v="44741"/>
    <x v="4740"/>
    <x v="1"/>
    <n v="118.68"/>
    <x v="4"/>
    <s v="Yes"/>
    <n v="6"/>
    <x v="3"/>
    <x v="1"/>
  </r>
  <r>
    <n v="20205"/>
    <n v="44742"/>
    <x v="4741"/>
    <x v="0"/>
    <n v="28.51"/>
    <x v="4"/>
    <s v="Yes"/>
    <n v="9"/>
    <x v="4"/>
    <x v="1"/>
  </r>
  <r>
    <n v="20945"/>
    <n v="44743"/>
    <x v="4742"/>
    <x v="4"/>
    <n v="33.090000000000003"/>
    <x v="4"/>
    <s v="Yes"/>
    <n v="8"/>
    <x v="0"/>
    <x v="1"/>
  </r>
  <r>
    <n v="20429"/>
    <n v="44744"/>
    <x v="4743"/>
    <x v="4"/>
    <n v="141.88"/>
    <x v="0"/>
    <s v="No"/>
    <n v="11"/>
    <x v="1"/>
    <x v="0"/>
  </r>
  <r>
    <n v="20073"/>
    <n v="44745"/>
    <x v="4744"/>
    <x v="4"/>
    <n v="163.85"/>
    <x v="0"/>
    <s v="No"/>
    <n v="5"/>
    <x v="4"/>
    <x v="1"/>
  </r>
  <r>
    <n v="20847"/>
    <n v="44746"/>
    <x v="4745"/>
    <x v="0"/>
    <n v="140.80000000000001"/>
    <x v="4"/>
    <s v="Yes"/>
    <n v="7"/>
    <x v="2"/>
    <x v="1"/>
  </r>
  <r>
    <n v="20361"/>
    <n v="44747"/>
    <x v="4746"/>
    <x v="3"/>
    <n v="138.66"/>
    <x v="4"/>
    <s v="No"/>
    <n v="8"/>
    <x v="3"/>
    <x v="0"/>
  </r>
  <r>
    <n v="20309"/>
    <n v="44748"/>
    <x v="4747"/>
    <x v="0"/>
    <n v="64.180000000000007"/>
    <x v="2"/>
    <s v="Yes"/>
    <n v="11"/>
    <x v="1"/>
    <x v="0"/>
  </r>
  <r>
    <n v="20531"/>
    <n v="44749"/>
    <x v="4748"/>
    <x v="1"/>
    <n v="60.93"/>
    <x v="0"/>
    <s v="No"/>
    <n v="9"/>
    <x v="4"/>
    <x v="0"/>
  </r>
  <r>
    <n v="20734"/>
    <n v="44750"/>
    <x v="4749"/>
    <x v="3"/>
    <n v="116.89"/>
    <x v="2"/>
    <s v="Yes"/>
    <n v="10"/>
    <x v="2"/>
    <x v="1"/>
  </r>
  <r>
    <n v="20491"/>
    <n v="44751"/>
    <x v="4750"/>
    <x v="1"/>
    <n v="60.3"/>
    <x v="2"/>
    <s v="No"/>
    <n v="9"/>
    <x v="4"/>
    <x v="0"/>
  </r>
  <r>
    <n v="20807"/>
    <n v="44752"/>
    <x v="4751"/>
    <x v="1"/>
    <n v="113.43"/>
    <x v="4"/>
    <s v="No"/>
    <n v="2"/>
    <x v="1"/>
    <x v="1"/>
  </r>
  <r>
    <n v="20539"/>
    <n v="44753"/>
    <x v="4752"/>
    <x v="3"/>
    <n v="104.23"/>
    <x v="4"/>
    <s v="No"/>
    <n v="1"/>
    <x v="1"/>
    <x v="0"/>
  </r>
  <r>
    <n v="20595"/>
    <n v="44754"/>
    <x v="4753"/>
    <x v="1"/>
    <n v="157.06"/>
    <x v="3"/>
    <s v="Yes"/>
    <n v="14"/>
    <x v="2"/>
    <x v="0"/>
  </r>
  <r>
    <n v="20139"/>
    <n v="44755"/>
    <x v="4754"/>
    <x v="0"/>
    <n v="156.44"/>
    <x v="1"/>
    <s v="No"/>
    <n v="14"/>
    <x v="3"/>
    <x v="0"/>
  </r>
  <r>
    <n v="20218"/>
    <n v="44756"/>
    <x v="4755"/>
    <x v="2"/>
    <n v="188.19"/>
    <x v="2"/>
    <s v="No"/>
    <n v="1"/>
    <x v="3"/>
    <x v="1"/>
  </r>
  <r>
    <n v="20643"/>
    <n v="44757"/>
    <x v="4756"/>
    <x v="0"/>
    <n v="26.28"/>
    <x v="4"/>
    <s v="Yes"/>
    <n v="7"/>
    <x v="2"/>
    <x v="1"/>
  </r>
  <r>
    <n v="20824"/>
    <n v="44758"/>
    <x v="4757"/>
    <x v="0"/>
    <n v="184.64"/>
    <x v="2"/>
    <s v="Yes"/>
    <n v="10"/>
    <x v="4"/>
    <x v="0"/>
  </r>
  <r>
    <n v="20223"/>
    <n v="44759"/>
    <x v="4758"/>
    <x v="0"/>
    <n v="66.8"/>
    <x v="4"/>
    <s v="No"/>
    <n v="1"/>
    <x v="0"/>
    <x v="1"/>
  </r>
  <r>
    <n v="20739"/>
    <n v="44760"/>
    <x v="4759"/>
    <x v="3"/>
    <n v="192.83"/>
    <x v="2"/>
    <s v="Yes"/>
    <n v="12"/>
    <x v="0"/>
    <x v="0"/>
  </r>
  <r>
    <n v="20282"/>
    <n v="44761"/>
    <x v="4760"/>
    <x v="4"/>
    <n v="115.95"/>
    <x v="2"/>
    <s v="Yes"/>
    <n v="4"/>
    <x v="1"/>
    <x v="1"/>
  </r>
  <r>
    <n v="20375"/>
    <n v="44762"/>
    <x v="4761"/>
    <x v="0"/>
    <n v="79.08"/>
    <x v="1"/>
    <s v="Yes"/>
    <n v="7"/>
    <x v="2"/>
    <x v="1"/>
  </r>
  <r>
    <n v="20007"/>
    <n v="44763"/>
    <x v="4762"/>
    <x v="2"/>
    <n v="27.06"/>
    <x v="4"/>
    <s v="Yes"/>
    <n v="10"/>
    <x v="2"/>
    <x v="1"/>
  </r>
  <r>
    <n v="20616"/>
    <n v="44764"/>
    <x v="4763"/>
    <x v="1"/>
    <n v="23.89"/>
    <x v="1"/>
    <s v="Yes"/>
    <n v="14"/>
    <x v="4"/>
    <x v="0"/>
  </r>
  <r>
    <n v="20240"/>
    <n v="44765"/>
    <x v="4764"/>
    <x v="1"/>
    <n v="175.17"/>
    <x v="0"/>
    <s v="No"/>
    <n v="8"/>
    <x v="4"/>
    <x v="0"/>
  </r>
  <r>
    <n v="20291"/>
    <n v="44766"/>
    <x v="4765"/>
    <x v="3"/>
    <n v="162.47"/>
    <x v="2"/>
    <s v="Yes"/>
    <n v="5"/>
    <x v="4"/>
    <x v="1"/>
  </r>
  <r>
    <n v="20580"/>
    <n v="44767"/>
    <x v="4766"/>
    <x v="3"/>
    <n v="122.64"/>
    <x v="3"/>
    <s v="No"/>
    <n v="6"/>
    <x v="3"/>
    <x v="0"/>
  </r>
  <r>
    <n v="20013"/>
    <n v="44768"/>
    <x v="4767"/>
    <x v="0"/>
    <n v="117.59"/>
    <x v="0"/>
    <s v="No"/>
    <n v="10"/>
    <x v="0"/>
    <x v="1"/>
  </r>
  <r>
    <n v="20529"/>
    <n v="44769"/>
    <x v="4768"/>
    <x v="0"/>
    <n v="185.04"/>
    <x v="3"/>
    <s v="Yes"/>
    <n v="2"/>
    <x v="4"/>
    <x v="1"/>
  </r>
  <r>
    <n v="20917"/>
    <n v="44770"/>
    <x v="4769"/>
    <x v="1"/>
    <n v="181.25"/>
    <x v="3"/>
    <s v="No"/>
    <n v="13"/>
    <x v="3"/>
    <x v="0"/>
  </r>
  <r>
    <n v="20418"/>
    <n v="44771"/>
    <x v="4770"/>
    <x v="3"/>
    <n v="84.28"/>
    <x v="1"/>
    <s v="Yes"/>
    <n v="14"/>
    <x v="3"/>
    <x v="1"/>
  </r>
  <r>
    <n v="20460"/>
    <n v="44772"/>
    <x v="4771"/>
    <x v="2"/>
    <n v="49.76"/>
    <x v="3"/>
    <s v="Yes"/>
    <n v="3"/>
    <x v="4"/>
    <x v="0"/>
  </r>
  <r>
    <n v="20626"/>
    <n v="44773"/>
    <x v="4772"/>
    <x v="0"/>
    <n v="61.12"/>
    <x v="1"/>
    <s v="No"/>
    <n v="14"/>
    <x v="2"/>
    <x v="0"/>
  </r>
  <r>
    <n v="20797"/>
    <n v="44774"/>
    <x v="4773"/>
    <x v="3"/>
    <n v="116.78"/>
    <x v="1"/>
    <s v="Yes"/>
    <n v="5"/>
    <x v="4"/>
    <x v="1"/>
  </r>
  <r>
    <n v="20730"/>
    <n v="44775"/>
    <x v="4774"/>
    <x v="4"/>
    <n v="119.05"/>
    <x v="4"/>
    <s v="No"/>
    <n v="10"/>
    <x v="3"/>
    <x v="0"/>
  </r>
  <r>
    <n v="20104"/>
    <n v="44776"/>
    <x v="4775"/>
    <x v="0"/>
    <n v="197.66"/>
    <x v="2"/>
    <s v="Yes"/>
    <n v="6"/>
    <x v="4"/>
    <x v="1"/>
  </r>
  <r>
    <n v="20788"/>
    <n v="44777"/>
    <x v="4776"/>
    <x v="4"/>
    <n v="30.67"/>
    <x v="0"/>
    <s v="Yes"/>
    <n v="1"/>
    <x v="4"/>
    <x v="1"/>
  </r>
  <r>
    <n v="20231"/>
    <n v="44778"/>
    <x v="4777"/>
    <x v="4"/>
    <n v="56.64"/>
    <x v="2"/>
    <s v="No"/>
    <n v="5"/>
    <x v="1"/>
    <x v="0"/>
  </r>
  <r>
    <n v="20989"/>
    <n v="44779"/>
    <x v="4778"/>
    <x v="0"/>
    <n v="140.4"/>
    <x v="1"/>
    <s v="Yes"/>
    <n v="13"/>
    <x v="3"/>
    <x v="0"/>
  </r>
  <r>
    <n v="20555"/>
    <n v="44780"/>
    <x v="4779"/>
    <x v="1"/>
    <n v="170.19"/>
    <x v="1"/>
    <s v="No"/>
    <n v="5"/>
    <x v="4"/>
    <x v="1"/>
  </r>
  <r>
    <n v="20695"/>
    <n v="44781"/>
    <x v="4780"/>
    <x v="1"/>
    <n v="155.19999999999999"/>
    <x v="4"/>
    <s v="No"/>
    <n v="1"/>
    <x v="2"/>
    <x v="1"/>
  </r>
  <r>
    <n v="20415"/>
    <n v="44782"/>
    <x v="4781"/>
    <x v="3"/>
    <n v="47.47"/>
    <x v="3"/>
    <s v="Yes"/>
    <n v="3"/>
    <x v="4"/>
    <x v="0"/>
  </r>
  <r>
    <n v="20053"/>
    <n v="44783"/>
    <x v="4782"/>
    <x v="1"/>
    <n v="37.26"/>
    <x v="2"/>
    <s v="No"/>
    <n v="6"/>
    <x v="1"/>
    <x v="0"/>
  </r>
  <r>
    <n v="20204"/>
    <n v="44784"/>
    <x v="4783"/>
    <x v="1"/>
    <n v="183.71"/>
    <x v="4"/>
    <s v="Yes"/>
    <n v="1"/>
    <x v="0"/>
    <x v="1"/>
  </r>
  <r>
    <n v="20333"/>
    <n v="44785"/>
    <x v="4784"/>
    <x v="1"/>
    <n v="154.12"/>
    <x v="4"/>
    <s v="No"/>
    <n v="9"/>
    <x v="2"/>
    <x v="0"/>
  </r>
  <r>
    <n v="20493"/>
    <n v="44786"/>
    <x v="4785"/>
    <x v="4"/>
    <n v="68.23"/>
    <x v="1"/>
    <s v="Yes"/>
    <n v="13"/>
    <x v="4"/>
    <x v="0"/>
  </r>
  <r>
    <n v="20891"/>
    <n v="44787"/>
    <x v="4786"/>
    <x v="4"/>
    <n v="168.41"/>
    <x v="0"/>
    <s v="Yes"/>
    <n v="7"/>
    <x v="0"/>
    <x v="0"/>
  </r>
  <r>
    <n v="20545"/>
    <n v="44788"/>
    <x v="4787"/>
    <x v="4"/>
    <n v="56.62"/>
    <x v="2"/>
    <s v="Yes"/>
    <n v="8"/>
    <x v="2"/>
    <x v="0"/>
  </r>
  <r>
    <n v="20540"/>
    <n v="44789"/>
    <x v="4788"/>
    <x v="1"/>
    <n v="147.75"/>
    <x v="2"/>
    <s v="Yes"/>
    <n v="1"/>
    <x v="3"/>
    <x v="0"/>
  </r>
  <r>
    <n v="20301"/>
    <n v="44790"/>
    <x v="4789"/>
    <x v="2"/>
    <n v="184.08"/>
    <x v="0"/>
    <s v="Yes"/>
    <n v="5"/>
    <x v="4"/>
    <x v="1"/>
  </r>
  <r>
    <n v="20304"/>
    <n v="44791"/>
    <x v="4790"/>
    <x v="2"/>
    <n v="29.92"/>
    <x v="0"/>
    <s v="Yes"/>
    <n v="9"/>
    <x v="1"/>
    <x v="1"/>
  </r>
  <r>
    <n v="20239"/>
    <n v="44792"/>
    <x v="4791"/>
    <x v="1"/>
    <n v="174.14"/>
    <x v="4"/>
    <s v="Yes"/>
    <n v="11"/>
    <x v="2"/>
    <x v="0"/>
  </r>
  <r>
    <n v="20047"/>
    <n v="44793"/>
    <x v="4792"/>
    <x v="4"/>
    <n v="176.38"/>
    <x v="3"/>
    <s v="No"/>
    <n v="10"/>
    <x v="0"/>
    <x v="0"/>
  </r>
  <r>
    <n v="20210"/>
    <n v="44794"/>
    <x v="4793"/>
    <x v="4"/>
    <n v="23.29"/>
    <x v="3"/>
    <s v="Yes"/>
    <n v="3"/>
    <x v="2"/>
    <x v="1"/>
  </r>
  <r>
    <n v="20847"/>
    <n v="44795"/>
    <x v="4794"/>
    <x v="0"/>
    <n v="38.03"/>
    <x v="3"/>
    <s v="Yes"/>
    <n v="4"/>
    <x v="2"/>
    <x v="1"/>
  </r>
  <r>
    <n v="20368"/>
    <n v="44796"/>
    <x v="4795"/>
    <x v="1"/>
    <n v="31.91"/>
    <x v="1"/>
    <s v="Yes"/>
    <n v="8"/>
    <x v="3"/>
    <x v="0"/>
  </r>
  <r>
    <n v="20324"/>
    <n v="44797"/>
    <x v="4796"/>
    <x v="4"/>
    <n v="22.05"/>
    <x v="3"/>
    <s v="No"/>
    <n v="11"/>
    <x v="0"/>
    <x v="1"/>
  </r>
  <r>
    <n v="20114"/>
    <n v="44798"/>
    <x v="4797"/>
    <x v="1"/>
    <n v="143.63999999999999"/>
    <x v="0"/>
    <s v="No"/>
    <n v="7"/>
    <x v="2"/>
    <x v="1"/>
  </r>
  <r>
    <n v="20057"/>
    <n v="44799"/>
    <x v="4798"/>
    <x v="4"/>
    <n v="58.16"/>
    <x v="3"/>
    <s v="Yes"/>
    <n v="9"/>
    <x v="3"/>
    <x v="0"/>
  </r>
  <r>
    <n v="20764"/>
    <n v="44800"/>
    <x v="4799"/>
    <x v="3"/>
    <n v="43.63"/>
    <x v="3"/>
    <s v="Yes"/>
    <n v="11"/>
    <x v="4"/>
    <x v="0"/>
  </r>
  <r>
    <n v="20066"/>
    <n v="44801"/>
    <x v="4800"/>
    <x v="3"/>
    <n v="156.02000000000001"/>
    <x v="0"/>
    <s v="Yes"/>
    <n v="4"/>
    <x v="3"/>
    <x v="1"/>
  </r>
  <r>
    <n v="20591"/>
    <n v="44802"/>
    <x v="4801"/>
    <x v="3"/>
    <n v="29.72"/>
    <x v="1"/>
    <s v="No"/>
    <n v="13"/>
    <x v="3"/>
    <x v="0"/>
  </r>
  <r>
    <n v="20166"/>
    <n v="44803"/>
    <x v="4802"/>
    <x v="1"/>
    <n v="144.11000000000001"/>
    <x v="1"/>
    <s v="No"/>
    <n v="5"/>
    <x v="2"/>
    <x v="0"/>
  </r>
  <r>
    <n v="20836"/>
    <n v="44804"/>
    <x v="4803"/>
    <x v="0"/>
    <n v="81.42"/>
    <x v="2"/>
    <s v="No"/>
    <n v="6"/>
    <x v="0"/>
    <x v="1"/>
  </r>
  <r>
    <n v="20155"/>
    <n v="44805"/>
    <x v="4804"/>
    <x v="4"/>
    <n v="66.05"/>
    <x v="1"/>
    <s v="Yes"/>
    <n v="7"/>
    <x v="1"/>
    <x v="1"/>
  </r>
  <r>
    <n v="20038"/>
    <n v="44806"/>
    <x v="4805"/>
    <x v="2"/>
    <n v="44.92"/>
    <x v="2"/>
    <s v="No"/>
    <n v="14"/>
    <x v="2"/>
    <x v="1"/>
  </r>
  <r>
    <n v="20977"/>
    <n v="44807"/>
    <x v="4806"/>
    <x v="3"/>
    <n v="137.13999999999999"/>
    <x v="1"/>
    <s v="Yes"/>
    <n v="1"/>
    <x v="4"/>
    <x v="0"/>
  </r>
  <r>
    <n v="20378"/>
    <n v="44808"/>
    <x v="4807"/>
    <x v="1"/>
    <n v="176.24"/>
    <x v="0"/>
    <s v="Yes"/>
    <n v="1"/>
    <x v="3"/>
    <x v="1"/>
  </r>
  <r>
    <n v="20025"/>
    <n v="44809"/>
    <x v="4808"/>
    <x v="1"/>
    <n v="111.78"/>
    <x v="1"/>
    <s v="Yes"/>
    <n v="11"/>
    <x v="4"/>
    <x v="1"/>
  </r>
  <r>
    <n v="20584"/>
    <n v="44810"/>
    <x v="4809"/>
    <x v="3"/>
    <n v="90.15"/>
    <x v="1"/>
    <s v="Yes"/>
    <n v="12"/>
    <x v="2"/>
    <x v="0"/>
  </r>
  <r>
    <n v="20075"/>
    <n v="44811"/>
    <x v="4810"/>
    <x v="1"/>
    <n v="155.49"/>
    <x v="2"/>
    <s v="Yes"/>
    <n v="14"/>
    <x v="3"/>
    <x v="0"/>
  </r>
  <r>
    <n v="20887"/>
    <n v="44812"/>
    <x v="4811"/>
    <x v="4"/>
    <n v="150.86000000000001"/>
    <x v="4"/>
    <s v="Yes"/>
    <n v="3"/>
    <x v="3"/>
    <x v="1"/>
  </r>
  <r>
    <n v="20490"/>
    <n v="44813"/>
    <x v="4812"/>
    <x v="1"/>
    <n v="175.01"/>
    <x v="3"/>
    <s v="Yes"/>
    <n v="5"/>
    <x v="1"/>
    <x v="1"/>
  </r>
  <r>
    <n v="20830"/>
    <n v="44814"/>
    <x v="4813"/>
    <x v="2"/>
    <n v="171.05"/>
    <x v="1"/>
    <s v="No"/>
    <n v="2"/>
    <x v="1"/>
    <x v="0"/>
  </r>
  <r>
    <n v="20220"/>
    <n v="44815"/>
    <x v="4814"/>
    <x v="2"/>
    <n v="25.43"/>
    <x v="1"/>
    <s v="No"/>
    <n v="3"/>
    <x v="1"/>
    <x v="0"/>
  </r>
  <r>
    <n v="20896"/>
    <n v="44816"/>
    <x v="4815"/>
    <x v="2"/>
    <n v="73.62"/>
    <x v="4"/>
    <s v="Yes"/>
    <n v="5"/>
    <x v="4"/>
    <x v="1"/>
  </r>
  <r>
    <n v="20339"/>
    <n v="44817"/>
    <x v="4816"/>
    <x v="4"/>
    <n v="56.98"/>
    <x v="4"/>
    <s v="Yes"/>
    <n v="1"/>
    <x v="4"/>
    <x v="1"/>
  </r>
  <r>
    <n v="20584"/>
    <n v="44818"/>
    <x v="4817"/>
    <x v="4"/>
    <n v="37.4"/>
    <x v="2"/>
    <s v="No"/>
    <n v="1"/>
    <x v="0"/>
    <x v="0"/>
  </r>
  <r>
    <n v="20975"/>
    <n v="44819"/>
    <x v="4818"/>
    <x v="2"/>
    <n v="110.54"/>
    <x v="2"/>
    <s v="Yes"/>
    <n v="14"/>
    <x v="4"/>
    <x v="0"/>
  </r>
  <r>
    <n v="20780"/>
    <n v="44820"/>
    <x v="4819"/>
    <x v="4"/>
    <n v="55.65"/>
    <x v="2"/>
    <s v="Yes"/>
    <n v="1"/>
    <x v="0"/>
    <x v="0"/>
  </r>
  <r>
    <n v="20866"/>
    <n v="44821"/>
    <x v="4820"/>
    <x v="1"/>
    <n v="134.97999999999999"/>
    <x v="3"/>
    <s v="No"/>
    <n v="6"/>
    <x v="3"/>
    <x v="0"/>
  </r>
  <r>
    <n v="20169"/>
    <n v="44822"/>
    <x v="4821"/>
    <x v="1"/>
    <n v="105.28"/>
    <x v="4"/>
    <s v="Yes"/>
    <n v="6"/>
    <x v="0"/>
    <x v="1"/>
  </r>
  <r>
    <n v="20716"/>
    <n v="44823"/>
    <x v="4822"/>
    <x v="3"/>
    <n v="36.71"/>
    <x v="2"/>
    <s v="No"/>
    <n v="13"/>
    <x v="3"/>
    <x v="1"/>
  </r>
  <r>
    <n v="20720"/>
    <n v="44824"/>
    <x v="4823"/>
    <x v="3"/>
    <n v="83.13"/>
    <x v="4"/>
    <s v="Yes"/>
    <n v="11"/>
    <x v="4"/>
    <x v="0"/>
  </r>
  <r>
    <n v="20014"/>
    <n v="44825"/>
    <x v="4824"/>
    <x v="3"/>
    <n v="129.59"/>
    <x v="3"/>
    <s v="Yes"/>
    <n v="13"/>
    <x v="4"/>
    <x v="1"/>
  </r>
  <r>
    <n v="20271"/>
    <n v="44826"/>
    <x v="4825"/>
    <x v="4"/>
    <n v="78.84"/>
    <x v="1"/>
    <s v="No"/>
    <n v="13"/>
    <x v="0"/>
    <x v="0"/>
  </r>
  <r>
    <n v="20515"/>
    <n v="44827"/>
    <x v="4826"/>
    <x v="2"/>
    <n v="39.880000000000003"/>
    <x v="4"/>
    <s v="Yes"/>
    <n v="8"/>
    <x v="1"/>
    <x v="1"/>
  </r>
  <r>
    <n v="20615"/>
    <n v="44828"/>
    <x v="4827"/>
    <x v="4"/>
    <n v="75.38"/>
    <x v="3"/>
    <s v="No"/>
    <n v="1"/>
    <x v="4"/>
    <x v="1"/>
  </r>
  <r>
    <n v="20656"/>
    <n v="44829"/>
    <x v="4828"/>
    <x v="2"/>
    <n v="46.32"/>
    <x v="0"/>
    <s v="No"/>
    <n v="11"/>
    <x v="2"/>
    <x v="1"/>
  </r>
  <r>
    <n v="20526"/>
    <n v="44830"/>
    <x v="4829"/>
    <x v="3"/>
    <n v="92.05"/>
    <x v="2"/>
    <s v="No"/>
    <n v="10"/>
    <x v="2"/>
    <x v="1"/>
  </r>
  <r>
    <n v="20426"/>
    <n v="44831"/>
    <x v="4830"/>
    <x v="3"/>
    <n v="141.26"/>
    <x v="4"/>
    <s v="No"/>
    <n v="9"/>
    <x v="2"/>
    <x v="0"/>
  </r>
  <r>
    <n v="20651"/>
    <n v="44832"/>
    <x v="4831"/>
    <x v="0"/>
    <n v="171.67"/>
    <x v="2"/>
    <s v="Yes"/>
    <n v="9"/>
    <x v="1"/>
    <x v="1"/>
  </r>
  <r>
    <n v="20929"/>
    <n v="44833"/>
    <x v="4832"/>
    <x v="0"/>
    <n v="143.74"/>
    <x v="4"/>
    <s v="Yes"/>
    <n v="11"/>
    <x v="1"/>
    <x v="1"/>
  </r>
  <r>
    <n v="20751"/>
    <n v="44834"/>
    <x v="4833"/>
    <x v="1"/>
    <n v="168.87"/>
    <x v="0"/>
    <s v="No"/>
    <n v="3"/>
    <x v="0"/>
    <x v="1"/>
  </r>
  <r>
    <n v="20040"/>
    <n v="44835"/>
    <x v="4834"/>
    <x v="1"/>
    <n v="83.16"/>
    <x v="3"/>
    <s v="No"/>
    <n v="9"/>
    <x v="2"/>
    <x v="0"/>
  </r>
  <r>
    <n v="20040"/>
    <n v="44836"/>
    <x v="4835"/>
    <x v="0"/>
    <n v="45.25"/>
    <x v="1"/>
    <s v="No"/>
    <n v="6"/>
    <x v="0"/>
    <x v="1"/>
  </r>
  <r>
    <n v="20022"/>
    <n v="44837"/>
    <x v="4836"/>
    <x v="1"/>
    <n v="147.99"/>
    <x v="3"/>
    <s v="Yes"/>
    <n v="12"/>
    <x v="0"/>
    <x v="1"/>
  </r>
  <r>
    <n v="20431"/>
    <n v="44838"/>
    <x v="4837"/>
    <x v="2"/>
    <n v="75.650000000000006"/>
    <x v="1"/>
    <s v="Yes"/>
    <n v="4"/>
    <x v="4"/>
    <x v="0"/>
  </r>
  <r>
    <n v="20630"/>
    <n v="44839"/>
    <x v="4838"/>
    <x v="3"/>
    <n v="111.08"/>
    <x v="0"/>
    <s v="Yes"/>
    <n v="4"/>
    <x v="0"/>
    <x v="1"/>
  </r>
  <r>
    <n v="20150"/>
    <n v="44840"/>
    <x v="4839"/>
    <x v="1"/>
    <n v="114.86"/>
    <x v="0"/>
    <s v="No"/>
    <n v="3"/>
    <x v="1"/>
    <x v="1"/>
  </r>
  <r>
    <n v="20982"/>
    <n v="44841"/>
    <x v="4840"/>
    <x v="2"/>
    <n v="40.380000000000003"/>
    <x v="3"/>
    <s v="Yes"/>
    <n v="7"/>
    <x v="4"/>
    <x v="1"/>
  </r>
  <r>
    <n v="20822"/>
    <n v="44842"/>
    <x v="4841"/>
    <x v="3"/>
    <n v="129.76"/>
    <x v="4"/>
    <s v="No"/>
    <n v="13"/>
    <x v="3"/>
    <x v="1"/>
  </r>
  <r>
    <n v="20104"/>
    <n v="44843"/>
    <x v="4842"/>
    <x v="0"/>
    <n v="129.85"/>
    <x v="1"/>
    <s v="Yes"/>
    <n v="2"/>
    <x v="2"/>
    <x v="0"/>
  </r>
  <r>
    <n v="20213"/>
    <n v="44844"/>
    <x v="4843"/>
    <x v="3"/>
    <n v="52.91"/>
    <x v="2"/>
    <s v="No"/>
    <n v="6"/>
    <x v="4"/>
    <x v="0"/>
  </r>
  <r>
    <n v="20242"/>
    <n v="44845"/>
    <x v="4844"/>
    <x v="0"/>
    <n v="172.05"/>
    <x v="2"/>
    <s v="Yes"/>
    <n v="9"/>
    <x v="2"/>
    <x v="1"/>
  </r>
  <r>
    <n v="20333"/>
    <n v="44846"/>
    <x v="4845"/>
    <x v="0"/>
    <n v="144.47999999999999"/>
    <x v="0"/>
    <s v="No"/>
    <n v="4"/>
    <x v="4"/>
    <x v="0"/>
  </r>
  <r>
    <n v="20369"/>
    <n v="44847"/>
    <x v="4846"/>
    <x v="4"/>
    <n v="134.29"/>
    <x v="2"/>
    <s v="No"/>
    <n v="7"/>
    <x v="1"/>
    <x v="0"/>
  </r>
  <r>
    <n v="20720"/>
    <n v="44848"/>
    <x v="4847"/>
    <x v="4"/>
    <n v="21.91"/>
    <x v="0"/>
    <s v="Yes"/>
    <n v="6"/>
    <x v="4"/>
    <x v="1"/>
  </r>
  <r>
    <n v="20491"/>
    <n v="44849"/>
    <x v="4848"/>
    <x v="2"/>
    <n v="172.94"/>
    <x v="2"/>
    <s v="Yes"/>
    <n v="11"/>
    <x v="4"/>
    <x v="1"/>
  </r>
  <r>
    <n v="21000"/>
    <n v="44850"/>
    <x v="4849"/>
    <x v="3"/>
    <n v="39.6"/>
    <x v="3"/>
    <s v="Yes"/>
    <n v="9"/>
    <x v="0"/>
    <x v="1"/>
  </r>
  <r>
    <n v="20748"/>
    <n v="44851"/>
    <x v="4850"/>
    <x v="1"/>
    <n v="123.03"/>
    <x v="0"/>
    <s v="Yes"/>
    <n v="7"/>
    <x v="4"/>
    <x v="0"/>
  </r>
  <r>
    <n v="20573"/>
    <n v="44852"/>
    <x v="4851"/>
    <x v="4"/>
    <n v="27.04"/>
    <x v="1"/>
    <s v="Yes"/>
    <n v="1"/>
    <x v="4"/>
    <x v="0"/>
  </r>
  <r>
    <n v="20068"/>
    <n v="44853"/>
    <x v="4852"/>
    <x v="1"/>
    <n v="193.03"/>
    <x v="2"/>
    <s v="Yes"/>
    <n v="13"/>
    <x v="4"/>
    <x v="1"/>
  </r>
  <r>
    <n v="20845"/>
    <n v="44854"/>
    <x v="4853"/>
    <x v="0"/>
    <n v="91.29"/>
    <x v="4"/>
    <s v="Yes"/>
    <n v="13"/>
    <x v="0"/>
    <x v="1"/>
  </r>
  <r>
    <n v="20006"/>
    <n v="44855"/>
    <x v="4854"/>
    <x v="2"/>
    <n v="170.71"/>
    <x v="2"/>
    <s v="Yes"/>
    <n v="9"/>
    <x v="4"/>
    <x v="0"/>
  </r>
  <r>
    <n v="20939"/>
    <n v="44856"/>
    <x v="4855"/>
    <x v="2"/>
    <n v="92.93"/>
    <x v="4"/>
    <s v="Yes"/>
    <n v="1"/>
    <x v="0"/>
    <x v="1"/>
  </r>
  <r>
    <n v="20167"/>
    <n v="44857"/>
    <x v="4856"/>
    <x v="4"/>
    <n v="31.99"/>
    <x v="1"/>
    <s v="No"/>
    <n v="7"/>
    <x v="2"/>
    <x v="1"/>
  </r>
  <r>
    <n v="20112"/>
    <n v="44858"/>
    <x v="4857"/>
    <x v="2"/>
    <n v="32.75"/>
    <x v="4"/>
    <s v="Yes"/>
    <n v="12"/>
    <x v="0"/>
    <x v="1"/>
  </r>
  <r>
    <n v="20153"/>
    <n v="44859"/>
    <x v="4858"/>
    <x v="3"/>
    <n v="144.19999999999999"/>
    <x v="2"/>
    <s v="Yes"/>
    <n v="11"/>
    <x v="3"/>
    <x v="0"/>
  </r>
  <r>
    <n v="20256"/>
    <n v="44860"/>
    <x v="4859"/>
    <x v="0"/>
    <n v="132.34"/>
    <x v="1"/>
    <s v="No"/>
    <n v="5"/>
    <x v="0"/>
    <x v="0"/>
  </r>
  <r>
    <n v="20868"/>
    <n v="44861"/>
    <x v="4860"/>
    <x v="3"/>
    <n v="71.900000000000006"/>
    <x v="0"/>
    <s v="No"/>
    <n v="3"/>
    <x v="1"/>
    <x v="1"/>
  </r>
  <r>
    <n v="20544"/>
    <n v="44862"/>
    <x v="4861"/>
    <x v="2"/>
    <n v="111.12"/>
    <x v="2"/>
    <s v="Yes"/>
    <n v="14"/>
    <x v="4"/>
    <x v="1"/>
  </r>
  <r>
    <n v="20852"/>
    <n v="44863"/>
    <x v="4862"/>
    <x v="1"/>
    <n v="174.3"/>
    <x v="4"/>
    <s v="No"/>
    <n v="3"/>
    <x v="2"/>
    <x v="0"/>
  </r>
  <r>
    <n v="20628"/>
    <n v="44864"/>
    <x v="4863"/>
    <x v="3"/>
    <n v="117.45"/>
    <x v="0"/>
    <s v="Yes"/>
    <n v="13"/>
    <x v="1"/>
    <x v="1"/>
  </r>
  <r>
    <n v="20988"/>
    <n v="44865"/>
    <x v="4864"/>
    <x v="4"/>
    <n v="62.46"/>
    <x v="2"/>
    <s v="Yes"/>
    <n v="4"/>
    <x v="1"/>
    <x v="0"/>
  </r>
  <r>
    <n v="20529"/>
    <n v="44866"/>
    <x v="4865"/>
    <x v="4"/>
    <n v="123.47"/>
    <x v="1"/>
    <s v="No"/>
    <n v="14"/>
    <x v="2"/>
    <x v="0"/>
  </r>
  <r>
    <n v="20716"/>
    <n v="44867"/>
    <x v="4866"/>
    <x v="4"/>
    <n v="112.18"/>
    <x v="3"/>
    <s v="No"/>
    <n v="10"/>
    <x v="4"/>
    <x v="1"/>
  </r>
  <r>
    <n v="20105"/>
    <n v="44868"/>
    <x v="4867"/>
    <x v="4"/>
    <n v="177.35"/>
    <x v="1"/>
    <s v="Yes"/>
    <n v="9"/>
    <x v="4"/>
    <x v="1"/>
  </r>
  <r>
    <n v="20766"/>
    <n v="44869"/>
    <x v="4868"/>
    <x v="2"/>
    <n v="93.3"/>
    <x v="2"/>
    <s v="No"/>
    <n v="9"/>
    <x v="3"/>
    <x v="0"/>
  </r>
  <r>
    <n v="20896"/>
    <n v="44870"/>
    <x v="4869"/>
    <x v="0"/>
    <n v="183.99"/>
    <x v="2"/>
    <s v="No"/>
    <n v="10"/>
    <x v="2"/>
    <x v="1"/>
  </r>
  <r>
    <n v="20537"/>
    <n v="44871"/>
    <x v="4870"/>
    <x v="1"/>
    <n v="122.86"/>
    <x v="4"/>
    <s v="Yes"/>
    <n v="11"/>
    <x v="2"/>
    <x v="0"/>
  </r>
  <r>
    <n v="20753"/>
    <n v="44872"/>
    <x v="4871"/>
    <x v="0"/>
    <n v="91.25"/>
    <x v="4"/>
    <s v="Yes"/>
    <n v="9"/>
    <x v="2"/>
    <x v="0"/>
  </r>
  <r>
    <n v="20108"/>
    <n v="44873"/>
    <x v="4872"/>
    <x v="1"/>
    <n v="161.77000000000001"/>
    <x v="2"/>
    <s v="Yes"/>
    <n v="2"/>
    <x v="4"/>
    <x v="1"/>
  </r>
  <r>
    <n v="20084"/>
    <n v="44874"/>
    <x v="4873"/>
    <x v="0"/>
    <n v="133.65"/>
    <x v="1"/>
    <s v="No"/>
    <n v="10"/>
    <x v="4"/>
    <x v="1"/>
  </r>
  <r>
    <n v="20815"/>
    <n v="44875"/>
    <x v="4874"/>
    <x v="4"/>
    <n v="64.569999999999993"/>
    <x v="4"/>
    <s v="Yes"/>
    <n v="13"/>
    <x v="0"/>
    <x v="0"/>
  </r>
  <r>
    <n v="20661"/>
    <n v="44876"/>
    <x v="4875"/>
    <x v="4"/>
    <n v="60.45"/>
    <x v="4"/>
    <s v="Yes"/>
    <n v="14"/>
    <x v="2"/>
    <x v="0"/>
  </r>
  <r>
    <n v="20041"/>
    <n v="44877"/>
    <x v="4876"/>
    <x v="0"/>
    <n v="199.76"/>
    <x v="2"/>
    <s v="Yes"/>
    <n v="10"/>
    <x v="3"/>
    <x v="0"/>
  </r>
  <r>
    <n v="20262"/>
    <n v="44878"/>
    <x v="4877"/>
    <x v="4"/>
    <n v="55.81"/>
    <x v="3"/>
    <s v="Yes"/>
    <n v="8"/>
    <x v="0"/>
    <x v="0"/>
  </r>
  <r>
    <n v="20907"/>
    <n v="44879"/>
    <x v="4878"/>
    <x v="0"/>
    <n v="188.72"/>
    <x v="4"/>
    <s v="Yes"/>
    <n v="13"/>
    <x v="1"/>
    <x v="0"/>
  </r>
  <r>
    <n v="20116"/>
    <n v="44880"/>
    <x v="4879"/>
    <x v="0"/>
    <n v="97.78"/>
    <x v="3"/>
    <s v="Yes"/>
    <n v="3"/>
    <x v="3"/>
    <x v="0"/>
  </r>
  <r>
    <n v="20023"/>
    <n v="44881"/>
    <x v="4880"/>
    <x v="4"/>
    <n v="189.46"/>
    <x v="2"/>
    <s v="Yes"/>
    <n v="11"/>
    <x v="0"/>
    <x v="1"/>
  </r>
  <r>
    <n v="20031"/>
    <n v="44882"/>
    <x v="4881"/>
    <x v="3"/>
    <n v="191.63"/>
    <x v="3"/>
    <s v="Yes"/>
    <n v="3"/>
    <x v="4"/>
    <x v="0"/>
  </r>
  <r>
    <n v="20228"/>
    <n v="44883"/>
    <x v="4882"/>
    <x v="0"/>
    <n v="139.25"/>
    <x v="1"/>
    <s v="Yes"/>
    <n v="13"/>
    <x v="0"/>
    <x v="1"/>
  </r>
  <r>
    <n v="20040"/>
    <n v="44884"/>
    <x v="4883"/>
    <x v="0"/>
    <n v="44.89"/>
    <x v="2"/>
    <s v="Yes"/>
    <n v="1"/>
    <x v="4"/>
    <x v="0"/>
  </r>
  <r>
    <n v="20427"/>
    <n v="44885"/>
    <x v="4884"/>
    <x v="4"/>
    <n v="108.64"/>
    <x v="2"/>
    <s v="No"/>
    <n v="13"/>
    <x v="3"/>
    <x v="0"/>
  </r>
  <r>
    <n v="20850"/>
    <n v="44886"/>
    <x v="4885"/>
    <x v="2"/>
    <n v="94.52"/>
    <x v="4"/>
    <s v="Yes"/>
    <n v="3"/>
    <x v="1"/>
    <x v="0"/>
  </r>
  <r>
    <n v="20388"/>
    <n v="44887"/>
    <x v="4886"/>
    <x v="3"/>
    <n v="105.46"/>
    <x v="2"/>
    <s v="No"/>
    <n v="6"/>
    <x v="0"/>
    <x v="0"/>
  </r>
  <r>
    <n v="20433"/>
    <n v="44888"/>
    <x v="4887"/>
    <x v="0"/>
    <n v="184.01"/>
    <x v="4"/>
    <s v="No"/>
    <n v="1"/>
    <x v="2"/>
    <x v="0"/>
  </r>
  <r>
    <n v="20934"/>
    <n v="44889"/>
    <x v="4888"/>
    <x v="4"/>
    <n v="94.81"/>
    <x v="0"/>
    <s v="Yes"/>
    <n v="3"/>
    <x v="3"/>
    <x v="1"/>
  </r>
  <r>
    <n v="20420"/>
    <n v="44890"/>
    <x v="4889"/>
    <x v="0"/>
    <n v="185.13"/>
    <x v="2"/>
    <s v="No"/>
    <n v="3"/>
    <x v="3"/>
    <x v="0"/>
  </r>
  <r>
    <n v="20579"/>
    <n v="44891"/>
    <x v="4890"/>
    <x v="1"/>
    <n v="98.5"/>
    <x v="3"/>
    <s v="Yes"/>
    <n v="14"/>
    <x v="0"/>
    <x v="1"/>
  </r>
  <r>
    <n v="20133"/>
    <n v="44892"/>
    <x v="4891"/>
    <x v="4"/>
    <n v="195.66"/>
    <x v="0"/>
    <s v="No"/>
    <n v="6"/>
    <x v="1"/>
    <x v="0"/>
  </r>
  <r>
    <n v="20185"/>
    <n v="44893"/>
    <x v="4892"/>
    <x v="0"/>
    <n v="144.30000000000001"/>
    <x v="0"/>
    <s v="Yes"/>
    <n v="2"/>
    <x v="1"/>
    <x v="1"/>
  </r>
  <r>
    <n v="20485"/>
    <n v="44894"/>
    <x v="4893"/>
    <x v="4"/>
    <n v="89.31"/>
    <x v="1"/>
    <s v="No"/>
    <n v="3"/>
    <x v="0"/>
    <x v="1"/>
  </r>
  <r>
    <n v="20149"/>
    <n v="44895"/>
    <x v="4894"/>
    <x v="1"/>
    <n v="55.27"/>
    <x v="2"/>
    <s v="Yes"/>
    <n v="10"/>
    <x v="3"/>
    <x v="0"/>
  </r>
  <r>
    <n v="20050"/>
    <n v="44896"/>
    <x v="4895"/>
    <x v="1"/>
    <n v="148.82"/>
    <x v="2"/>
    <s v="Yes"/>
    <n v="12"/>
    <x v="2"/>
    <x v="1"/>
  </r>
  <r>
    <n v="20318"/>
    <n v="44897"/>
    <x v="4896"/>
    <x v="2"/>
    <n v="130.25"/>
    <x v="3"/>
    <s v="No"/>
    <n v="11"/>
    <x v="3"/>
    <x v="0"/>
  </r>
  <r>
    <n v="20533"/>
    <n v="44898"/>
    <x v="4897"/>
    <x v="2"/>
    <n v="158.4"/>
    <x v="2"/>
    <s v="No"/>
    <n v="8"/>
    <x v="0"/>
    <x v="0"/>
  </r>
  <r>
    <n v="20350"/>
    <n v="44899"/>
    <x v="4898"/>
    <x v="4"/>
    <n v="33.67"/>
    <x v="3"/>
    <s v="No"/>
    <n v="10"/>
    <x v="2"/>
    <x v="1"/>
  </r>
  <r>
    <n v="20505"/>
    <n v="44900"/>
    <x v="4899"/>
    <x v="2"/>
    <n v="123.49"/>
    <x v="0"/>
    <s v="Yes"/>
    <n v="4"/>
    <x v="2"/>
    <x v="0"/>
  </r>
  <r>
    <n v="20208"/>
    <n v="44901"/>
    <x v="4900"/>
    <x v="2"/>
    <n v="47.03"/>
    <x v="0"/>
    <s v="Yes"/>
    <n v="3"/>
    <x v="2"/>
    <x v="1"/>
  </r>
  <r>
    <n v="20429"/>
    <n v="44902"/>
    <x v="4901"/>
    <x v="0"/>
    <n v="98.68"/>
    <x v="1"/>
    <s v="Yes"/>
    <n v="10"/>
    <x v="1"/>
    <x v="0"/>
  </r>
  <r>
    <n v="20467"/>
    <n v="44903"/>
    <x v="4902"/>
    <x v="4"/>
    <n v="72.94"/>
    <x v="1"/>
    <s v="No"/>
    <n v="11"/>
    <x v="1"/>
    <x v="0"/>
  </r>
  <r>
    <n v="20045"/>
    <n v="44904"/>
    <x v="4903"/>
    <x v="3"/>
    <n v="101.46"/>
    <x v="2"/>
    <s v="Yes"/>
    <n v="4"/>
    <x v="1"/>
    <x v="0"/>
  </r>
  <r>
    <n v="20549"/>
    <n v="44905"/>
    <x v="4904"/>
    <x v="1"/>
    <n v="38.25"/>
    <x v="2"/>
    <s v="Yes"/>
    <n v="6"/>
    <x v="3"/>
    <x v="1"/>
  </r>
  <r>
    <n v="20066"/>
    <n v="44906"/>
    <x v="4905"/>
    <x v="4"/>
    <n v="154.44999999999999"/>
    <x v="3"/>
    <s v="Yes"/>
    <n v="12"/>
    <x v="0"/>
    <x v="0"/>
  </r>
  <r>
    <n v="20996"/>
    <n v="44907"/>
    <x v="4906"/>
    <x v="0"/>
    <n v="103.63"/>
    <x v="4"/>
    <s v="No"/>
    <n v="8"/>
    <x v="4"/>
    <x v="1"/>
  </r>
  <r>
    <n v="20525"/>
    <n v="44908"/>
    <x v="4907"/>
    <x v="4"/>
    <n v="91.87"/>
    <x v="3"/>
    <s v="No"/>
    <n v="4"/>
    <x v="0"/>
    <x v="1"/>
  </r>
  <r>
    <n v="20833"/>
    <n v="44909"/>
    <x v="4908"/>
    <x v="0"/>
    <n v="94.02"/>
    <x v="1"/>
    <s v="No"/>
    <n v="10"/>
    <x v="1"/>
    <x v="0"/>
  </r>
  <r>
    <n v="20778"/>
    <n v="44910"/>
    <x v="4909"/>
    <x v="2"/>
    <n v="60.44"/>
    <x v="3"/>
    <s v="Yes"/>
    <n v="13"/>
    <x v="4"/>
    <x v="0"/>
  </r>
  <r>
    <n v="20399"/>
    <n v="44911"/>
    <x v="4910"/>
    <x v="0"/>
    <n v="191.14"/>
    <x v="3"/>
    <s v="Yes"/>
    <n v="6"/>
    <x v="0"/>
    <x v="1"/>
  </r>
  <r>
    <n v="20319"/>
    <n v="44912"/>
    <x v="4911"/>
    <x v="4"/>
    <n v="43.62"/>
    <x v="3"/>
    <s v="No"/>
    <n v="11"/>
    <x v="2"/>
    <x v="0"/>
  </r>
  <r>
    <n v="20611"/>
    <n v="44913"/>
    <x v="4912"/>
    <x v="4"/>
    <n v="31.08"/>
    <x v="3"/>
    <s v="No"/>
    <n v="11"/>
    <x v="2"/>
    <x v="1"/>
  </r>
  <r>
    <n v="20975"/>
    <n v="44914"/>
    <x v="4913"/>
    <x v="3"/>
    <n v="112"/>
    <x v="2"/>
    <s v="Yes"/>
    <n v="8"/>
    <x v="3"/>
    <x v="0"/>
  </r>
  <r>
    <n v="20816"/>
    <n v="44915"/>
    <x v="4914"/>
    <x v="2"/>
    <n v="104.11"/>
    <x v="1"/>
    <s v="Yes"/>
    <n v="13"/>
    <x v="0"/>
    <x v="0"/>
  </r>
  <r>
    <n v="20503"/>
    <n v="44916"/>
    <x v="4915"/>
    <x v="1"/>
    <n v="58.57"/>
    <x v="0"/>
    <s v="No"/>
    <n v="5"/>
    <x v="0"/>
    <x v="0"/>
  </r>
  <r>
    <n v="20572"/>
    <n v="44917"/>
    <x v="4916"/>
    <x v="1"/>
    <n v="106.29"/>
    <x v="0"/>
    <s v="No"/>
    <n v="13"/>
    <x v="1"/>
    <x v="1"/>
  </r>
  <r>
    <n v="20905"/>
    <n v="44918"/>
    <x v="4917"/>
    <x v="4"/>
    <n v="110.65"/>
    <x v="0"/>
    <s v="Yes"/>
    <n v="5"/>
    <x v="4"/>
    <x v="1"/>
  </r>
  <r>
    <n v="20182"/>
    <n v="44919"/>
    <x v="4918"/>
    <x v="1"/>
    <n v="149.41999999999999"/>
    <x v="2"/>
    <s v="Yes"/>
    <n v="5"/>
    <x v="3"/>
    <x v="0"/>
  </r>
  <r>
    <n v="20518"/>
    <n v="44920"/>
    <x v="4919"/>
    <x v="1"/>
    <n v="30.28"/>
    <x v="0"/>
    <s v="Yes"/>
    <n v="13"/>
    <x v="4"/>
    <x v="0"/>
  </r>
  <r>
    <n v="20555"/>
    <n v="44921"/>
    <x v="4920"/>
    <x v="2"/>
    <n v="23.59"/>
    <x v="0"/>
    <s v="Yes"/>
    <n v="9"/>
    <x v="4"/>
    <x v="0"/>
  </r>
  <r>
    <n v="20930"/>
    <n v="44922"/>
    <x v="4921"/>
    <x v="0"/>
    <n v="187.82"/>
    <x v="4"/>
    <s v="No"/>
    <n v="14"/>
    <x v="2"/>
    <x v="0"/>
  </r>
  <r>
    <n v="20262"/>
    <n v="44923"/>
    <x v="4922"/>
    <x v="3"/>
    <n v="114.89"/>
    <x v="2"/>
    <s v="Yes"/>
    <n v="12"/>
    <x v="3"/>
    <x v="1"/>
  </r>
  <r>
    <n v="20619"/>
    <n v="44924"/>
    <x v="4923"/>
    <x v="1"/>
    <n v="169.51"/>
    <x v="3"/>
    <s v="Yes"/>
    <n v="2"/>
    <x v="4"/>
    <x v="1"/>
  </r>
  <r>
    <n v="20164"/>
    <n v="44925"/>
    <x v="4924"/>
    <x v="3"/>
    <n v="133.91"/>
    <x v="4"/>
    <s v="Yes"/>
    <n v="2"/>
    <x v="3"/>
    <x v="0"/>
  </r>
  <r>
    <n v="20520"/>
    <n v="44926"/>
    <x v="4925"/>
    <x v="0"/>
    <n v="98.31"/>
    <x v="0"/>
    <s v="No"/>
    <n v="7"/>
    <x v="2"/>
    <x v="0"/>
  </r>
  <r>
    <n v="20037"/>
    <n v="44927"/>
    <x v="4926"/>
    <x v="0"/>
    <n v="162.11000000000001"/>
    <x v="0"/>
    <s v="No"/>
    <n v="3"/>
    <x v="3"/>
    <x v="0"/>
  </r>
  <r>
    <n v="20316"/>
    <n v="44928"/>
    <x v="4927"/>
    <x v="4"/>
    <n v="128.41999999999999"/>
    <x v="0"/>
    <s v="No"/>
    <n v="9"/>
    <x v="2"/>
    <x v="0"/>
  </r>
  <r>
    <n v="20148"/>
    <n v="44929"/>
    <x v="4928"/>
    <x v="4"/>
    <n v="125.35"/>
    <x v="0"/>
    <s v="Yes"/>
    <n v="7"/>
    <x v="4"/>
    <x v="1"/>
  </r>
  <r>
    <n v="20099"/>
    <n v="44930"/>
    <x v="4929"/>
    <x v="4"/>
    <n v="125.06"/>
    <x v="1"/>
    <s v="Yes"/>
    <n v="4"/>
    <x v="3"/>
    <x v="1"/>
  </r>
  <r>
    <n v="20336"/>
    <n v="44931"/>
    <x v="4930"/>
    <x v="1"/>
    <n v="153.44999999999999"/>
    <x v="0"/>
    <s v="No"/>
    <n v="12"/>
    <x v="4"/>
    <x v="0"/>
  </r>
  <r>
    <n v="20414"/>
    <n v="44932"/>
    <x v="4931"/>
    <x v="1"/>
    <n v="167.13"/>
    <x v="1"/>
    <s v="Yes"/>
    <n v="4"/>
    <x v="4"/>
    <x v="1"/>
  </r>
  <r>
    <n v="20817"/>
    <n v="44933"/>
    <x v="4932"/>
    <x v="0"/>
    <n v="138.94999999999999"/>
    <x v="3"/>
    <s v="No"/>
    <n v="10"/>
    <x v="2"/>
    <x v="0"/>
  </r>
  <r>
    <n v="20600"/>
    <n v="44934"/>
    <x v="4933"/>
    <x v="2"/>
    <n v="161.11000000000001"/>
    <x v="4"/>
    <s v="No"/>
    <n v="1"/>
    <x v="4"/>
    <x v="1"/>
  </r>
  <r>
    <n v="20248"/>
    <n v="44935"/>
    <x v="4934"/>
    <x v="0"/>
    <n v="77.91"/>
    <x v="0"/>
    <s v="Yes"/>
    <n v="8"/>
    <x v="2"/>
    <x v="1"/>
  </r>
  <r>
    <n v="20692"/>
    <n v="44936"/>
    <x v="4935"/>
    <x v="4"/>
    <n v="132.9"/>
    <x v="1"/>
    <s v="Yes"/>
    <n v="3"/>
    <x v="2"/>
    <x v="0"/>
  </r>
  <r>
    <n v="20350"/>
    <n v="44937"/>
    <x v="4936"/>
    <x v="4"/>
    <n v="91.05"/>
    <x v="3"/>
    <s v="Yes"/>
    <n v="10"/>
    <x v="0"/>
    <x v="1"/>
  </r>
  <r>
    <n v="20859"/>
    <n v="44938"/>
    <x v="4937"/>
    <x v="3"/>
    <n v="124.23"/>
    <x v="0"/>
    <s v="No"/>
    <n v="6"/>
    <x v="2"/>
    <x v="1"/>
  </r>
  <r>
    <n v="20840"/>
    <n v="44939"/>
    <x v="4938"/>
    <x v="4"/>
    <n v="187.04"/>
    <x v="0"/>
    <s v="No"/>
    <n v="14"/>
    <x v="0"/>
    <x v="0"/>
  </r>
  <r>
    <n v="20087"/>
    <n v="44940"/>
    <x v="4939"/>
    <x v="2"/>
    <n v="122.07"/>
    <x v="4"/>
    <s v="No"/>
    <n v="6"/>
    <x v="3"/>
    <x v="0"/>
  </r>
  <r>
    <n v="20307"/>
    <n v="44941"/>
    <x v="4940"/>
    <x v="3"/>
    <n v="174.51"/>
    <x v="2"/>
    <s v="Yes"/>
    <n v="6"/>
    <x v="3"/>
    <x v="1"/>
  </r>
  <r>
    <n v="20726"/>
    <n v="44942"/>
    <x v="4941"/>
    <x v="3"/>
    <n v="52.82"/>
    <x v="3"/>
    <s v="Yes"/>
    <n v="13"/>
    <x v="2"/>
    <x v="1"/>
  </r>
  <r>
    <n v="20742"/>
    <n v="44943"/>
    <x v="4942"/>
    <x v="2"/>
    <n v="104.52"/>
    <x v="1"/>
    <s v="No"/>
    <n v="11"/>
    <x v="3"/>
    <x v="0"/>
  </r>
  <r>
    <n v="20390"/>
    <n v="44944"/>
    <x v="4943"/>
    <x v="2"/>
    <n v="157.96"/>
    <x v="1"/>
    <s v="No"/>
    <n v="10"/>
    <x v="4"/>
    <x v="0"/>
  </r>
  <r>
    <n v="20542"/>
    <n v="44945"/>
    <x v="4944"/>
    <x v="2"/>
    <n v="138.96"/>
    <x v="2"/>
    <s v="No"/>
    <n v="4"/>
    <x v="0"/>
    <x v="1"/>
  </r>
  <r>
    <n v="20413"/>
    <n v="44946"/>
    <x v="4945"/>
    <x v="1"/>
    <n v="135.4"/>
    <x v="0"/>
    <s v="Yes"/>
    <n v="3"/>
    <x v="0"/>
    <x v="1"/>
  </r>
  <r>
    <n v="20343"/>
    <n v="44947"/>
    <x v="4946"/>
    <x v="2"/>
    <n v="72.260000000000005"/>
    <x v="0"/>
    <s v="Yes"/>
    <n v="1"/>
    <x v="0"/>
    <x v="0"/>
  </r>
  <r>
    <n v="20514"/>
    <n v="44948"/>
    <x v="4947"/>
    <x v="2"/>
    <n v="87.14"/>
    <x v="2"/>
    <s v="No"/>
    <n v="13"/>
    <x v="1"/>
    <x v="1"/>
  </r>
  <r>
    <n v="20126"/>
    <n v="44949"/>
    <x v="4948"/>
    <x v="0"/>
    <n v="38.49"/>
    <x v="4"/>
    <s v="No"/>
    <n v="14"/>
    <x v="3"/>
    <x v="0"/>
  </r>
  <r>
    <n v="20453"/>
    <n v="44950"/>
    <x v="4949"/>
    <x v="3"/>
    <n v="35.56"/>
    <x v="4"/>
    <s v="No"/>
    <n v="10"/>
    <x v="3"/>
    <x v="1"/>
  </r>
  <r>
    <n v="20888"/>
    <n v="44951"/>
    <x v="4950"/>
    <x v="2"/>
    <n v="191.56"/>
    <x v="3"/>
    <s v="Yes"/>
    <n v="8"/>
    <x v="0"/>
    <x v="1"/>
  </r>
  <r>
    <n v="20051"/>
    <n v="44952"/>
    <x v="4951"/>
    <x v="1"/>
    <n v="142.53"/>
    <x v="4"/>
    <s v="Yes"/>
    <n v="9"/>
    <x v="1"/>
    <x v="0"/>
  </r>
  <r>
    <n v="20727"/>
    <n v="44953"/>
    <x v="4952"/>
    <x v="0"/>
    <n v="100.85"/>
    <x v="3"/>
    <s v="Yes"/>
    <n v="4"/>
    <x v="1"/>
    <x v="1"/>
  </r>
  <r>
    <n v="20709"/>
    <n v="44954"/>
    <x v="4953"/>
    <x v="2"/>
    <n v="41.26"/>
    <x v="3"/>
    <s v="Yes"/>
    <n v="9"/>
    <x v="3"/>
    <x v="0"/>
  </r>
  <r>
    <n v="20879"/>
    <n v="44955"/>
    <x v="4954"/>
    <x v="0"/>
    <n v="20.46"/>
    <x v="2"/>
    <s v="Yes"/>
    <n v="10"/>
    <x v="3"/>
    <x v="1"/>
  </r>
  <r>
    <n v="20269"/>
    <n v="44956"/>
    <x v="4955"/>
    <x v="3"/>
    <n v="94.07"/>
    <x v="0"/>
    <s v="Yes"/>
    <n v="3"/>
    <x v="4"/>
    <x v="0"/>
  </r>
  <r>
    <n v="20716"/>
    <n v="44957"/>
    <x v="4956"/>
    <x v="2"/>
    <n v="156.69"/>
    <x v="4"/>
    <s v="No"/>
    <n v="10"/>
    <x v="2"/>
    <x v="0"/>
  </r>
  <r>
    <n v="20040"/>
    <n v="44958"/>
    <x v="4957"/>
    <x v="4"/>
    <n v="126.2"/>
    <x v="0"/>
    <s v="No"/>
    <n v="14"/>
    <x v="2"/>
    <x v="0"/>
  </r>
  <r>
    <n v="20223"/>
    <n v="44959"/>
    <x v="4958"/>
    <x v="3"/>
    <n v="24.54"/>
    <x v="0"/>
    <s v="Yes"/>
    <n v="4"/>
    <x v="1"/>
    <x v="1"/>
  </r>
  <r>
    <n v="20877"/>
    <n v="44960"/>
    <x v="4959"/>
    <x v="4"/>
    <n v="59.63"/>
    <x v="3"/>
    <s v="No"/>
    <n v="5"/>
    <x v="3"/>
    <x v="0"/>
  </r>
  <r>
    <n v="20024"/>
    <n v="44961"/>
    <x v="4960"/>
    <x v="4"/>
    <n v="132.22999999999999"/>
    <x v="2"/>
    <s v="Yes"/>
    <n v="3"/>
    <x v="1"/>
    <x v="1"/>
  </r>
  <r>
    <n v="20143"/>
    <n v="44962"/>
    <x v="4961"/>
    <x v="3"/>
    <n v="73.08"/>
    <x v="0"/>
    <s v="No"/>
    <n v="9"/>
    <x v="2"/>
    <x v="0"/>
  </r>
  <r>
    <n v="20115"/>
    <n v="44963"/>
    <x v="4962"/>
    <x v="1"/>
    <n v="108.84"/>
    <x v="4"/>
    <s v="No"/>
    <n v="5"/>
    <x v="4"/>
    <x v="1"/>
  </r>
  <r>
    <n v="20670"/>
    <n v="44964"/>
    <x v="4963"/>
    <x v="1"/>
    <n v="66.97"/>
    <x v="0"/>
    <s v="No"/>
    <n v="3"/>
    <x v="1"/>
    <x v="0"/>
  </r>
  <r>
    <n v="20447"/>
    <n v="44965"/>
    <x v="4964"/>
    <x v="4"/>
    <n v="167.93"/>
    <x v="4"/>
    <s v="Yes"/>
    <n v="14"/>
    <x v="2"/>
    <x v="1"/>
  </r>
  <r>
    <n v="20303"/>
    <n v="44966"/>
    <x v="4965"/>
    <x v="0"/>
    <n v="197.88"/>
    <x v="0"/>
    <s v="No"/>
    <n v="4"/>
    <x v="4"/>
    <x v="1"/>
  </r>
  <r>
    <n v="20860"/>
    <n v="44967"/>
    <x v="4966"/>
    <x v="0"/>
    <n v="173.87"/>
    <x v="1"/>
    <s v="Yes"/>
    <n v="4"/>
    <x v="0"/>
    <x v="1"/>
  </r>
  <r>
    <n v="20956"/>
    <n v="44968"/>
    <x v="4967"/>
    <x v="2"/>
    <n v="63.33"/>
    <x v="0"/>
    <s v="No"/>
    <n v="12"/>
    <x v="0"/>
    <x v="1"/>
  </r>
  <r>
    <n v="20010"/>
    <n v="44969"/>
    <x v="4968"/>
    <x v="1"/>
    <n v="57.4"/>
    <x v="0"/>
    <s v="No"/>
    <n v="2"/>
    <x v="4"/>
    <x v="1"/>
  </r>
  <r>
    <n v="20607"/>
    <n v="44970"/>
    <x v="4969"/>
    <x v="3"/>
    <n v="113.61"/>
    <x v="0"/>
    <s v="Yes"/>
    <n v="7"/>
    <x v="3"/>
    <x v="0"/>
  </r>
  <r>
    <n v="20072"/>
    <n v="44971"/>
    <x v="4970"/>
    <x v="0"/>
    <n v="51.76"/>
    <x v="3"/>
    <s v="Yes"/>
    <n v="11"/>
    <x v="0"/>
    <x v="0"/>
  </r>
  <r>
    <n v="20109"/>
    <n v="44972"/>
    <x v="4971"/>
    <x v="2"/>
    <n v="134.72"/>
    <x v="0"/>
    <s v="No"/>
    <n v="3"/>
    <x v="2"/>
    <x v="1"/>
  </r>
  <r>
    <n v="20718"/>
    <n v="44973"/>
    <x v="4972"/>
    <x v="3"/>
    <n v="128.22999999999999"/>
    <x v="3"/>
    <s v="Yes"/>
    <n v="14"/>
    <x v="1"/>
    <x v="1"/>
  </r>
  <r>
    <n v="20633"/>
    <n v="44974"/>
    <x v="4973"/>
    <x v="4"/>
    <n v="146.24"/>
    <x v="2"/>
    <s v="No"/>
    <n v="1"/>
    <x v="2"/>
    <x v="0"/>
  </r>
  <r>
    <n v="20799"/>
    <n v="44975"/>
    <x v="4974"/>
    <x v="4"/>
    <n v="155.80000000000001"/>
    <x v="2"/>
    <s v="No"/>
    <n v="6"/>
    <x v="2"/>
    <x v="1"/>
  </r>
  <r>
    <n v="20786"/>
    <n v="44976"/>
    <x v="4975"/>
    <x v="1"/>
    <n v="70.569999999999993"/>
    <x v="4"/>
    <s v="Yes"/>
    <n v="1"/>
    <x v="3"/>
    <x v="0"/>
  </r>
  <r>
    <n v="20708"/>
    <n v="44977"/>
    <x v="4976"/>
    <x v="3"/>
    <n v="174.67"/>
    <x v="2"/>
    <s v="No"/>
    <n v="3"/>
    <x v="2"/>
    <x v="0"/>
  </r>
  <r>
    <n v="20719"/>
    <n v="44978"/>
    <x v="4977"/>
    <x v="2"/>
    <n v="71.92"/>
    <x v="4"/>
    <s v="Yes"/>
    <n v="7"/>
    <x v="2"/>
    <x v="0"/>
  </r>
  <r>
    <n v="20447"/>
    <n v="44979"/>
    <x v="4978"/>
    <x v="3"/>
    <n v="20.14"/>
    <x v="3"/>
    <s v="No"/>
    <n v="2"/>
    <x v="1"/>
    <x v="0"/>
  </r>
  <r>
    <n v="20367"/>
    <n v="44980"/>
    <x v="4979"/>
    <x v="2"/>
    <n v="193.6"/>
    <x v="4"/>
    <s v="No"/>
    <n v="9"/>
    <x v="0"/>
    <x v="0"/>
  </r>
  <r>
    <n v="20345"/>
    <n v="44981"/>
    <x v="4980"/>
    <x v="3"/>
    <n v="85.62"/>
    <x v="4"/>
    <s v="Yes"/>
    <n v="4"/>
    <x v="1"/>
    <x v="0"/>
  </r>
  <r>
    <n v="20401"/>
    <n v="44982"/>
    <x v="4981"/>
    <x v="4"/>
    <n v="61.49"/>
    <x v="1"/>
    <s v="No"/>
    <n v="2"/>
    <x v="2"/>
    <x v="0"/>
  </r>
  <r>
    <n v="20754"/>
    <n v="44983"/>
    <x v="4982"/>
    <x v="0"/>
    <n v="137.69"/>
    <x v="1"/>
    <s v="No"/>
    <n v="5"/>
    <x v="0"/>
    <x v="0"/>
  </r>
  <r>
    <n v="20160"/>
    <n v="44984"/>
    <x v="4983"/>
    <x v="2"/>
    <n v="185.42"/>
    <x v="3"/>
    <s v="Yes"/>
    <n v="13"/>
    <x v="3"/>
    <x v="1"/>
  </r>
  <r>
    <n v="20513"/>
    <n v="44985"/>
    <x v="4984"/>
    <x v="2"/>
    <n v="40.44"/>
    <x v="1"/>
    <s v="No"/>
    <n v="5"/>
    <x v="0"/>
    <x v="1"/>
  </r>
  <r>
    <n v="20677"/>
    <n v="44986"/>
    <x v="4985"/>
    <x v="0"/>
    <n v="105.34"/>
    <x v="3"/>
    <s v="No"/>
    <n v="12"/>
    <x v="4"/>
    <x v="0"/>
  </r>
  <r>
    <n v="20250"/>
    <n v="44987"/>
    <x v="4986"/>
    <x v="4"/>
    <n v="170.52"/>
    <x v="2"/>
    <s v="Yes"/>
    <n v="7"/>
    <x v="1"/>
    <x v="1"/>
  </r>
  <r>
    <n v="20678"/>
    <n v="44988"/>
    <x v="4987"/>
    <x v="4"/>
    <n v="24.64"/>
    <x v="2"/>
    <s v="No"/>
    <n v="10"/>
    <x v="0"/>
    <x v="0"/>
  </r>
  <r>
    <n v="20647"/>
    <n v="44989"/>
    <x v="4988"/>
    <x v="4"/>
    <n v="112.71"/>
    <x v="4"/>
    <s v="Yes"/>
    <n v="3"/>
    <x v="2"/>
    <x v="1"/>
  </r>
  <r>
    <n v="20884"/>
    <n v="44990"/>
    <x v="4989"/>
    <x v="2"/>
    <n v="96.77"/>
    <x v="0"/>
    <s v="Yes"/>
    <n v="13"/>
    <x v="1"/>
    <x v="1"/>
  </r>
  <r>
    <n v="20907"/>
    <n v="44991"/>
    <x v="4990"/>
    <x v="3"/>
    <n v="120.65"/>
    <x v="4"/>
    <s v="Yes"/>
    <n v="7"/>
    <x v="0"/>
    <x v="1"/>
  </r>
  <r>
    <n v="20709"/>
    <n v="44992"/>
    <x v="4991"/>
    <x v="2"/>
    <n v="51.62"/>
    <x v="1"/>
    <s v="No"/>
    <n v="12"/>
    <x v="0"/>
    <x v="0"/>
  </r>
  <r>
    <n v="20382"/>
    <n v="44993"/>
    <x v="4992"/>
    <x v="2"/>
    <n v="87.4"/>
    <x v="1"/>
    <s v="Yes"/>
    <n v="2"/>
    <x v="1"/>
    <x v="0"/>
  </r>
  <r>
    <n v="20734"/>
    <n v="44994"/>
    <x v="4993"/>
    <x v="2"/>
    <n v="120.62"/>
    <x v="0"/>
    <s v="No"/>
    <n v="1"/>
    <x v="2"/>
    <x v="1"/>
  </r>
  <r>
    <n v="20748"/>
    <n v="44995"/>
    <x v="4994"/>
    <x v="2"/>
    <n v="93.94"/>
    <x v="3"/>
    <s v="No"/>
    <n v="12"/>
    <x v="1"/>
    <x v="1"/>
  </r>
  <r>
    <n v="20562"/>
    <n v="44996"/>
    <x v="4995"/>
    <x v="1"/>
    <n v="65.58"/>
    <x v="3"/>
    <s v="No"/>
    <n v="10"/>
    <x v="0"/>
    <x v="1"/>
  </r>
  <r>
    <n v="20109"/>
    <n v="44997"/>
    <x v="4996"/>
    <x v="2"/>
    <n v="163.19999999999999"/>
    <x v="1"/>
    <s v="Yes"/>
    <n v="3"/>
    <x v="2"/>
    <x v="1"/>
  </r>
  <r>
    <n v="20728"/>
    <n v="44998"/>
    <x v="4997"/>
    <x v="4"/>
    <n v="195.67"/>
    <x v="0"/>
    <s v="Yes"/>
    <n v="13"/>
    <x v="2"/>
    <x v="1"/>
  </r>
  <r>
    <n v="20897"/>
    <n v="44999"/>
    <x v="4998"/>
    <x v="3"/>
    <n v="21.06"/>
    <x v="1"/>
    <s v="Yes"/>
    <n v="1"/>
    <x v="1"/>
    <x v="0"/>
  </r>
  <r>
    <n v="20953"/>
    <n v="45000"/>
    <x v="4999"/>
    <x v="1"/>
    <n v="193.04"/>
    <x v="3"/>
    <s v="Yes"/>
    <n v="4"/>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8B685-F990-4C75-9C8E-F340831A623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4:G21" firstHeaderRow="1" firstDataRow="2" firstDataCol="1"/>
  <pivotFields count="12">
    <pivotField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6">
        <item x="0"/>
        <item x="1"/>
        <item x="3"/>
        <item x="2"/>
        <item x="4"/>
        <item t="default"/>
      </items>
    </pivotField>
    <pivotField dataField="1" numFmtId="164" showAll="0"/>
    <pivotField axis="axisCol" showAll="0">
      <items count="6">
        <item x="3"/>
        <item x="2"/>
        <item x="1"/>
        <item x="4"/>
        <item x="0"/>
        <item t="default"/>
      </items>
    </pivotField>
    <pivotField showAll="0"/>
    <pivotField showAll="0"/>
    <pivotField showAll="0">
      <items count="6">
        <item x="0"/>
        <item x="3"/>
        <item x="4"/>
        <item x="1"/>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5"/>
  </colFields>
  <colItems count="6">
    <i>
      <x/>
    </i>
    <i>
      <x v="1"/>
    </i>
    <i>
      <x v="2"/>
    </i>
    <i>
      <x v="3"/>
    </i>
    <i>
      <x v="4"/>
    </i>
    <i t="grand">
      <x/>
    </i>
  </colItems>
  <dataFields count="1">
    <dataField name="Sum of Amount Spent" fld="4" baseField="0" baseItem="0" numFmtId="164"/>
  </dataFields>
  <formats count="1">
    <format dxfId="1">
      <pivotArea collapsedLevelsAreSubtotals="1" fieldPosition="0">
        <references count="1">
          <reference field="3" count="0"/>
        </references>
      </pivotArea>
    </format>
  </format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5" format="10" series="1">
      <pivotArea type="data" outline="0" fieldPosition="0">
        <references count="2">
          <reference field="4294967294" count="1" selected="0">
            <x v="0"/>
          </reference>
          <reference field="5" count="1" selected="0">
            <x v="0"/>
          </reference>
        </references>
      </pivotArea>
    </chartFormat>
    <chartFormat chart="5" format="11" series="1">
      <pivotArea type="data" outline="0" fieldPosition="0">
        <references count="2">
          <reference field="4294967294" count="1" selected="0">
            <x v="0"/>
          </reference>
          <reference field="5" count="1" selected="0">
            <x v="1"/>
          </reference>
        </references>
      </pivotArea>
    </chartFormat>
    <chartFormat chart="5" format="12" series="1">
      <pivotArea type="data" outline="0" fieldPosition="0">
        <references count="2">
          <reference field="4294967294" count="1" selected="0">
            <x v="0"/>
          </reference>
          <reference field="5" count="1" selected="0">
            <x v="2"/>
          </reference>
        </references>
      </pivotArea>
    </chartFormat>
    <chartFormat chart="5" format="13" series="1">
      <pivotArea type="data" outline="0" fieldPosition="0">
        <references count="2">
          <reference field="4294967294" count="1" selected="0">
            <x v="0"/>
          </reference>
          <reference field="5" count="1" selected="0">
            <x v="3"/>
          </reference>
        </references>
      </pivotArea>
    </chartFormat>
    <chartFormat chart="5" format="1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50FD7E-8A7A-4FB5-B44B-EA01F76FB1F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G10" firstHeaderRow="1" firstDataRow="2" firstDataCol="1"/>
  <pivotFields count="12">
    <pivotField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0"/>
        <item x="1"/>
        <item x="3"/>
        <item x="2"/>
        <item x="4"/>
        <item t="default"/>
      </items>
    </pivotField>
    <pivotField dataField="1" numFmtId="164" showAll="0"/>
    <pivotField axis="axisCol" showAll="0">
      <items count="6">
        <item x="3"/>
        <item x="2"/>
        <item x="1"/>
        <item x="4"/>
        <item x="0"/>
        <item t="default"/>
      </items>
    </pivotField>
    <pivotField showAll="0"/>
    <pivotField showAll="0"/>
    <pivotField axis="axisRow" showAll="0">
      <items count="6">
        <item x="0"/>
        <item x="3"/>
        <item x="4"/>
        <item x="1"/>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5"/>
  </colFields>
  <colItems count="6">
    <i>
      <x/>
    </i>
    <i>
      <x v="1"/>
    </i>
    <i>
      <x v="2"/>
    </i>
    <i>
      <x v="3"/>
    </i>
    <i>
      <x v="4"/>
    </i>
    <i t="grand">
      <x/>
    </i>
  </colItems>
  <dataFields count="1">
    <dataField name="Sum of Amount Spent" fld="4" baseField="0" baseItem="0" numFmtId="164"/>
  </dataFields>
  <formats count="1">
    <format dxfId="2">
      <pivotArea collapsedLevelsAreSubtotals="1" fieldPosition="0">
        <references count="1">
          <reference field="8" count="0"/>
        </references>
      </pivotArea>
    </format>
  </format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3" format="10" series="1">
      <pivotArea type="data" outline="0" fieldPosition="0">
        <references count="2">
          <reference field="4294967294" count="1" selected="0">
            <x v="0"/>
          </reference>
          <reference field="5" count="1" selected="0">
            <x v="0"/>
          </reference>
        </references>
      </pivotArea>
    </chartFormat>
    <chartFormat chart="3" format="11" series="1">
      <pivotArea type="data" outline="0" fieldPosition="0">
        <references count="2">
          <reference field="4294967294" count="1" selected="0">
            <x v="0"/>
          </reference>
          <reference field="5" count="1" selected="0">
            <x v="1"/>
          </reference>
        </references>
      </pivotArea>
    </chartFormat>
    <chartFormat chart="3" format="12" series="1">
      <pivotArea type="data" outline="0" fieldPosition="0">
        <references count="2">
          <reference field="4294967294" count="1" selected="0">
            <x v="0"/>
          </reference>
          <reference field="5" count="1" selected="0">
            <x v="2"/>
          </reference>
        </references>
      </pivotArea>
    </chartFormat>
    <chartFormat chart="3" format="13" series="1">
      <pivotArea type="data" outline="0" fieldPosition="0">
        <references count="2">
          <reference field="4294967294" count="1" selected="0">
            <x v="0"/>
          </reference>
          <reference field="5" count="1" selected="0">
            <x v="3"/>
          </reference>
        </references>
      </pivotArea>
    </chartFormat>
    <chartFormat chart="3" format="1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AFBE9-2A45-4489-8621-54EB5792751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1:B77" firstHeaderRow="1" firstDataRow="1" firstDataCol="1"/>
  <pivotFields count="12">
    <pivotField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0"/>
        <item x="1"/>
        <item x="3"/>
        <item x="2"/>
        <item x="4"/>
        <item t="default"/>
      </items>
    </pivotField>
    <pivotField dataField="1" numFmtId="164" showAll="0"/>
    <pivotField axis="axisRow" showAll="0">
      <items count="6">
        <item x="3"/>
        <item x="2"/>
        <item x="1"/>
        <item x="4"/>
        <item x="0"/>
        <item t="default"/>
      </items>
    </pivotField>
    <pivotField showAll="0"/>
    <pivotField showAll="0"/>
    <pivotField showAll="0">
      <items count="6">
        <item x="0"/>
        <item x="3"/>
        <item x="4"/>
        <item x="1"/>
        <item x="2"/>
        <item t="default"/>
      </items>
    </pivotField>
    <pivotField showAll="0">
      <items count="3">
        <item x="1"/>
        <item x="0"/>
        <item t="default"/>
      </items>
    </pivotField>
    <pivotField showAll="0" defaultSubtotal="0"/>
    <pivotField showAll="0" defaultSubtotal="0">
      <items count="5">
        <item x="0"/>
        <item x="1"/>
        <item x="2"/>
        <item x="3"/>
        <item x="4"/>
      </items>
    </pivotField>
  </pivotFields>
  <rowFields count="1">
    <field x="5"/>
  </rowFields>
  <rowItems count="6">
    <i>
      <x/>
    </i>
    <i>
      <x v="1"/>
    </i>
    <i>
      <x v="2"/>
    </i>
    <i>
      <x v="3"/>
    </i>
    <i>
      <x v="4"/>
    </i>
    <i t="grand">
      <x/>
    </i>
  </rowItems>
  <colItems count="1">
    <i/>
  </colItems>
  <dataFields count="1">
    <dataField name="Sum of Amount Spent" fld="4" baseField="0" baseItem="0" numFmtId="164"/>
  </dataFields>
  <formats count="1">
    <format dxfId="3">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B69B0-104E-408A-9B3A-C99276E0A2C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9:G67" firstHeaderRow="1" firstDataRow="2" firstDataCol="1" rowPageCount="1" colPageCount="1"/>
  <pivotFields count="12">
    <pivotField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0"/>
        <item x="1"/>
        <item x="3"/>
        <item x="2"/>
        <item x="4"/>
        <item t="default"/>
      </items>
    </pivotField>
    <pivotField dataField="1" numFmtId="164" showAll="0"/>
    <pivotField axis="axisCol" showAll="0">
      <items count="6">
        <item x="3"/>
        <item x="2"/>
        <item x="1"/>
        <item x="4"/>
        <item x="0"/>
        <item t="default"/>
      </items>
    </pivotField>
    <pivotField showAll="0"/>
    <pivotField showAll="0"/>
    <pivotField showAll="0">
      <items count="6">
        <item x="0"/>
        <item x="3"/>
        <item x="4"/>
        <item x="1"/>
        <item x="2"/>
        <item t="default"/>
      </items>
    </pivotField>
    <pivotField axis="axisPage"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1"/>
    <field x="1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5"/>
  </colFields>
  <colItems count="6">
    <i>
      <x/>
    </i>
    <i>
      <x v="1"/>
    </i>
    <i>
      <x v="2"/>
    </i>
    <i>
      <x v="3"/>
    </i>
    <i>
      <x v="4"/>
    </i>
    <i t="grand">
      <x/>
    </i>
  </colItems>
  <pageFields count="1">
    <pageField fld="9" hier="-1"/>
  </pageFields>
  <dataFields count="1">
    <dataField name="Sum of Amount Spent" fld="4" baseField="0" baseItem="0" numFmtId="164"/>
  </dataFields>
  <chartFormats count="12">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2">
          <reference field="4294967294" count="1" selected="0">
            <x v="0"/>
          </reference>
          <reference field="5" count="1" selected="0">
            <x v="3"/>
          </reference>
        </references>
      </pivotArea>
    </chartFormat>
    <chartFormat chart="3" format="10" series="1">
      <pivotArea type="data" outline="0" fieldPosition="0">
        <references count="2">
          <reference field="4294967294" count="1" selected="0">
            <x v="0"/>
          </reference>
          <reference field="5" count="1" selected="0">
            <x v="4"/>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2">
          <reference field="4294967294" count="1" selected="0">
            <x v="0"/>
          </reference>
          <reference field="5" count="1" selected="0">
            <x v="2"/>
          </reference>
        </references>
      </pivotArea>
    </chartFormat>
    <chartFormat chart="0" format="5" series="1">
      <pivotArea type="data" outline="0" fieldPosition="0">
        <references count="2">
          <reference field="4294967294" count="1" selected="0">
            <x v="0"/>
          </reference>
          <reference field="5" count="1" selected="0">
            <x v="3"/>
          </reference>
        </references>
      </pivotArea>
    </chartFormat>
    <chartFormat chart="0" format="6" series="1">
      <pivotArea type="data" outline="0" fieldPosition="0">
        <references count="2">
          <reference field="4294967294" count="1" selected="0">
            <x v="0"/>
          </reference>
          <reference field="5" count="1" selected="0">
            <x v="4"/>
          </reference>
        </references>
      </pivotArea>
    </chartFormat>
    <chartFormat chart="3" format="11" series="1">
      <pivotArea type="data" outline="0" fieldPosition="0">
        <references count="2">
          <reference field="4294967294" count="1" selected="0">
            <x v="0"/>
          </reference>
          <reference field="5" count="1" selected="0">
            <x v="0"/>
          </reference>
        </references>
      </pivotArea>
    </chartFormat>
    <chartFormat chart="0" format="7"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2CCAC1-F254-400E-B209-FBDF7D3F8E2A}"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A23:B29" firstHeaderRow="1" firstDataRow="1" firstDataCol="1"/>
  <pivotFields count="12">
    <pivotField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0"/>
        <item x="1"/>
        <item x="3"/>
        <item x="2"/>
        <item x="4"/>
        <item t="default"/>
      </items>
    </pivotField>
    <pivotField dataField="1" numFmtId="164" showAll="0"/>
    <pivotField axis="axisRow" showAll="0">
      <items count="6">
        <item x="3"/>
        <item x="2"/>
        <item x="1"/>
        <item x="4"/>
        <item x="0"/>
        <item t="default"/>
      </items>
    </pivotField>
    <pivotField showAll="0"/>
    <pivotField showAll="0"/>
    <pivotField showAll="0">
      <items count="6">
        <item x="0"/>
        <item x="3"/>
        <item x="4"/>
        <item x="1"/>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Amount Spent" fld="4" baseField="0" baseItem="0" numFmtId="165"/>
  </dataFields>
  <formats count="1">
    <format dxfId="0">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5" count="1" selected="0">
            <x v="0"/>
          </reference>
        </references>
      </pivotArea>
    </chartFormat>
    <chartFormat chart="3" format="18">
      <pivotArea type="data" outline="0" fieldPosition="0">
        <references count="2">
          <reference field="4294967294" count="1" selected="0">
            <x v="0"/>
          </reference>
          <reference field="5" count="1" selected="0">
            <x v="1"/>
          </reference>
        </references>
      </pivotArea>
    </chartFormat>
    <chartFormat chart="3" format="19">
      <pivotArea type="data" outline="0" fieldPosition="0">
        <references count="2">
          <reference field="4294967294" count="1" selected="0">
            <x v="0"/>
          </reference>
          <reference field="5" count="1" selected="0">
            <x v="2"/>
          </reference>
        </references>
      </pivotArea>
    </chartFormat>
    <chartFormat chart="3" format="20">
      <pivotArea type="data" outline="0" fieldPosition="0">
        <references count="2">
          <reference field="4294967294" count="1" selected="0">
            <x v="0"/>
          </reference>
          <reference field="5" count="1" selected="0">
            <x v="3"/>
          </reference>
        </references>
      </pivotArea>
    </chartFormat>
    <chartFormat chart="3" format="21">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0"/>
          </reference>
          <reference field="5" count="1" selected="0">
            <x v="2"/>
          </reference>
        </references>
      </pivotArea>
    </chartFormat>
    <chartFormat chart="0" format="8">
      <pivotArea type="data" outline="0" fieldPosition="0">
        <references count="2">
          <reference field="4294967294" count="1" selected="0">
            <x v="0"/>
          </reference>
          <reference field="5" count="1" selected="0">
            <x v="3"/>
          </reference>
        </references>
      </pivotArea>
    </chartFormat>
    <chartFormat chart="0" format="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DC5E675-4B94-4025-BDE6-E392C789778A}" sourceName="Product Category">
  <pivotTables>
    <pivotTable tabId="2" name="PivotTable1"/>
    <pivotTable tabId="2" name="PivotTable2"/>
    <pivotTable tabId="2" name="PivotTable3"/>
    <pivotTable tabId="2" name="PivotTable4"/>
    <pivotTable tabId="2" name="PivotTable5"/>
  </pivotTables>
  <data>
    <tabular pivotCacheId="490948233">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_Score" xr10:uid="{31208A52-5C6D-4F14-9132-88DE8D1A9A70}" sourceName="Customer Feedback Score">
  <pivotTables>
    <pivotTable tabId="2" name="PivotTable1"/>
    <pivotTable tabId="2" name="PivotTable2"/>
    <pivotTable tabId="2" name="PivotTable3"/>
    <pivotTable tabId="2" name="PivotTable4"/>
    <pivotTable tabId="2" name="PivotTable5"/>
  </pivotTables>
  <data>
    <tabular pivotCacheId="490948233">
      <items count="5">
        <i x="3" s="1"/>
        <i x="2"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6C54198-6FAA-445D-B28F-7D0B152C20DE}" sourceName="Location">
  <pivotTables>
    <pivotTable tabId="2" name="PivotTable1"/>
    <pivotTable tabId="2" name="PivotTable2"/>
    <pivotTable tabId="2" name="PivotTable3"/>
    <pivotTable tabId="2" name="PivotTable4"/>
    <pivotTable tabId="2" name="PivotTable5"/>
  </pivotTables>
  <data>
    <tabular pivotCacheId="490948233">
      <items count="5">
        <i x="0" s="1"/>
        <i x="3"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ethod" xr10:uid="{662711B5-2CD1-4753-918F-AB9751791DEE}" sourceName="Purchase Method">
  <pivotTables>
    <pivotTable tabId="2" name="PivotTable1"/>
    <pivotTable tabId="2" name="PivotTable2"/>
    <pivotTable tabId="2" name="PivotTable3"/>
    <pivotTable tabId="2" name="PivotTable4"/>
    <pivotTable tabId="2" name="PivotTable5"/>
  </pivotTables>
  <data>
    <tabular pivotCacheId="4909482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EB35D747-A493-407B-B624-F89A465F2A7D}" cache="Slicer_Product_Category" caption="Product Category" rowHeight="241300"/>
  <slicer name="Customer Feedback Score 1" xr10:uid="{A2F771E1-4A90-45EC-A1CB-C468FDC08D8E}" cache="Slicer_Customer_Feedback_Score" caption="Customer Feedback Score" rowHeight="241300"/>
  <slicer name="Location 1" xr10:uid="{E19615F5-0D5C-4F34-BEEC-ACF5C383A7AC}" cache="Slicer_Location" caption="Location" rowHeight="241300"/>
  <slicer name="Purchase Method" xr10:uid="{EC1658E2-34F5-4207-9A29-0D5E4A576BCD}" cache="Slicer_Purchase_Method" caption="Purchase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C90433-8C1A-46A0-90E2-FA19491B3734}" name="Table1" displayName="Table1" ref="A1:K5002" totalsRowCount="1" headerRowDxfId="106" dataDxfId="104" headerRowBorderDxfId="105" tableBorderDxfId="103">
  <autoFilter ref="A1:K5001" xr:uid="{B7C90433-8C1A-46A0-90E2-FA19491B3734}"/>
  <tableColumns count="11">
    <tableColumn id="1" xr3:uid="{58599575-EFA5-4AF7-9C68-73FF8E24B07A}" name="Customer ID" totalsRowLabel="Total" dataDxfId="102" totalsRowDxfId="101"/>
    <tableColumn id="2" xr3:uid="{CDDCB826-AE87-4BB2-B8FE-4FA000C3494E}" name="Transaction ID" dataDxfId="100" totalsRowDxfId="99"/>
    <tableColumn id="3" xr3:uid="{8ECA0A46-4A0B-4007-AAB3-DC6663CE64A6}" name="Purchase Date" dataDxfId="98" totalsRowDxfId="97"/>
    <tableColumn id="4" xr3:uid="{6033A60C-7C92-4B5B-9B98-32248E4B3846}" name="Product Category" dataDxfId="96" totalsRowDxfId="95"/>
    <tableColumn id="5" xr3:uid="{7A2FDDFB-791F-439F-B27B-E67A561456A3}" name="Amount Spent" totalsRowFunction="custom" dataDxfId="94" totalsRowDxfId="93">
      <totalsRowFormula>SUBTOTAL(9,Table1[Amount Spent])</totalsRowFormula>
    </tableColumn>
    <tableColumn id="6" xr3:uid="{1372EF35-1FD3-42EF-AF6A-44A5ACE65FA0}" name="Customer Feedback Score" totalsRowFunction="average" dataDxfId="92" totalsRowDxfId="91"/>
    <tableColumn id="7" xr3:uid="{EB548F36-5CB8-4E35-9E88-97A079F5EC82}" name="Loyalty Program Status" dataDxfId="90" totalsRowDxfId="89"/>
    <tableColumn id="8" xr3:uid="{4EA48E45-C850-4F10-9596-BE33993BA698}" name="Quantity" dataDxfId="88" totalsRowDxfId="87"/>
    <tableColumn id="9" xr3:uid="{298B0DCD-D6B1-4D91-BA6E-CE6A85AFD99D}" name="Location" dataDxfId="86" totalsRowDxfId="85"/>
    <tableColumn id="10" xr3:uid="{CA24052D-B8C2-4A12-9358-33C6A512AEFE}" name="Purchase Method" totalsRowFunction="count" dataDxfId="84" totalsRowDxfId="83"/>
    <tableColumn id="11" xr3:uid="{615EA779-A12D-4FCF-8942-795F27EA4E11}" name="Unit Price" totalsRowFunction="average" dataDxfId="82" totalsRowDxfId="81">
      <calculatedColumnFormula>Table1[[#This Row],[Amount Spent]]/Table1[[#This Row],[Quantity]]</calculatedColumnFormula>
    </tableColumn>
  </tableColumns>
  <tableStyleInfo name="TableStyleMedium2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_Date" xr10:uid="{1CBFE91B-62A8-4852-9215-C4196493BD38}" sourceName="Purchase Date">
  <pivotTables>
    <pivotTable tabId="2" name="PivotTable5"/>
    <pivotTable tabId="2" name="PivotTable1"/>
    <pivotTable tabId="2" name="PivotTable2"/>
    <pivotTable tabId="2" name="PivotTable3"/>
    <pivotTable tabId="2" name="PivotTable4"/>
  </pivotTables>
  <state minimalRefreshVersion="6" lastRefreshVersion="6" pivotCacheId="49094823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1" xr10:uid="{55A31A45-2F9F-4238-9525-F02CFD641FC3}" cache="NativeTimeline_Purchase_Date" caption="Purchase 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xr10:uid="{C9AFB907-6F19-437F-B917-3CE3FA4D0E7E}" cache="NativeTimeline_Purchase_Date" caption="Purchase Date" level="2" selectionLevel="2" scrollPosition="2023-05-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72806-C1A9-4759-B7C1-44F57CEEDF10}">
  <dimension ref="A1"/>
  <sheetViews>
    <sheetView showGridLines="0" showRowColHeaders="0" tabSelected="1" zoomScale="70" zoomScaleNormal="70" workbookViewId="0">
      <selection activeCell="K41" sqref="K41"/>
    </sheetView>
  </sheetViews>
  <sheetFormatPr defaultRowHeight="15" x14ac:dyDescent="0.25"/>
  <cols>
    <col min="1" max="1" width="13" customWidth="1"/>
    <col min="2" max="2" width="11.75" customWidth="1"/>
  </cols>
  <sheetData>
    <row r="1" s="12" customFormat="1" ht="60"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02"/>
  <sheetViews>
    <sheetView workbookViewId="0">
      <pane ySplit="1" topLeftCell="A2" activePane="bottomLeft" state="frozen"/>
      <selection activeCell="B4973" sqref="B4973"/>
      <selection pane="bottomLeft" activeCell="B4973" sqref="B4973"/>
    </sheetView>
  </sheetViews>
  <sheetFormatPr defaultRowHeight="15" x14ac:dyDescent="0.25"/>
  <cols>
    <col min="1" max="1" width="13.875" customWidth="1"/>
    <col min="2" max="2" width="15.5" customWidth="1"/>
    <col min="3" max="3" width="18" style="1" customWidth="1"/>
    <col min="4" max="4" width="18.25" customWidth="1"/>
    <col min="5" max="5" width="15.75" customWidth="1"/>
    <col min="6" max="6" width="16.625" customWidth="1"/>
    <col min="7" max="7" width="15.5" customWidth="1"/>
    <col min="8" max="8" width="10.75" customWidth="1"/>
    <col min="9" max="9" width="12.875" customWidth="1"/>
    <col min="10" max="10" width="21.25" customWidth="1"/>
  </cols>
  <sheetData>
    <row r="1" spans="1:11" ht="34.5" customHeight="1" x14ac:dyDescent="0.25">
      <c r="A1" s="6" t="s">
        <v>0</v>
      </c>
      <c r="B1" s="6" t="s">
        <v>1</v>
      </c>
      <c r="C1" s="7" t="s">
        <v>2</v>
      </c>
      <c r="D1" s="6" t="s">
        <v>3</v>
      </c>
      <c r="E1" s="6" t="s">
        <v>4</v>
      </c>
      <c r="F1" s="6" t="s">
        <v>5</v>
      </c>
      <c r="G1" s="6" t="s">
        <v>6</v>
      </c>
      <c r="H1" s="6" t="s">
        <v>23</v>
      </c>
      <c r="I1" s="6" t="s">
        <v>7</v>
      </c>
      <c r="J1" s="6" t="s">
        <v>8</v>
      </c>
      <c r="K1" s="6" t="s">
        <v>28</v>
      </c>
    </row>
    <row r="2" spans="1:11" x14ac:dyDescent="0.25">
      <c r="A2" s="3">
        <v>20079</v>
      </c>
      <c r="B2" s="3">
        <v>40001</v>
      </c>
      <c r="C2" s="4">
        <v>44927</v>
      </c>
      <c r="D2" s="3" t="s">
        <v>9</v>
      </c>
      <c r="E2" s="5">
        <v>180.25</v>
      </c>
      <c r="F2" s="3">
        <v>5</v>
      </c>
      <c r="G2" s="3" t="s">
        <v>14</v>
      </c>
      <c r="H2" s="3">
        <v>9</v>
      </c>
      <c r="I2" s="3" t="s">
        <v>16</v>
      </c>
      <c r="J2" s="3" t="s">
        <v>21</v>
      </c>
      <c r="K2" s="5">
        <f>Table1[[#This Row],[Amount Spent]]/Table1[[#This Row],[Quantity]]</f>
        <v>20.027777777777779</v>
      </c>
    </row>
    <row r="3" spans="1:11" x14ac:dyDescent="0.25">
      <c r="A3" s="3">
        <v>20409</v>
      </c>
      <c r="B3" s="3">
        <v>40002</v>
      </c>
      <c r="C3" s="4">
        <v>44927.145833333336</v>
      </c>
      <c r="D3" s="3" t="s">
        <v>9</v>
      </c>
      <c r="E3" s="5">
        <v>29.07</v>
      </c>
      <c r="F3" s="3">
        <v>3</v>
      </c>
      <c r="G3" s="3" t="s">
        <v>15</v>
      </c>
      <c r="H3" s="3">
        <v>11</v>
      </c>
      <c r="I3" s="3" t="s">
        <v>17</v>
      </c>
      <c r="J3" s="3" t="s">
        <v>22</v>
      </c>
      <c r="K3" s="5">
        <f>Table1[[#This Row],[Amount Spent]]/Table1[[#This Row],[Quantity]]</f>
        <v>2.6427272727272726</v>
      </c>
    </row>
    <row r="4" spans="1:11" x14ac:dyDescent="0.25">
      <c r="A4" s="3">
        <v>20851</v>
      </c>
      <c r="B4" s="3">
        <v>40003</v>
      </c>
      <c r="C4" s="4">
        <v>44927.291655092595</v>
      </c>
      <c r="D4" s="3" t="s">
        <v>10</v>
      </c>
      <c r="E4" s="5">
        <v>171.3</v>
      </c>
      <c r="F4" s="3">
        <v>3</v>
      </c>
      <c r="G4" s="3" t="s">
        <v>15</v>
      </c>
      <c r="H4" s="3">
        <v>3</v>
      </c>
      <c r="I4" s="3" t="s">
        <v>18</v>
      </c>
      <c r="J4" s="3" t="s">
        <v>21</v>
      </c>
      <c r="K4" s="5">
        <f>Table1[[#This Row],[Amount Spent]]/Table1[[#This Row],[Quantity]]</f>
        <v>57.1</v>
      </c>
    </row>
    <row r="5" spans="1:11" x14ac:dyDescent="0.25">
      <c r="A5" s="3">
        <v>20803</v>
      </c>
      <c r="B5" s="3">
        <v>40004</v>
      </c>
      <c r="C5" s="4">
        <v>44927.437488425923</v>
      </c>
      <c r="D5" s="3" t="s">
        <v>11</v>
      </c>
      <c r="E5" s="5">
        <v>40.840000000000003</v>
      </c>
      <c r="F5" s="3">
        <v>3</v>
      </c>
      <c r="G5" s="3" t="s">
        <v>15</v>
      </c>
      <c r="H5" s="3">
        <v>10</v>
      </c>
      <c r="I5" s="3" t="s">
        <v>18</v>
      </c>
      <c r="J5" s="3" t="s">
        <v>21</v>
      </c>
      <c r="K5" s="5">
        <f>Table1[[#This Row],[Amount Spent]]/Table1[[#This Row],[Quantity]]</f>
        <v>4.0840000000000005</v>
      </c>
    </row>
    <row r="6" spans="1:11" x14ac:dyDescent="0.25">
      <c r="A6" s="3">
        <v>20888</v>
      </c>
      <c r="B6" s="3">
        <v>40005</v>
      </c>
      <c r="C6" s="4">
        <v>44927.583321759259</v>
      </c>
      <c r="D6" s="3" t="s">
        <v>12</v>
      </c>
      <c r="E6" s="5">
        <v>150.44</v>
      </c>
      <c r="F6" s="3">
        <v>5</v>
      </c>
      <c r="G6" s="3" t="s">
        <v>14</v>
      </c>
      <c r="H6" s="3">
        <v>6</v>
      </c>
      <c r="I6" s="3" t="s">
        <v>19</v>
      </c>
      <c r="J6" s="3" t="s">
        <v>22</v>
      </c>
      <c r="K6" s="5">
        <f>Table1[[#This Row],[Amount Spent]]/Table1[[#This Row],[Quantity]]</f>
        <v>25.073333333333334</v>
      </c>
    </row>
    <row r="7" spans="1:11" x14ac:dyDescent="0.25">
      <c r="A7" s="3">
        <v>20980</v>
      </c>
      <c r="B7" s="3">
        <v>40006</v>
      </c>
      <c r="C7" s="4">
        <v>44927.729143518518</v>
      </c>
      <c r="D7" s="3" t="s">
        <v>11</v>
      </c>
      <c r="E7" s="5">
        <v>44.61</v>
      </c>
      <c r="F7" s="3">
        <v>2</v>
      </c>
      <c r="G7" s="3" t="s">
        <v>15</v>
      </c>
      <c r="H7" s="3">
        <v>5</v>
      </c>
      <c r="I7" s="3" t="s">
        <v>16</v>
      </c>
      <c r="J7" s="3" t="s">
        <v>22</v>
      </c>
      <c r="K7" s="5">
        <f>Table1[[#This Row],[Amount Spent]]/Table1[[#This Row],[Quantity]]</f>
        <v>8.9220000000000006</v>
      </c>
    </row>
    <row r="8" spans="1:11" x14ac:dyDescent="0.25">
      <c r="A8" s="3">
        <v>20368</v>
      </c>
      <c r="B8" s="3">
        <v>40007</v>
      </c>
      <c r="C8" s="4">
        <v>44927.874976851854</v>
      </c>
      <c r="D8" s="3" t="s">
        <v>9</v>
      </c>
      <c r="E8" s="5">
        <v>71.3</v>
      </c>
      <c r="F8" s="3">
        <v>3</v>
      </c>
      <c r="G8" s="3" t="s">
        <v>15</v>
      </c>
      <c r="H8" s="3">
        <v>9</v>
      </c>
      <c r="I8" s="3" t="s">
        <v>19</v>
      </c>
      <c r="J8" s="3" t="s">
        <v>22</v>
      </c>
      <c r="K8" s="5">
        <f>Table1[[#This Row],[Amount Spent]]/Table1[[#This Row],[Quantity]]</f>
        <v>7.9222222222222216</v>
      </c>
    </row>
    <row r="9" spans="1:11" x14ac:dyDescent="0.25">
      <c r="A9" s="3">
        <v>20605</v>
      </c>
      <c r="B9" s="3">
        <v>40008</v>
      </c>
      <c r="C9" s="4">
        <v>44928.020798611113</v>
      </c>
      <c r="D9" s="3" t="s">
        <v>9</v>
      </c>
      <c r="E9" s="5">
        <v>21.04</v>
      </c>
      <c r="F9" s="3">
        <v>1</v>
      </c>
      <c r="G9" s="3" t="s">
        <v>15</v>
      </c>
      <c r="H9" s="3">
        <v>3</v>
      </c>
      <c r="I9" s="3" t="s">
        <v>20</v>
      </c>
      <c r="J9" s="3" t="s">
        <v>21</v>
      </c>
      <c r="K9" s="5">
        <f>Table1[[#This Row],[Amount Spent]]/Table1[[#This Row],[Quantity]]</f>
        <v>7.0133333333333328</v>
      </c>
    </row>
    <row r="10" spans="1:11" x14ac:dyDescent="0.25">
      <c r="A10" s="3">
        <v>20972</v>
      </c>
      <c r="B10" s="3">
        <v>40009</v>
      </c>
      <c r="C10" s="4">
        <v>44928.166631944441</v>
      </c>
      <c r="D10" s="3" t="s">
        <v>9</v>
      </c>
      <c r="E10" s="5">
        <v>80.709999999999994</v>
      </c>
      <c r="F10" s="3">
        <v>1</v>
      </c>
      <c r="G10" s="3" t="s">
        <v>15</v>
      </c>
      <c r="H10" s="3">
        <v>8</v>
      </c>
      <c r="I10" s="3" t="s">
        <v>17</v>
      </c>
      <c r="J10" s="3" t="s">
        <v>21</v>
      </c>
      <c r="K10" s="5">
        <f>Table1[[#This Row],[Amount Spent]]/Table1[[#This Row],[Quantity]]</f>
        <v>10.088749999999999</v>
      </c>
    </row>
    <row r="11" spans="1:11" x14ac:dyDescent="0.25">
      <c r="A11" s="3">
        <v>20723</v>
      </c>
      <c r="B11" s="3">
        <v>40010</v>
      </c>
      <c r="C11" s="4">
        <v>44928.312465277777</v>
      </c>
      <c r="D11" s="3" t="s">
        <v>10</v>
      </c>
      <c r="E11" s="5">
        <v>73.44</v>
      </c>
      <c r="F11" s="3">
        <v>2</v>
      </c>
      <c r="G11" s="3" t="s">
        <v>14</v>
      </c>
      <c r="H11" s="3">
        <v>8</v>
      </c>
      <c r="I11" s="3" t="s">
        <v>19</v>
      </c>
      <c r="J11" s="3" t="s">
        <v>21</v>
      </c>
      <c r="K11" s="5">
        <f>Table1[[#This Row],[Amount Spent]]/Table1[[#This Row],[Quantity]]</f>
        <v>9.18</v>
      </c>
    </row>
    <row r="12" spans="1:11" x14ac:dyDescent="0.25">
      <c r="A12" s="3">
        <v>20833</v>
      </c>
      <c r="B12" s="3">
        <v>40011</v>
      </c>
      <c r="C12" s="4">
        <v>44928.458287037036</v>
      </c>
      <c r="D12" s="3" t="s">
        <v>13</v>
      </c>
      <c r="E12" s="5">
        <v>172.92</v>
      </c>
      <c r="F12" s="3">
        <v>3</v>
      </c>
      <c r="G12" s="3" t="s">
        <v>15</v>
      </c>
      <c r="H12" s="3">
        <v>12</v>
      </c>
      <c r="I12" s="3" t="s">
        <v>20</v>
      </c>
      <c r="J12" s="3" t="s">
        <v>21</v>
      </c>
      <c r="K12" s="5">
        <f>Table1[[#This Row],[Amount Spent]]/Table1[[#This Row],[Quantity]]</f>
        <v>14.409999999999998</v>
      </c>
    </row>
    <row r="13" spans="1:11" x14ac:dyDescent="0.25">
      <c r="A13" s="3">
        <v>20423</v>
      </c>
      <c r="B13" s="3">
        <v>40012</v>
      </c>
      <c r="C13" s="4">
        <v>44928.604120370372</v>
      </c>
      <c r="D13" s="3" t="s">
        <v>9</v>
      </c>
      <c r="E13" s="5">
        <v>115.15</v>
      </c>
      <c r="F13" s="3">
        <v>3</v>
      </c>
      <c r="G13" s="3" t="s">
        <v>15</v>
      </c>
      <c r="H13" s="3">
        <v>5</v>
      </c>
      <c r="I13" s="3" t="s">
        <v>20</v>
      </c>
      <c r="J13" s="3" t="s">
        <v>22</v>
      </c>
      <c r="K13" s="5">
        <f>Table1[[#This Row],[Amount Spent]]/Table1[[#This Row],[Quantity]]</f>
        <v>23.03</v>
      </c>
    </row>
    <row r="14" spans="1:11" x14ac:dyDescent="0.25">
      <c r="A14" s="3">
        <v>20235</v>
      </c>
      <c r="B14" s="3">
        <v>40013</v>
      </c>
      <c r="C14" s="4">
        <v>44928.7499537037</v>
      </c>
      <c r="D14" s="3" t="s">
        <v>10</v>
      </c>
      <c r="E14" s="5">
        <v>188.77</v>
      </c>
      <c r="F14" s="3">
        <v>4</v>
      </c>
      <c r="G14" s="3" t="s">
        <v>14</v>
      </c>
      <c r="H14" s="3">
        <v>2</v>
      </c>
      <c r="I14" s="3" t="s">
        <v>17</v>
      </c>
      <c r="J14" s="3" t="s">
        <v>21</v>
      </c>
      <c r="K14" s="5">
        <f>Table1[[#This Row],[Amount Spent]]/Table1[[#This Row],[Quantity]]</f>
        <v>94.385000000000005</v>
      </c>
    </row>
    <row r="15" spans="1:11" x14ac:dyDescent="0.25">
      <c r="A15" s="3">
        <v>20046</v>
      </c>
      <c r="B15" s="3">
        <v>40014</v>
      </c>
      <c r="C15" s="4">
        <v>44928.895775462966</v>
      </c>
      <c r="D15" s="3" t="s">
        <v>11</v>
      </c>
      <c r="E15" s="5">
        <v>40.93</v>
      </c>
      <c r="F15" s="3">
        <v>4</v>
      </c>
      <c r="G15" s="3" t="s">
        <v>15</v>
      </c>
      <c r="H15" s="3">
        <v>10</v>
      </c>
      <c r="I15" s="3" t="s">
        <v>20</v>
      </c>
      <c r="J15" s="3" t="s">
        <v>22</v>
      </c>
      <c r="K15" s="5">
        <f>Table1[[#This Row],[Amount Spent]]/Table1[[#This Row],[Quantity]]</f>
        <v>4.093</v>
      </c>
    </row>
    <row r="16" spans="1:11" x14ac:dyDescent="0.25">
      <c r="A16" s="3">
        <v>20293</v>
      </c>
      <c r="B16" s="3">
        <v>40015</v>
      </c>
      <c r="C16" s="4">
        <v>44929.041608796295</v>
      </c>
      <c r="D16" s="3" t="s">
        <v>13</v>
      </c>
      <c r="E16" s="5">
        <v>102.42</v>
      </c>
      <c r="F16" s="3">
        <v>3</v>
      </c>
      <c r="G16" s="3" t="s">
        <v>14</v>
      </c>
      <c r="H16" s="3">
        <v>6</v>
      </c>
      <c r="I16" s="3" t="s">
        <v>19</v>
      </c>
      <c r="J16" s="3" t="s">
        <v>21</v>
      </c>
      <c r="K16" s="5">
        <f>Table1[[#This Row],[Amount Spent]]/Table1[[#This Row],[Quantity]]</f>
        <v>17.07</v>
      </c>
    </row>
    <row r="17" spans="1:11" x14ac:dyDescent="0.25">
      <c r="A17" s="3">
        <v>20514</v>
      </c>
      <c r="B17" s="3">
        <v>40016</v>
      </c>
      <c r="C17" s="4">
        <v>44929.187442129631</v>
      </c>
      <c r="D17" s="3" t="s">
        <v>13</v>
      </c>
      <c r="E17" s="5">
        <v>95.43</v>
      </c>
      <c r="F17" s="3">
        <v>2</v>
      </c>
      <c r="G17" s="3" t="s">
        <v>14</v>
      </c>
      <c r="H17" s="3">
        <v>13</v>
      </c>
      <c r="I17" s="3" t="s">
        <v>19</v>
      </c>
      <c r="J17" s="3" t="s">
        <v>21</v>
      </c>
      <c r="K17" s="5">
        <f>Table1[[#This Row],[Amount Spent]]/Table1[[#This Row],[Quantity]]</f>
        <v>7.3407692307692312</v>
      </c>
    </row>
    <row r="18" spans="1:11" x14ac:dyDescent="0.25">
      <c r="A18" s="3">
        <v>20041</v>
      </c>
      <c r="B18" s="3">
        <v>40017</v>
      </c>
      <c r="C18" s="4">
        <v>44929.33326388889</v>
      </c>
      <c r="D18" s="3" t="s">
        <v>11</v>
      </c>
      <c r="E18" s="5">
        <v>89.94</v>
      </c>
      <c r="F18" s="3">
        <v>2</v>
      </c>
      <c r="G18" s="3" t="s">
        <v>14</v>
      </c>
      <c r="H18" s="3">
        <v>5</v>
      </c>
      <c r="I18" s="3" t="s">
        <v>19</v>
      </c>
      <c r="J18" s="3" t="s">
        <v>22</v>
      </c>
      <c r="K18" s="5">
        <f>Table1[[#This Row],[Amount Spent]]/Table1[[#This Row],[Quantity]]</f>
        <v>17.988</v>
      </c>
    </row>
    <row r="19" spans="1:11" x14ac:dyDescent="0.25">
      <c r="A19" s="3">
        <v>20365</v>
      </c>
      <c r="B19" s="3">
        <v>40018</v>
      </c>
      <c r="C19" s="4">
        <v>44929.479097222225</v>
      </c>
      <c r="D19" s="3" t="s">
        <v>11</v>
      </c>
      <c r="E19" s="5">
        <v>183.19</v>
      </c>
      <c r="F19" s="3">
        <v>4</v>
      </c>
      <c r="G19" s="3" t="s">
        <v>15</v>
      </c>
      <c r="H19" s="3">
        <v>9</v>
      </c>
      <c r="I19" s="3" t="s">
        <v>18</v>
      </c>
      <c r="J19" s="3" t="s">
        <v>21</v>
      </c>
      <c r="K19" s="5">
        <f>Table1[[#This Row],[Amount Spent]]/Table1[[#This Row],[Quantity]]</f>
        <v>20.354444444444443</v>
      </c>
    </row>
    <row r="20" spans="1:11" x14ac:dyDescent="0.25">
      <c r="A20" s="3">
        <v>20096</v>
      </c>
      <c r="B20" s="3">
        <v>40019</v>
      </c>
      <c r="C20" s="4">
        <v>44929.624930555554</v>
      </c>
      <c r="D20" s="3" t="s">
        <v>12</v>
      </c>
      <c r="E20" s="5">
        <v>31.81</v>
      </c>
      <c r="F20" s="3">
        <v>4</v>
      </c>
      <c r="G20" s="3" t="s">
        <v>14</v>
      </c>
      <c r="H20" s="3">
        <v>8</v>
      </c>
      <c r="I20" s="3" t="s">
        <v>20</v>
      </c>
      <c r="J20" s="3" t="s">
        <v>21</v>
      </c>
      <c r="K20" s="5">
        <f>Table1[[#This Row],[Amount Spent]]/Table1[[#This Row],[Quantity]]</f>
        <v>3.9762499999999998</v>
      </c>
    </row>
    <row r="21" spans="1:11" x14ac:dyDescent="0.25">
      <c r="A21" s="3">
        <v>20876</v>
      </c>
      <c r="B21" s="3">
        <v>40020</v>
      </c>
      <c r="C21" s="4">
        <v>44929.770752314813</v>
      </c>
      <c r="D21" s="3" t="s">
        <v>9</v>
      </c>
      <c r="E21" s="5">
        <v>166.75</v>
      </c>
      <c r="F21" s="3">
        <v>5</v>
      </c>
      <c r="G21" s="3" t="s">
        <v>14</v>
      </c>
      <c r="H21" s="3">
        <v>5</v>
      </c>
      <c r="I21" s="3" t="s">
        <v>17</v>
      </c>
      <c r="J21" s="3" t="s">
        <v>22</v>
      </c>
      <c r="K21" s="5">
        <f>Table1[[#This Row],[Amount Spent]]/Table1[[#This Row],[Quantity]]</f>
        <v>33.35</v>
      </c>
    </row>
    <row r="22" spans="1:11" x14ac:dyDescent="0.25">
      <c r="A22" s="3">
        <v>20626</v>
      </c>
      <c r="B22" s="3">
        <v>40021</v>
      </c>
      <c r="C22" s="4">
        <v>44929.916585648149</v>
      </c>
      <c r="D22" s="3" t="s">
        <v>9</v>
      </c>
      <c r="E22" s="5">
        <v>27</v>
      </c>
      <c r="F22" s="3">
        <v>2</v>
      </c>
      <c r="G22" s="3" t="s">
        <v>14</v>
      </c>
      <c r="H22" s="3">
        <v>4</v>
      </c>
      <c r="I22" s="3" t="s">
        <v>19</v>
      </c>
      <c r="J22" s="3" t="s">
        <v>22</v>
      </c>
      <c r="K22" s="5">
        <f>Table1[[#This Row],[Amount Spent]]/Table1[[#This Row],[Quantity]]</f>
        <v>6.75</v>
      </c>
    </row>
    <row r="23" spans="1:11" x14ac:dyDescent="0.25">
      <c r="A23" s="3">
        <v>20353</v>
      </c>
      <c r="B23" s="3">
        <v>40022</v>
      </c>
      <c r="C23" s="4">
        <v>44930.062407407408</v>
      </c>
      <c r="D23" s="3" t="s">
        <v>11</v>
      </c>
      <c r="E23" s="5">
        <v>57.84</v>
      </c>
      <c r="F23" s="3">
        <v>1</v>
      </c>
      <c r="G23" s="3" t="s">
        <v>14</v>
      </c>
      <c r="H23" s="3">
        <v>12</v>
      </c>
      <c r="I23" s="3" t="s">
        <v>20</v>
      </c>
      <c r="J23" s="3" t="s">
        <v>22</v>
      </c>
      <c r="K23" s="5">
        <f>Table1[[#This Row],[Amount Spent]]/Table1[[#This Row],[Quantity]]</f>
        <v>4.82</v>
      </c>
    </row>
    <row r="24" spans="1:11" x14ac:dyDescent="0.25">
      <c r="A24" s="3">
        <v>20409</v>
      </c>
      <c r="B24" s="3">
        <v>40023</v>
      </c>
      <c r="C24" s="4">
        <v>44930.208240740743</v>
      </c>
      <c r="D24" s="3" t="s">
        <v>11</v>
      </c>
      <c r="E24" s="5">
        <v>31.6</v>
      </c>
      <c r="F24" s="3">
        <v>5</v>
      </c>
      <c r="G24" s="3" t="s">
        <v>15</v>
      </c>
      <c r="H24" s="3">
        <v>1</v>
      </c>
      <c r="I24" s="3" t="s">
        <v>18</v>
      </c>
      <c r="J24" s="3" t="s">
        <v>22</v>
      </c>
      <c r="K24" s="5">
        <f>Table1[[#This Row],[Amount Spent]]/Table1[[#This Row],[Quantity]]</f>
        <v>31.6</v>
      </c>
    </row>
    <row r="25" spans="1:11" x14ac:dyDescent="0.25">
      <c r="A25" s="3">
        <v>20193</v>
      </c>
      <c r="B25" s="3">
        <v>40024</v>
      </c>
      <c r="C25" s="4">
        <v>44930.354074074072</v>
      </c>
      <c r="D25" s="3" t="s">
        <v>9</v>
      </c>
      <c r="E25" s="5">
        <v>173.63</v>
      </c>
      <c r="F25" s="3">
        <v>5</v>
      </c>
      <c r="G25" s="3" t="s">
        <v>14</v>
      </c>
      <c r="H25" s="3">
        <v>5</v>
      </c>
      <c r="I25" s="3" t="s">
        <v>20</v>
      </c>
      <c r="J25" s="3" t="s">
        <v>21</v>
      </c>
      <c r="K25" s="5">
        <f>Table1[[#This Row],[Amount Spent]]/Table1[[#This Row],[Quantity]]</f>
        <v>34.725999999999999</v>
      </c>
    </row>
    <row r="26" spans="1:11" x14ac:dyDescent="0.25">
      <c r="A26" s="3">
        <v>20158</v>
      </c>
      <c r="B26" s="3">
        <v>40025</v>
      </c>
      <c r="C26" s="4">
        <v>44930.499895833331</v>
      </c>
      <c r="D26" s="3" t="s">
        <v>9</v>
      </c>
      <c r="E26" s="5">
        <v>121.19</v>
      </c>
      <c r="F26" s="3">
        <v>2</v>
      </c>
      <c r="G26" s="3" t="s">
        <v>14</v>
      </c>
      <c r="H26" s="3">
        <v>3</v>
      </c>
      <c r="I26" s="3" t="s">
        <v>19</v>
      </c>
      <c r="J26" s="3" t="s">
        <v>21</v>
      </c>
      <c r="K26" s="5">
        <f>Table1[[#This Row],[Amount Spent]]/Table1[[#This Row],[Quantity]]</f>
        <v>40.396666666666668</v>
      </c>
    </row>
    <row r="27" spans="1:11" x14ac:dyDescent="0.25">
      <c r="A27" s="3">
        <v>20959</v>
      </c>
      <c r="B27" s="3">
        <v>40026</v>
      </c>
      <c r="C27" s="4">
        <v>44930.645729166667</v>
      </c>
      <c r="D27" s="3" t="s">
        <v>11</v>
      </c>
      <c r="E27" s="5">
        <v>146.02000000000001</v>
      </c>
      <c r="F27" s="3">
        <v>2</v>
      </c>
      <c r="G27" s="3" t="s">
        <v>15</v>
      </c>
      <c r="H27" s="3">
        <v>8</v>
      </c>
      <c r="I27" s="3" t="s">
        <v>17</v>
      </c>
      <c r="J27" s="3" t="s">
        <v>21</v>
      </c>
      <c r="K27" s="5">
        <f>Table1[[#This Row],[Amount Spent]]/Table1[[#This Row],[Quantity]]</f>
        <v>18.252500000000001</v>
      </c>
    </row>
    <row r="28" spans="1:11" x14ac:dyDescent="0.25">
      <c r="A28" s="3">
        <v>20504</v>
      </c>
      <c r="B28" s="3">
        <v>40027</v>
      </c>
      <c r="C28" s="4">
        <v>44930.791562500002</v>
      </c>
      <c r="D28" s="3" t="s">
        <v>13</v>
      </c>
      <c r="E28" s="5">
        <v>21.41</v>
      </c>
      <c r="F28" s="3">
        <v>1</v>
      </c>
      <c r="G28" s="3" t="s">
        <v>14</v>
      </c>
      <c r="H28" s="3">
        <v>3</v>
      </c>
      <c r="I28" s="3" t="s">
        <v>16</v>
      </c>
      <c r="J28" s="3" t="s">
        <v>22</v>
      </c>
      <c r="K28" s="5">
        <f>Table1[[#This Row],[Amount Spent]]/Table1[[#This Row],[Quantity]]</f>
        <v>7.1366666666666667</v>
      </c>
    </row>
    <row r="29" spans="1:11" x14ac:dyDescent="0.25">
      <c r="A29" s="3">
        <v>20109</v>
      </c>
      <c r="B29" s="3">
        <v>40028</v>
      </c>
      <c r="C29" s="4">
        <v>44930.937384259261</v>
      </c>
      <c r="D29" s="3" t="s">
        <v>11</v>
      </c>
      <c r="E29" s="5">
        <v>75.989999999999995</v>
      </c>
      <c r="F29" s="3">
        <v>4</v>
      </c>
      <c r="G29" s="3" t="s">
        <v>15</v>
      </c>
      <c r="H29" s="3">
        <v>11</v>
      </c>
      <c r="I29" s="3" t="s">
        <v>16</v>
      </c>
      <c r="J29" s="3" t="s">
        <v>21</v>
      </c>
      <c r="K29" s="5">
        <f>Table1[[#This Row],[Amount Spent]]/Table1[[#This Row],[Quantity]]</f>
        <v>6.9081818181818173</v>
      </c>
    </row>
    <row r="30" spans="1:11" x14ac:dyDescent="0.25">
      <c r="A30" s="3">
        <v>20227</v>
      </c>
      <c r="B30" s="3">
        <v>40029</v>
      </c>
      <c r="C30" s="4">
        <v>44931.08321759259</v>
      </c>
      <c r="D30" s="3" t="s">
        <v>9</v>
      </c>
      <c r="E30" s="5">
        <v>145.18</v>
      </c>
      <c r="F30" s="3">
        <v>1</v>
      </c>
      <c r="G30" s="3" t="s">
        <v>15</v>
      </c>
      <c r="H30" s="3">
        <v>6</v>
      </c>
      <c r="I30" s="3" t="s">
        <v>18</v>
      </c>
      <c r="J30" s="3" t="s">
        <v>21</v>
      </c>
      <c r="K30" s="5">
        <f>Table1[[#This Row],[Amount Spent]]/Table1[[#This Row],[Quantity]]</f>
        <v>24.196666666666669</v>
      </c>
    </row>
    <row r="31" spans="1:11" x14ac:dyDescent="0.25">
      <c r="A31" s="3">
        <v>20496</v>
      </c>
      <c r="B31" s="3">
        <v>40030</v>
      </c>
      <c r="C31" s="4">
        <v>44931.229050925926</v>
      </c>
      <c r="D31" s="3" t="s">
        <v>10</v>
      </c>
      <c r="E31" s="5">
        <v>131.97</v>
      </c>
      <c r="F31" s="3">
        <v>4</v>
      </c>
      <c r="G31" s="3" t="s">
        <v>14</v>
      </c>
      <c r="H31" s="3">
        <v>5</v>
      </c>
      <c r="I31" s="3" t="s">
        <v>20</v>
      </c>
      <c r="J31" s="3" t="s">
        <v>22</v>
      </c>
      <c r="K31" s="5">
        <f>Table1[[#This Row],[Amount Spent]]/Table1[[#This Row],[Quantity]]</f>
        <v>26.393999999999998</v>
      </c>
    </row>
    <row r="32" spans="1:11" x14ac:dyDescent="0.25">
      <c r="A32" s="3">
        <v>20685</v>
      </c>
      <c r="B32" s="3">
        <v>40031</v>
      </c>
      <c r="C32" s="4">
        <v>44931.374872685185</v>
      </c>
      <c r="D32" s="3" t="s">
        <v>10</v>
      </c>
      <c r="E32" s="5">
        <v>110.62</v>
      </c>
      <c r="F32" s="3">
        <v>4</v>
      </c>
      <c r="G32" s="3" t="s">
        <v>15</v>
      </c>
      <c r="H32" s="3">
        <v>7</v>
      </c>
      <c r="I32" s="3" t="s">
        <v>18</v>
      </c>
      <c r="J32" s="3" t="s">
        <v>22</v>
      </c>
      <c r="K32" s="5">
        <f>Table1[[#This Row],[Amount Spent]]/Table1[[#This Row],[Quantity]]</f>
        <v>15.802857142857144</v>
      </c>
    </row>
    <row r="33" spans="1:11" x14ac:dyDescent="0.25">
      <c r="A33" s="3">
        <v>20323</v>
      </c>
      <c r="B33" s="3">
        <v>40032</v>
      </c>
      <c r="C33" s="4">
        <v>44931.52070601852</v>
      </c>
      <c r="D33" s="3" t="s">
        <v>10</v>
      </c>
      <c r="E33" s="5">
        <v>158.52000000000001</v>
      </c>
      <c r="F33" s="3">
        <v>5</v>
      </c>
      <c r="G33" s="3" t="s">
        <v>15</v>
      </c>
      <c r="H33" s="3">
        <v>10</v>
      </c>
      <c r="I33" s="3" t="s">
        <v>19</v>
      </c>
      <c r="J33" s="3" t="s">
        <v>22</v>
      </c>
      <c r="K33" s="5">
        <f>Table1[[#This Row],[Amount Spent]]/Table1[[#This Row],[Quantity]]</f>
        <v>15.852</v>
      </c>
    </row>
    <row r="34" spans="1:11" x14ac:dyDescent="0.25">
      <c r="A34" s="3">
        <v>20531</v>
      </c>
      <c r="B34" s="3">
        <v>40033</v>
      </c>
      <c r="C34" s="4">
        <v>44931.666527777779</v>
      </c>
      <c r="D34" s="3" t="s">
        <v>10</v>
      </c>
      <c r="E34" s="5">
        <v>176.85</v>
      </c>
      <c r="F34" s="3">
        <v>4</v>
      </c>
      <c r="G34" s="3" t="s">
        <v>14</v>
      </c>
      <c r="H34" s="3">
        <v>3</v>
      </c>
      <c r="I34" s="3" t="s">
        <v>16</v>
      </c>
      <c r="J34" s="3" t="s">
        <v>21</v>
      </c>
      <c r="K34" s="5">
        <f>Table1[[#This Row],[Amount Spent]]/Table1[[#This Row],[Quantity]]</f>
        <v>58.949999999999996</v>
      </c>
    </row>
    <row r="35" spans="1:11" x14ac:dyDescent="0.25">
      <c r="A35" s="3">
        <v>20718</v>
      </c>
      <c r="B35" s="3">
        <v>40034</v>
      </c>
      <c r="C35" s="4">
        <v>44931.812361111108</v>
      </c>
      <c r="D35" s="3" t="s">
        <v>13</v>
      </c>
      <c r="E35" s="5">
        <v>176.87</v>
      </c>
      <c r="F35" s="3">
        <v>3</v>
      </c>
      <c r="G35" s="3" t="s">
        <v>15</v>
      </c>
      <c r="H35" s="3">
        <v>5</v>
      </c>
      <c r="I35" s="3" t="s">
        <v>18</v>
      </c>
      <c r="J35" s="3" t="s">
        <v>21</v>
      </c>
      <c r="K35" s="5">
        <f>Table1[[#This Row],[Amount Spent]]/Table1[[#This Row],[Quantity]]</f>
        <v>35.374000000000002</v>
      </c>
    </row>
    <row r="36" spans="1:11" x14ac:dyDescent="0.25">
      <c r="A36" s="3">
        <v>20502</v>
      </c>
      <c r="B36" s="3">
        <v>40035</v>
      </c>
      <c r="C36" s="4">
        <v>44931.958194444444</v>
      </c>
      <c r="D36" s="3" t="s">
        <v>13</v>
      </c>
      <c r="E36" s="5">
        <v>96.29</v>
      </c>
      <c r="F36" s="3">
        <v>1</v>
      </c>
      <c r="G36" s="3" t="s">
        <v>15</v>
      </c>
      <c r="H36" s="3">
        <v>6</v>
      </c>
      <c r="I36" s="3" t="s">
        <v>19</v>
      </c>
      <c r="J36" s="3" t="s">
        <v>22</v>
      </c>
      <c r="K36" s="5">
        <f>Table1[[#This Row],[Amount Spent]]/Table1[[#This Row],[Quantity]]</f>
        <v>16.048333333333336</v>
      </c>
    </row>
    <row r="37" spans="1:11" x14ac:dyDescent="0.25">
      <c r="A37" s="3">
        <v>20201</v>
      </c>
      <c r="B37" s="3">
        <v>40036</v>
      </c>
      <c r="C37" s="4">
        <v>44932.104016203702</v>
      </c>
      <c r="D37" s="3" t="s">
        <v>11</v>
      </c>
      <c r="E37" s="5">
        <v>153.35</v>
      </c>
      <c r="F37" s="3">
        <v>4</v>
      </c>
      <c r="G37" s="3" t="s">
        <v>15</v>
      </c>
      <c r="H37" s="3">
        <v>13</v>
      </c>
      <c r="I37" s="3" t="s">
        <v>20</v>
      </c>
      <c r="J37" s="3" t="s">
        <v>22</v>
      </c>
      <c r="K37" s="5">
        <f>Table1[[#This Row],[Amount Spent]]/Table1[[#This Row],[Quantity]]</f>
        <v>11.796153846153846</v>
      </c>
    </row>
    <row r="38" spans="1:11" x14ac:dyDescent="0.25">
      <c r="A38" s="3">
        <v>20517</v>
      </c>
      <c r="B38" s="3">
        <v>40037</v>
      </c>
      <c r="C38" s="4">
        <v>44932.249849537038</v>
      </c>
      <c r="D38" s="3" t="s">
        <v>9</v>
      </c>
      <c r="E38" s="5">
        <v>44.84</v>
      </c>
      <c r="F38" s="3">
        <v>5</v>
      </c>
      <c r="G38" s="3" t="s">
        <v>14</v>
      </c>
      <c r="H38" s="3">
        <v>5</v>
      </c>
      <c r="I38" s="3" t="s">
        <v>20</v>
      </c>
      <c r="J38" s="3" t="s">
        <v>21</v>
      </c>
      <c r="K38" s="5">
        <f>Table1[[#This Row],[Amount Spent]]/Table1[[#This Row],[Quantity]]</f>
        <v>8.968</v>
      </c>
    </row>
    <row r="39" spans="1:11" x14ac:dyDescent="0.25">
      <c r="A39" s="3">
        <v>20276</v>
      </c>
      <c r="B39" s="3">
        <v>40038</v>
      </c>
      <c r="C39" s="4">
        <v>44932.395682870374</v>
      </c>
      <c r="D39" s="3" t="s">
        <v>9</v>
      </c>
      <c r="E39" s="5">
        <v>74.34</v>
      </c>
      <c r="F39" s="3">
        <v>1</v>
      </c>
      <c r="G39" s="3" t="s">
        <v>15</v>
      </c>
      <c r="H39" s="3">
        <v>4</v>
      </c>
      <c r="I39" s="3" t="s">
        <v>16</v>
      </c>
      <c r="J39" s="3" t="s">
        <v>21</v>
      </c>
      <c r="K39" s="5">
        <f>Table1[[#This Row],[Amount Spent]]/Table1[[#This Row],[Quantity]]</f>
        <v>18.585000000000001</v>
      </c>
    </row>
    <row r="40" spans="1:11" x14ac:dyDescent="0.25">
      <c r="A40" s="3">
        <v>20906</v>
      </c>
      <c r="B40" s="3">
        <v>40039</v>
      </c>
      <c r="C40" s="4">
        <v>44932.541504629633</v>
      </c>
      <c r="D40" s="3" t="s">
        <v>9</v>
      </c>
      <c r="E40" s="5">
        <v>115.01</v>
      </c>
      <c r="F40" s="3">
        <v>2</v>
      </c>
      <c r="G40" s="3" t="s">
        <v>14</v>
      </c>
      <c r="H40" s="3">
        <v>10</v>
      </c>
      <c r="I40" s="3" t="s">
        <v>17</v>
      </c>
      <c r="J40" s="3" t="s">
        <v>21</v>
      </c>
      <c r="K40" s="5">
        <f>Table1[[#This Row],[Amount Spent]]/Table1[[#This Row],[Quantity]]</f>
        <v>11.501000000000001</v>
      </c>
    </row>
    <row r="41" spans="1:11" x14ac:dyDescent="0.25">
      <c r="A41" s="3">
        <v>20094</v>
      </c>
      <c r="B41" s="3">
        <v>40040</v>
      </c>
      <c r="C41" s="4">
        <v>44932.687337962961</v>
      </c>
      <c r="D41" s="3" t="s">
        <v>12</v>
      </c>
      <c r="E41" s="5">
        <v>49.17</v>
      </c>
      <c r="F41" s="3">
        <v>4</v>
      </c>
      <c r="G41" s="3" t="s">
        <v>15</v>
      </c>
      <c r="H41" s="3">
        <v>10</v>
      </c>
      <c r="I41" s="3" t="s">
        <v>20</v>
      </c>
      <c r="J41" s="3" t="s">
        <v>21</v>
      </c>
      <c r="K41" s="5">
        <f>Table1[[#This Row],[Amount Spent]]/Table1[[#This Row],[Quantity]]</f>
        <v>4.9169999999999998</v>
      </c>
    </row>
    <row r="42" spans="1:11" x14ac:dyDescent="0.25">
      <c r="A42" s="3">
        <v>20577</v>
      </c>
      <c r="B42" s="3">
        <v>40041</v>
      </c>
      <c r="C42" s="4">
        <v>44932.833171296297</v>
      </c>
      <c r="D42" s="3" t="s">
        <v>11</v>
      </c>
      <c r="E42" s="5">
        <v>21.47</v>
      </c>
      <c r="F42" s="3">
        <v>5</v>
      </c>
      <c r="G42" s="3" t="s">
        <v>14</v>
      </c>
      <c r="H42" s="3">
        <v>1</v>
      </c>
      <c r="I42" s="3" t="s">
        <v>18</v>
      </c>
      <c r="J42" s="3" t="s">
        <v>22</v>
      </c>
      <c r="K42" s="5">
        <f>Table1[[#This Row],[Amount Spent]]/Table1[[#This Row],[Quantity]]</f>
        <v>21.47</v>
      </c>
    </row>
    <row r="43" spans="1:11" x14ac:dyDescent="0.25">
      <c r="A43" s="3">
        <v>20295</v>
      </c>
      <c r="B43" s="3">
        <v>40042</v>
      </c>
      <c r="C43" s="4">
        <v>44932.978993055556</v>
      </c>
      <c r="D43" s="3" t="s">
        <v>9</v>
      </c>
      <c r="E43" s="5">
        <v>114.47</v>
      </c>
      <c r="F43" s="3">
        <v>1</v>
      </c>
      <c r="G43" s="3" t="s">
        <v>14</v>
      </c>
      <c r="H43" s="3">
        <v>11</v>
      </c>
      <c r="I43" s="3" t="s">
        <v>16</v>
      </c>
      <c r="J43" s="3" t="s">
        <v>21</v>
      </c>
      <c r="K43" s="5">
        <f>Table1[[#This Row],[Amount Spent]]/Table1[[#This Row],[Quantity]]</f>
        <v>10.406363636363636</v>
      </c>
    </row>
    <row r="44" spans="1:11" x14ac:dyDescent="0.25">
      <c r="A44" s="3">
        <v>20535</v>
      </c>
      <c r="B44" s="3">
        <v>40043</v>
      </c>
      <c r="C44" s="4">
        <v>44933.124826388892</v>
      </c>
      <c r="D44" s="3" t="s">
        <v>13</v>
      </c>
      <c r="E44" s="5">
        <v>88</v>
      </c>
      <c r="F44" s="3">
        <v>1</v>
      </c>
      <c r="G44" s="3" t="s">
        <v>14</v>
      </c>
      <c r="H44" s="3">
        <v>10</v>
      </c>
      <c r="I44" s="3" t="s">
        <v>18</v>
      </c>
      <c r="J44" s="3" t="s">
        <v>22</v>
      </c>
      <c r="K44" s="5">
        <f>Table1[[#This Row],[Amount Spent]]/Table1[[#This Row],[Quantity]]</f>
        <v>8.8000000000000007</v>
      </c>
    </row>
    <row r="45" spans="1:11" x14ac:dyDescent="0.25">
      <c r="A45" s="3">
        <v>20922</v>
      </c>
      <c r="B45" s="3">
        <v>40044</v>
      </c>
      <c r="C45" s="4">
        <v>44933.27065972222</v>
      </c>
      <c r="D45" s="3" t="s">
        <v>13</v>
      </c>
      <c r="E45" s="5">
        <v>194.69</v>
      </c>
      <c r="F45" s="3">
        <v>4</v>
      </c>
      <c r="G45" s="3" t="s">
        <v>14</v>
      </c>
      <c r="H45" s="3">
        <v>1</v>
      </c>
      <c r="I45" s="3" t="s">
        <v>16</v>
      </c>
      <c r="J45" s="3" t="s">
        <v>22</v>
      </c>
      <c r="K45" s="5">
        <f>Table1[[#This Row],[Amount Spent]]/Table1[[#This Row],[Quantity]]</f>
        <v>194.69</v>
      </c>
    </row>
    <row r="46" spans="1:11" x14ac:dyDescent="0.25">
      <c r="A46" s="3">
        <v>20540</v>
      </c>
      <c r="B46" s="3">
        <v>40045</v>
      </c>
      <c r="C46" s="4">
        <v>44933.416481481479</v>
      </c>
      <c r="D46" s="3" t="s">
        <v>11</v>
      </c>
      <c r="E46" s="5">
        <v>149.08000000000001</v>
      </c>
      <c r="F46" s="3">
        <v>4</v>
      </c>
      <c r="G46" s="3" t="s">
        <v>15</v>
      </c>
      <c r="H46" s="3">
        <v>14</v>
      </c>
      <c r="I46" s="3" t="s">
        <v>20</v>
      </c>
      <c r="J46" s="3" t="s">
        <v>22</v>
      </c>
      <c r="K46" s="5">
        <f>Table1[[#This Row],[Amount Spent]]/Table1[[#This Row],[Quantity]]</f>
        <v>10.648571428571429</v>
      </c>
    </row>
    <row r="47" spans="1:11" x14ac:dyDescent="0.25">
      <c r="A47" s="3">
        <v>20658</v>
      </c>
      <c r="B47" s="3">
        <v>40046</v>
      </c>
      <c r="C47" s="4">
        <v>44933.562314814815</v>
      </c>
      <c r="D47" s="3" t="s">
        <v>13</v>
      </c>
      <c r="E47" s="5">
        <v>111.1</v>
      </c>
      <c r="F47" s="3">
        <v>4</v>
      </c>
      <c r="G47" s="3" t="s">
        <v>15</v>
      </c>
      <c r="H47" s="3">
        <v>1</v>
      </c>
      <c r="I47" s="3" t="s">
        <v>17</v>
      </c>
      <c r="J47" s="3" t="s">
        <v>21</v>
      </c>
      <c r="K47" s="5">
        <f>Table1[[#This Row],[Amount Spent]]/Table1[[#This Row],[Quantity]]</f>
        <v>111.1</v>
      </c>
    </row>
    <row r="48" spans="1:11" x14ac:dyDescent="0.25">
      <c r="A48" s="3">
        <v>20702</v>
      </c>
      <c r="B48" s="3">
        <v>40047</v>
      </c>
      <c r="C48" s="4">
        <v>44933.708136574074</v>
      </c>
      <c r="D48" s="3" t="s">
        <v>13</v>
      </c>
      <c r="E48" s="5">
        <v>100.18</v>
      </c>
      <c r="F48" s="3">
        <v>5</v>
      </c>
      <c r="G48" s="3" t="s">
        <v>14</v>
      </c>
      <c r="H48" s="3">
        <v>7</v>
      </c>
      <c r="I48" s="3" t="s">
        <v>18</v>
      </c>
      <c r="J48" s="3" t="s">
        <v>21</v>
      </c>
      <c r="K48" s="5">
        <f>Table1[[#This Row],[Amount Spent]]/Table1[[#This Row],[Quantity]]</f>
        <v>14.311428571428573</v>
      </c>
    </row>
    <row r="49" spans="1:11" x14ac:dyDescent="0.25">
      <c r="A49" s="3">
        <v>20699</v>
      </c>
      <c r="B49" s="3">
        <v>40048</v>
      </c>
      <c r="C49" s="4">
        <v>44933.85396990741</v>
      </c>
      <c r="D49" s="3" t="s">
        <v>9</v>
      </c>
      <c r="E49" s="5">
        <v>91.61</v>
      </c>
      <c r="F49" s="3">
        <v>5</v>
      </c>
      <c r="G49" s="3" t="s">
        <v>15</v>
      </c>
      <c r="H49" s="3">
        <v>4</v>
      </c>
      <c r="I49" s="3" t="s">
        <v>20</v>
      </c>
      <c r="J49" s="3" t="s">
        <v>21</v>
      </c>
      <c r="K49" s="5">
        <f>Table1[[#This Row],[Amount Spent]]/Table1[[#This Row],[Quantity]]</f>
        <v>22.9025</v>
      </c>
    </row>
    <row r="50" spans="1:11" x14ac:dyDescent="0.25">
      <c r="A50" s="3">
        <v>20247</v>
      </c>
      <c r="B50" s="3">
        <v>40049</v>
      </c>
      <c r="C50" s="4">
        <v>44933.999803240738</v>
      </c>
      <c r="D50" s="3" t="s">
        <v>10</v>
      </c>
      <c r="E50" s="5">
        <v>160.16999999999999</v>
      </c>
      <c r="F50" s="3">
        <v>3</v>
      </c>
      <c r="G50" s="3" t="s">
        <v>15</v>
      </c>
      <c r="H50" s="3">
        <v>10</v>
      </c>
      <c r="I50" s="3" t="s">
        <v>20</v>
      </c>
      <c r="J50" s="3" t="s">
        <v>22</v>
      </c>
      <c r="K50" s="5">
        <f>Table1[[#This Row],[Amount Spent]]/Table1[[#This Row],[Quantity]]</f>
        <v>16.016999999999999</v>
      </c>
    </row>
    <row r="51" spans="1:11" x14ac:dyDescent="0.25">
      <c r="A51" s="3">
        <v>20346</v>
      </c>
      <c r="B51" s="3">
        <v>40050</v>
      </c>
      <c r="C51" s="4">
        <v>44934.145624999997</v>
      </c>
      <c r="D51" s="3" t="s">
        <v>10</v>
      </c>
      <c r="E51" s="5">
        <v>157.16</v>
      </c>
      <c r="F51" s="3">
        <v>1</v>
      </c>
      <c r="G51" s="3" t="s">
        <v>14</v>
      </c>
      <c r="H51" s="3">
        <v>3</v>
      </c>
      <c r="I51" s="3" t="s">
        <v>18</v>
      </c>
      <c r="J51" s="3" t="s">
        <v>21</v>
      </c>
      <c r="K51" s="5">
        <f>Table1[[#This Row],[Amount Spent]]/Table1[[#This Row],[Quantity]]</f>
        <v>52.386666666666663</v>
      </c>
    </row>
    <row r="52" spans="1:11" x14ac:dyDescent="0.25">
      <c r="A52" s="3">
        <v>20119</v>
      </c>
      <c r="B52" s="3">
        <v>40051</v>
      </c>
      <c r="C52" s="4">
        <v>44934.291458333333</v>
      </c>
      <c r="D52" s="3" t="s">
        <v>9</v>
      </c>
      <c r="E52" s="5">
        <v>189.99</v>
      </c>
      <c r="F52" s="3">
        <v>3</v>
      </c>
      <c r="G52" s="3" t="s">
        <v>15</v>
      </c>
      <c r="H52" s="3">
        <v>13</v>
      </c>
      <c r="I52" s="3" t="s">
        <v>18</v>
      </c>
      <c r="J52" s="3" t="s">
        <v>22</v>
      </c>
      <c r="K52" s="5">
        <f>Table1[[#This Row],[Amount Spent]]/Table1[[#This Row],[Quantity]]</f>
        <v>14.614615384615385</v>
      </c>
    </row>
    <row r="53" spans="1:11" x14ac:dyDescent="0.25">
      <c r="A53" s="3">
        <v>20119</v>
      </c>
      <c r="B53" s="3">
        <v>40052</v>
      </c>
      <c r="C53" s="4">
        <v>44934.437291666669</v>
      </c>
      <c r="D53" s="3" t="s">
        <v>12</v>
      </c>
      <c r="E53" s="5">
        <v>84.06</v>
      </c>
      <c r="F53" s="3">
        <v>4</v>
      </c>
      <c r="G53" s="3" t="s">
        <v>14</v>
      </c>
      <c r="H53" s="3">
        <v>10</v>
      </c>
      <c r="I53" s="3" t="s">
        <v>19</v>
      </c>
      <c r="J53" s="3" t="s">
        <v>21</v>
      </c>
      <c r="K53" s="5">
        <f>Table1[[#This Row],[Amount Spent]]/Table1[[#This Row],[Quantity]]</f>
        <v>8.4060000000000006</v>
      </c>
    </row>
    <row r="54" spans="1:11" x14ac:dyDescent="0.25">
      <c r="A54" s="3">
        <v>20108</v>
      </c>
      <c r="B54" s="3">
        <v>40053</v>
      </c>
      <c r="C54" s="4">
        <v>44934.583113425928</v>
      </c>
      <c r="D54" s="3" t="s">
        <v>10</v>
      </c>
      <c r="E54" s="5">
        <v>79.64</v>
      </c>
      <c r="F54" s="3">
        <v>5</v>
      </c>
      <c r="G54" s="3" t="s">
        <v>14</v>
      </c>
      <c r="H54" s="3">
        <v>12</v>
      </c>
      <c r="I54" s="3" t="s">
        <v>18</v>
      </c>
      <c r="J54" s="3" t="s">
        <v>21</v>
      </c>
      <c r="K54" s="5">
        <f>Table1[[#This Row],[Amount Spent]]/Table1[[#This Row],[Quantity]]</f>
        <v>6.6366666666666667</v>
      </c>
    </row>
    <row r="55" spans="1:11" x14ac:dyDescent="0.25">
      <c r="A55" s="3">
        <v>20972</v>
      </c>
      <c r="B55" s="3">
        <v>40054</v>
      </c>
      <c r="C55" s="4">
        <v>44934.728946759256</v>
      </c>
      <c r="D55" s="3" t="s">
        <v>13</v>
      </c>
      <c r="E55" s="5">
        <v>62.4</v>
      </c>
      <c r="F55" s="3">
        <v>5</v>
      </c>
      <c r="G55" s="3" t="s">
        <v>14</v>
      </c>
      <c r="H55" s="3">
        <v>8</v>
      </c>
      <c r="I55" s="3" t="s">
        <v>18</v>
      </c>
      <c r="J55" s="3" t="s">
        <v>22</v>
      </c>
      <c r="K55" s="5">
        <f>Table1[[#This Row],[Amount Spent]]/Table1[[#This Row],[Quantity]]</f>
        <v>7.8</v>
      </c>
    </row>
    <row r="56" spans="1:11" x14ac:dyDescent="0.25">
      <c r="A56" s="3">
        <v>20455</v>
      </c>
      <c r="B56" s="3">
        <v>40055</v>
      </c>
      <c r="C56" s="4">
        <v>44934.874780092592</v>
      </c>
      <c r="D56" s="3" t="s">
        <v>13</v>
      </c>
      <c r="E56" s="5">
        <v>197.31</v>
      </c>
      <c r="F56" s="3">
        <v>1</v>
      </c>
      <c r="G56" s="3" t="s">
        <v>14</v>
      </c>
      <c r="H56" s="3">
        <v>5</v>
      </c>
      <c r="I56" s="3" t="s">
        <v>18</v>
      </c>
      <c r="J56" s="3" t="s">
        <v>21</v>
      </c>
      <c r="K56" s="5">
        <f>Table1[[#This Row],[Amount Spent]]/Table1[[#This Row],[Quantity]]</f>
        <v>39.462000000000003</v>
      </c>
    </row>
    <row r="57" spans="1:11" x14ac:dyDescent="0.25">
      <c r="A57" s="3">
        <v>20325</v>
      </c>
      <c r="B57" s="3">
        <v>40056</v>
      </c>
      <c r="C57" s="4">
        <v>44935.020601851851</v>
      </c>
      <c r="D57" s="3" t="s">
        <v>10</v>
      </c>
      <c r="E57" s="5">
        <v>145.05000000000001</v>
      </c>
      <c r="F57" s="3">
        <v>3</v>
      </c>
      <c r="G57" s="3" t="s">
        <v>14</v>
      </c>
      <c r="H57" s="3">
        <v>2</v>
      </c>
      <c r="I57" s="3" t="s">
        <v>16</v>
      </c>
      <c r="J57" s="3" t="s">
        <v>22</v>
      </c>
      <c r="K57" s="5">
        <f>Table1[[#This Row],[Amount Spent]]/Table1[[#This Row],[Quantity]]</f>
        <v>72.525000000000006</v>
      </c>
    </row>
    <row r="58" spans="1:11" x14ac:dyDescent="0.25">
      <c r="A58" s="3">
        <v>20671</v>
      </c>
      <c r="B58" s="3">
        <v>40057</v>
      </c>
      <c r="C58" s="4">
        <v>44935.166435185187</v>
      </c>
      <c r="D58" s="3" t="s">
        <v>13</v>
      </c>
      <c r="E58" s="5">
        <v>59.17</v>
      </c>
      <c r="F58" s="3">
        <v>5</v>
      </c>
      <c r="G58" s="3" t="s">
        <v>15</v>
      </c>
      <c r="H58" s="3">
        <v>4</v>
      </c>
      <c r="I58" s="3" t="s">
        <v>16</v>
      </c>
      <c r="J58" s="3" t="s">
        <v>22</v>
      </c>
      <c r="K58" s="5">
        <f>Table1[[#This Row],[Amount Spent]]/Table1[[#This Row],[Quantity]]</f>
        <v>14.7925</v>
      </c>
    </row>
    <row r="59" spans="1:11" x14ac:dyDescent="0.25">
      <c r="A59" s="3">
        <v>20649</v>
      </c>
      <c r="B59" s="3">
        <v>40058</v>
      </c>
      <c r="C59" s="4">
        <v>44935.312256944446</v>
      </c>
      <c r="D59" s="3" t="s">
        <v>13</v>
      </c>
      <c r="E59" s="5">
        <v>24.59</v>
      </c>
      <c r="F59" s="3">
        <v>1</v>
      </c>
      <c r="G59" s="3" t="s">
        <v>14</v>
      </c>
      <c r="H59" s="3">
        <v>8</v>
      </c>
      <c r="I59" s="3" t="s">
        <v>19</v>
      </c>
      <c r="J59" s="3" t="s">
        <v>22</v>
      </c>
      <c r="K59" s="5">
        <f>Table1[[#This Row],[Amount Spent]]/Table1[[#This Row],[Quantity]]</f>
        <v>3.07375</v>
      </c>
    </row>
    <row r="60" spans="1:11" x14ac:dyDescent="0.25">
      <c r="A60" s="3">
        <v>20829</v>
      </c>
      <c r="B60" s="3">
        <v>40059</v>
      </c>
      <c r="C60" s="4">
        <v>44935.458090277774</v>
      </c>
      <c r="D60" s="3" t="s">
        <v>12</v>
      </c>
      <c r="E60" s="5">
        <v>113.12</v>
      </c>
      <c r="F60" s="3">
        <v>3</v>
      </c>
      <c r="G60" s="3" t="s">
        <v>15</v>
      </c>
      <c r="H60" s="3">
        <v>1</v>
      </c>
      <c r="I60" s="3" t="s">
        <v>17</v>
      </c>
      <c r="J60" s="3" t="s">
        <v>21</v>
      </c>
      <c r="K60" s="5">
        <f>Table1[[#This Row],[Amount Spent]]/Table1[[#This Row],[Quantity]]</f>
        <v>113.12</v>
      </c>
    </row>
    <row r="61" spans="1:11" x14ac:dyDescent="0.25">
      <c r="A61" s="3">
        <v>20656</v>
      </c>
      <c r="B61" s="3">
        <v>40060</v>
      </c>
      <c r="C61" s="4">
        <v>44935.60392361111</v>
      </c>
      <c r="D61" s="3" t="s">
        <v>9</v>
      </c>
      <c r="E61" s="5">
        <v>167.06</v>
      </c>
      <c r="F61" s="3">
        <v>5</v>
      </c>
      <c r="G61" s="3" t="s">
        <v>15</v>
      </c>
      <c r="H61" s="3">
        <v>8</v>
      </c>
      <c r="I61" s="3" t="s">
        <v>19</v>
      </c>
      <c r="J61" s="3" t="s">
        <v>21</v>
      </c>
      <c r="K61" s="5">
        <f>Table1[[#This Row],[Amount Spent]]/Table1[[#This Row],[Quantity]]</f>
        <v>20.8825</v>
      </c>
    </row>
    <row r="62" spans="1:11" x14ac:dyDescent="0.25">
      <c r="A62" s="3">
        <v>20532</v>
      </c>
      <c r="B62" s="3">
        <v>40061</v>
      </c>
      <c r="C62" s="4">
        <v>44935.749745370369</v>
      </c>
      <c r="D62" s="3" t="s">
        <v>13</v>
      </c>
      <c r="E62" s="5">
        <v>114.05</v>
      </c>
      <c r="F62" s="3">
        <v>1</v>
      </c>
      <c r="G62" s="3" t="s">
        <v>15</v>
      </c>
      <c r="H62" s="3">
        <v>8</v>
      </c>
      <c r="I62" s="3" t="s">
        <v>17</v>
      </c>
      <c r="J62" s="3" t="s">
        <v>21</v>
      </c>
      <c r="K62" s="5">
        <f>Table1[[#This Row],[Amount Spent]]/Table1[[#This Row],[Quantity]]</f>
        <v>14.25625</v>
      </c>
    </row>
    <row r="63" spans="1:11" x14ac:dyDescent="0.25">
      <c r="A63" s="3">
        <v>20145</v>
      </c>
      <c r="B63" s="3">
        <v>40062</v>
      </c>
      <c r="C63" s="4">
        <v>44935.895578703705</v>
      </c>
      <c r="D63" s="3" t="s">
        <v>13</v>
      </c>
      <c r="E63" s="5">
        <v>107.35</v>
      </c>
      <c r="F63" s="3">
        <v>5</v>
      </c>
      <c r="G63" s="3" t="s">
        <v>14</v>
      </c>
      <c r="H63" s="3">
        <v>14</v>
      </c>
      <c r="I63" s="3" t="s">
        <v>20</v>
      </c>
      <c r="J63" s="3" t="s">
        <v>21</v>
      </c>
      <c r="K63" s="5">
        <f>Table1[[#This Row],[Amount Spent]]/Table1[[#This Row],[Quantity]]</f>
        <v>7.6678571428571427</v>
      </c>
    </row>
    <row r="64" spans="1:11" x14ac:dyDescent="0.25">
      <c r="A64" s="3">
        <v>20481</v>
      </c>
      <c r="B64" s="3">
        <v>40063</v>
      </c>
      <c r="C64" s="4">
        <v>44936.041412037041</v>
      </c>
      <c r="D64" s="3" t="s">
        <v>9</v>
      </c>
      <c r="E64" s="5">
        <v>145.58000000000001</v>
      </c>
      <c r="F64" s="3">
        <v>5</v>
      </c>
      <c r="G64" s="3" t="s">
        <v>15</v>
      </c>
      <c r="H64" s="3">
        <v>14</v>
      </c>
      <c r="I64" s="3" t="s">
        <v>16</v>
      </c>
      <c r="J64" s="3" t="s">
        <v>21</v>
      </c>
      <c r="K64" s="5">
        <f>Table1[[#This Row],[Amount Spent]]/Table1[[#This Row],[Quantity]]</f>
        <v>10.398571428571429</v>
      </c>
    </row>
    <row r="65" spans="1:11" x14ac:dyDescent="0.25">
      <c r="A65" s="3">
        <v>20861</v>
      </c>
      <c r="B65" s="3">
        <v>40064</v>
      </c>
      <c r="C65" s="4">
        <v>44936.1872337963</v>
      </c>
      <c r="D65" s="3" t="s">
        <v>11</v>
      </c>
      <c r="E65" s="5">
        <v>171.18</v>
      </c>
      <c r="F65" s="3">
        <v>2</v>
      </c>
      <c r="G65" s="3" t="s">
        <v>15</v>
      </c>
      <c r="H65" s="3">
        <v>5</v>
      </c>
      <c r="I65" s="3" t="s">
        <v>16</v>
      </c>
      <c r="J65" s="3" t="s">
        <v>22</v>
      </c>
      <c r="K65" s="5">
        <f>Table1[[#This Row],[Amount Spent]]/Table1[[#This Row],[Quantity]]</f>
        <v>34.236000000000004</v>
      </c>
    </row>
    <row r="66" spans="1:11" x14ac:dyDescent="0.25">
      <c r="A66" s="3">
        <v>20267</v>
      </c>
      <c r="B66" s="3">
        <v>40065</v>
      </c>
      <c r="C66" s="4">
        <v>44936.333067129628</v>
      </c>
      <c r="D66" s="3" t="s">
        <v>11</v>
      </c>
      <c r="E66" s="5">
        <v>153.02000000000001</v>
      </c>
      <c r="F66" s="3">
        <v>3</v>
      </c>
      <c r="G66" s="3" t="s">
        <v>15</v>
      </c>
      <c r="H66" s="3">
        <v>7</v>
      </c>
      <c r="I66" s="3" t="s">
        <v>19</v>
      </c>
      <c r="J66" s="3" t="s">
        <v>22</v>
      </c>
      <c r="K66" s="5">
        <f>Table1[[#This Row],[Amount Spent]]/Table1[[#This Row],[Quantity]]</f>
        <v>21.860000000000003</v>
      </c>
    </row>
    <row r="67" spans="1:11" x14ac:dyDescent="0.25">
      <c r="A67" s="3">
        <v>20699</v>
      </c>
      <c r="B67" s="3">
        <v>40066</v>
      </c>
      <c r="C67" s="4">
        <v>44936.478900462964</v>
      </c>
      <c r="D67" s="3" t="s">
        <v>10</v>
      </c>
      <c r="E67" s="5">
        <v>112.04</v>
      </c>
      <c r="F67" s="3">
        <v>3</v>
      </c>
      <c r="G67" s="3" t="s">
        <v>14</v>
      </c>
      <c r="H67" s="3">
        <v>1</v>
      </c>
      <c r="I67" s="3" t="s">
        <v>18</v>
      </c>
      <c r="J67" s="3" t="s">
        <v>22</v>
      </c>
      <c r="K67" s="5">
        <f>Table1[[#This Row],[Amount Spent]]/Table1[[#This Row],[Quantity]]</f>
        <v>112.04</v>
      </c>
    </row>
    <row r="68" spans="1:11" x14ac:dyDescent="0.25">
      <c r="A68" s="3">
        <v>20158</v>
      </c>
      <c r="B68" s="3">
        <v>40067</v>
      </c>
      <c r="C68" s="4">
        <v>44936.624722222223</v>
      </c>
      <c r="D68" s="3" t="s">
        <v>11</v>
      </c>
      <c r="E68" s="5">
        <v>69.260000000000005</v>
      </c>
      <c r="F68" s="3">
        <v>1</v>
      </c>
      <c r="G68" s="3" t="s">
        <v>15</v>
      </c>
      <c r="H68" s="3">
        <v>12</v>
      </c>
      <c r="I68" s="3" t="s">
        <v>19</v>
      </c>
      <c r="J68" s="3" t="s">
        <v>21</v>
      </c>
      <c r="K68" s="5">
        <f>Table1[[#This Row],[Amount Spent]]/Table1[[#This Row],[Quantity]]</f>
        <v>5.7716666666666674</v>
      </c>
    </row>
    <row r="69" spans="1:11" x14ac:dyDescent="0.25">
      <c r="A69" s="3">
        <v>20718</v>
      </c>
      <c r="B69" s="3">
        <v>40068</v>
      </c>
      <c r="C69" s="4">
        <v>44936.770555555559</v>
      </c>
      <c r="D69" s="3" t="s">
        <v>11</v>
      </c>
      <c r="E69" s="5">
        <v>196.11</v>
      </c>
      <c r="F69" s="3">
        <v>5</v>
      </c>
      <c r="G69" s="3" t="s">
        <v>14</v>
      </c>
      <c r="H69" s="3">
        <v>4</v>
      </c>
      <c r="I69" s="3" t="s">
        <v>16</v>
      </c>
      <c r="J69" s="3" t="s">
        <v>22</v>
      </c>
      <c r="K69" s="5">
        <f>Table1[[#This Row],[Amount Spent]]/Table1[[#This Row],[Quantity]]</f>
        <v>49.027500000000003</v>
      </c>
    </row>
    <row r="70" spans="1:11" x14ac:dyDescent="0.25">
      <c r="A70" s="3">
        <v>20680</v>
      </c>
      <c r="B70" s="3">
        <v>40069</v>
      </c>
      <c r="C70" s="4">
        <v>44936.916388888887</v>
      </c>
      <c r="D70" s="3" t="s">
        <v>13</v>
      </c>
      <c r="E70" s="5">
        <v>85.55</v>
      </c>
      <c r="F70" s="3">
        <v>1</v>
      </c>
      <c r="G70" s="3" t="s">
        <v>14</v>
      </c>
      <c r="H70" s="3">
        <v>12</v>
      </c>
      <c r="I70" s="3" t="s">
        <v>19</v>
      </c>
      <c r="J70" s="3" t="s">
        <v>21</v>
      </c>
      <c r="K70" s="5">
        <f>Table1[[#This Row],[Amount Spent]]/Table1[[#This Row],[Quantity]]</f>
        <v>7.1291666666666664</v>
      </c>
    </row>
    <row r="71" spans="1:11" x14ac:dyDescent="0.25">
      <c r="A71" s="3">
        <v>20996</v>
      </c>
      <c r="B71" s="3">
        <v>40070</v>
      </c>
      <c r="C71" s="4">
        <v>44937.062210648146</v>
      </c>
      <c r="D71" s="3" t="s">
        <v>10</v>
      </c>
      <c r="E71" s="5">
        <v>141.15</v>
      </c>
      <c r="F71" s="3">
        <v>4</v>
      </c>
      <c r="G71" s="3" t="s">
        <v>15</v>
      </c>
      <c r="H71" s="3">
        <v>2</v>
      </c>
      <c r="I71" s="3" t="s">
        <v>19</v>
      </c>
      <c r="J71" s="3" t="s">
        <v>21</v>
      </c>
      <c r="K71" s="5">
        <f>Table1[[#This Row],[Amount Spent]]/Table1[[#This Row],[Quantity]]</f>
        <v>70.575000000000003</v>
      </c>
    </row>
    <row r="72" spans="1:11" x14ac:dyDescent="0.25">
      <c r="A72" s="3">
        <v>20370</v>
      </c>
      <c r="B72" s="3">
        <v>40071</v>
      </c>
      <c r="C72" s="4">
        <v>44937.208043981482</v>
      </c>
      <c r="D72" s="3" t="s">
        <v>12</v>
      </c>
      <c r="E72" s="5">
        <v>101.86</v>
      </c>
      <c r="F72" s="3">
        <v>5</v>
      </c>
      <c r="G72" s="3" t="s">
        <v>15</v>
      </c>
      <c r="H72" s="3">
        <v>3</v>
      </c>
      <c r="I72" s="3" t="s">
        <v>20</v>
      </c>
      <c r="J72" s="3" t="s">
        <v>22</v>
      </c>
      <c r="K72" s="5">
        <f>Table1[[#This Row],[Amount Spent]]/Table1[[#This Row],[Quantity]]</f>
        <v>33.953333333333333</v>
      </c>
    </row>
    <row r="73" spans="1:11" x14ac:dyDescent="0.25">
      <c r="A73" s="3">
        <v>20116</v>
      </c>
      <c r="B73" s="3">
        <v>40072</v>
      </c>
      <c r="C73" s="4">
        <v>44937.353865740741</v>
      </c>
      <c r="D73" s="3" t="s">
        <v>13</v>
      </c>
      <c r="E73" s="5">
        <v>37.409999999999997</v>
      </c>
      <c r="F73" s="3">
        <v>5</v>
      </c>
      <c r="G73" s="3" t="s">
        <v>14</v>
      </c>
      <c r="H73" s="3">
        <v>2</v>
      </c>
      <c r="I73" s="3" t="s">
        <v>20</v>
      </c>
      <c r="J73" s="3" t="s">
        <v>21</v>
      </c>
      <c r="K73" s="5">
        <f>Table1[[#This Row],[Amount Spent]]/Table1[[#This Row],[Quantity]]</f>
        <v>18.704999999999998</v>
      </c>
    </row>
    <row r="74" spans="1:11" x14ac:dyDescent="0.25">
      <c r="A74" s="3">
        <v>20300</v>
      </c>
      <c r="B74" s="3">
        <v>40073</v>
      </c>
      <c r="C74" s="4">
        <v>44937.499699074076</v>
      </c>
      <c r="D74" s="3" t="s">
        <v>11</v>
      </c>
      <c r="E74" s="5">
        <v>57.15</v>
      </c>
      <c r="F74" s="3">
        <v>4</v>
      </c>
      <c r="G74" s="3" t="s">
        <v>14</v>
      </c>
      <c r="H74" s="3">
        <v>6</v>
      </c>
      <c r="I74" s="3" t="s">
        <v>18</v>
      </c>
      <c r="J74" s="3" t="s">
        <v>21</v>
      </c>
      <c r="K74" s="5">
        <f>Table1[[#This Row],[Amount Spent]]/Table1[[#This Row],[Quantity]]</f>
        <v>9.5250000000000004</v>
      </c>
    </row>
    <row r="75" spans="1:11" x14ac:dyDescent="0.25">
      <c r="A75" s="3">
        <v>20443</v>
      </c>
      <c r="B75" s="3">
        <v>40074</v>
      </c>
      <c r="C75" s="4">
        <v>44937.645532407405</v>
      </c>
      <c r="D75" s="3" t="s">
        <v>10</v>
      </c>
      <c r="E75" s="5">
        <v>69.48</v>
      </c>
      <c r="F75" s="3">
        <v>2</v>
      </c>
      <c r="G75" s="3" t="s">
        <v>15</v>
      </c>
      <c r="H75" s="3">
        <v>14</v>
      </c>
      <c r="I75" s="3" t="s">
        <v>19</v>
      </c>
      <c r="J75" s="3" t="s">
        <v>22</v>
      </c>
      <c r="K75" s="5">
        <f>Table1[[#This Row],[Amount Spent]]/Table1[[#This Row],[Quantity]]</f>
        <v>4.9628571428571435</v>
      </c>
    </row>
    <row r="76" spans="1:11" x14ac:dyDescent="0.25">
      <c r="A76" s="3">
        <v>20647</v>
      </c>
      <c r="B76" s="3">
        <v>40075</v>
      </c>
      <c r="C76" s="4">
        <v>44937.791354166664</v>
      </c>
      <c r="D76" s="3" t="s">
        <v>12</v>
      </c>
      <c r="E76" s="5">
        <v>192.61</v>
      </c>
      <c r="F76" s="3">
        <v>3</v>
      </c>
      <c r="G76" s="3" t="s">
        <v>15</v>
      </c>
      <c r="H76" s="3">
        <v>11</v>
      </c>
      <c r="I76" s="3" t="s">
        <v>18</v>
      </c>
      <c r="J76" s="3" t="s">
        <v>21</v>
      </c>
      <c r="K76" s="5">
        <f>Table1[[#This Row],[Amount Spent]]/Table1[[#This Row],[Quantity]]</f>
        <v>17.510000000000002</v>
      </c>
    </row>
    <row r="77" spans="1:11" x14ac:dyDescent="0.25">
      <c r="A77" s="3">
        <v>20107</v>
      </c>
      <c r="B77" s="3">
        <v>40076</v>
      </c>
      <c r="C77" s="4">
        <v>44937.9371875</v>
      </c>
      <c r="D77" s="3" t="s">
        <v>13</v>
      </c>
      <c r="E77" s="5">
        <v>116.21</v>
      </c>
      <c r="F77" s="3">
        <v>2</v>
      </c>
      <c r="G77" s="3" t="s">
        <v>14</v>
      </c>
      <c r="H77" s="3">
        <v>6</v>
      </c>
      <c r="I77" s="3" t="s">
        <v>16</v>
      </c>
      <c r="J77" s="3" t="s">
        <v>22</v>
      </c>
      <c r="K77" s="5">
        <f>Table1[[#This Row],[Amount Spent]]/Table1[[#This Row],[Quantity]]</f>
        <v>19.368333333333332</v>
      </c>
    </row>
    <row r="78" spans="1:11" x14ac:dyDescent="0.25">
      <c r="A78" s="3">
        <v>20519</v>
      </c>
      <c r="B78" s="3">
        <v>40077</v>
      </c>
      <c r="C78" s="4">
        <v>44938.083020833335</v>
      </c>
      <c r="D78" s="3" t="s">
        <v>13</v>
      </c>
      <c r="E78" s="5">
        <v>158.51</v>
      </c>
      <c r="F78" s="3">
        <v>3</v>
      </c>
      <c r="G78" s="3" t="s">
        <v>15</v>
      </c>
      <c r="H78" s="3">
        <v>1</v>
      </c>
      <c r="I78" s="3" t="s">
        <v>18</v>
      </c>
      <c r="J78" s="3" t="s">
        <v>22</v>
      </c>
      <c r="K78" s="5">
        <f>Table1[[#This Row],[Amount Spent]]/Table1[[#This Row],[Quantity]]</f>
        <v>158.51</v>
      </c>
    </row>
    <row r="79" spans="1:11" x14ac:dyDescent="0.25">
      <c r="A79" s="3">
        <v>20948</v>
      </c>
      <c r="B79" s="3">
        <v>40078</v>
      </c>
      <c r="C79" s="4">
        <v>44938.228842592594</v>
      </c>
      <c r="D79" s="3" t="s">
        <v>9</v>
      </c>
      <c r="E79" s="5">
        <v>143.09</v>
      </c>
      <c r="F79" s="3">
        <v>4</v>
      </c>
      <c r="G79" s="3" t="s">
        <v>14</v>
      </c>
      <c r="H79" s="3">
        <v>12</v>
      </c>
      <c r="I79" s="3" t="s">
        <v>20</v>
      </c>
      <c r="J79" s="3" t="s">
        <v>21</v>
      </c>
      <c r="K79" s="5">
        <f>Table1[[#This Row],[Amount Spent]]/Table1[[#This Row],[Quantity]]</f>
        <v>11.924166666666666</v>
      </c>
    </row>
    <row r="80" spans="1:11" x14ac:dyDescent="0.25">
      <c r="A80" s="3">
        <v>20477</v>
      </c>
      <c r="B80" s="3">
        <v>40079</v>
      </c>
      <c r="C80" s="4">
        <v>44938.374675925923</v>
      </c>
      <c r="D80" s="3" t="s">
        <v>13</v>
      </c>
      <c r="E80" s="5">
        <v>84.34</v>
      </c>
      <c r="F80" s="3">
        <v>4</v>
      </c>
      <c r="G80" s="3" t="s">
        <v>15</v>
      </c>
      <c r="H80" s="3">
        <v>7</v>
      </c>
      <c r="I80" s="3" t="s">
        <v>20</v>
      </c>
      <c r="J80" s="3" t="s">
        <v>22</v>
      </c>
      <c r="K80" s="5">
        <f>Table1[[#This Row],[Amount Spent]]/Table1[[#This Row],[Quantity]]</f>
        <v>12.04857142857143</v>
      </c>
    </row>
    <row r="81" spans="1:11" x14ac:dyDescent="0.25">
      <c r="A81" s="3">
        <v>20042</v>
      </c>
      <c r="B81" s="3">
        <v>40080</v>
      </c>
      <c r="C81" s="4">
        <v>44938.520509259259</v>
      </c>
      <c r="D81" s="3" t="s">
        <v>13</v>
      </c>
      <c r="E81" s="5">
        <v>182.27</v>
      </c>
      <c r="F81" s="3">
        <v>5</v>
      </c>
      <c r="G81" s="3" t="s">
        <v>14</v>
      </c>
      <c r="H81" s="3">
        <v>14</v>
      </c>
      <c r="I81" s="3" t="s">
        <v>20</v>
      </c>
      <c r="J81" s="3" t="s">
        <v>21</v>
      </c>
      <c r="K81" s="5">
        <f>Table1[[#This Row],[Amount Spent]]/Table1[[#This Row],[Quantity]]</f>
        <v>13.019285714285715</v>
      </c>
    </row>
    <row r="82" spans="1:11" x14ac:dyDescent="0.25">
      <c r="A82" s="3">
        <v>20718</v>
      </c>
      <c r="B82" s="3">
        <v>40081</v>
      </c>
      <c r="C82" s="4">
        <v>44938.666331018518</v>
      </c>
      <c r="D82" s="3" t="s">
        <v>10</v>
      </c>
      <c r="E82" s="5">
        <v>126.31</v>
      </c>
      <c r="F82" s="3">
        <v>1</v>
      </c>
      <c r="G82" s="3" t="s">
        <v>15</v>
      </c>
      <c r="H82" s="3">
        <v>14</v>
      </c>
      <c r="I82" s="3" t="s">
        <v>19</v>
      </c>
      <c r="J82" s="3" t="s">
        <v>22</v>
      </c>
      <c r="K82" s="5">
        <f>Table1[[#This Row],[Amount Spent]]/Table1[[#This Row],[Quantity]]</f>
        <v>9.0221428571428568</v>
      </c>
    </row>
    <row r="83" spans="1:11" x14ac:dyDescent="0.25">
      <c r="A83" s="3">
        <v>20741</v>
      </c>
      <c r="B83" s="3">
        <v>40082</v>
      </c>
      <c r="C83" s="4">
        <v>44938.812164351853</v>
      </c>
      <c r="D83" s="3" t="s">
        <v>13</v>
      </c>
      <c r="E83" s="5">
        <v>141.24</v>
      </c>
      <c r="F83" s="3">
        <v>4</v>
      </c>
      <c r="G83" s="3" t="s">
        <v>15</v>
      </c>
      <c r="H83" s="3">
        <v>11</v>
      </c>
      <c r="I83" s="3" t="s">
        <v>19</v>
      </c>
      <c r="J83" s="3" t="s">
        <v>22</v>
      </c>
      <c r="K83" s="5">
        <f>Table1[[#This Row],[Amount Spent]]/Table1[[#This Row],[Quantity]]</f>
        <v>12.840000000000002</v>
      </c>
    </row>
    <row r="84" spans="1:11" x14ac:dyDescent="0.25">
      <c r="A84" s="3">
        <v>20679</v>
      </c>
      <c r="B84" s="3">
        <v>40083</v>
      </c>
      <c r="C84" s="4">
        <v>44938.957986111112</v>
      </c>
      <c r="D84" s="3" t="s">
        <v>13</v>
      </c>
      <c r="E84" s="5">
        <v>87.55</v>
      </c>
      <c r="F84" s="3">
        <v>2</v>
      </c>
      <c r="G84" s="3" t="s">
        <v>14</v>
      </c>
      <c r="H84" s="3">
        <v>5</v>
      </c>
      <c r="I84" s="3" t="s">
        <v>19</v>
      </c>
      <c r="J84" s="3" t="s">
        <v>21</v>
      </c>
      <c r="K84" s="5">
        <f>Table1[[#This Row],[Amount Spent]]/Table1[[#This Row],[Quantity]]</f>
        <v>17.509999999999998</v>
      </c>
    </row>
    <row r="85" spans="1:11" x14ac:dyDescent="0.25">
      <c r="A85" s="3">
        <v>20754</v>
      </c>
      <c r="B85" s="3">
        <v>40084</v>
      </c>
      <c r="C85" s="4">
        <v>44939.103819444441</v>
      </c>
      <c r="D85" s="3" t="s">
        <v>13</v>
      </c>
      <c r="E85" s="5">
        <v>144.79</v>
      </c>
      <c r="F85" s="3">
        <v>1</v>
      </c>
      <c r="G85" s="3" t="s">
        <v>15</v>
      </c>
      <c r="H85" s="3">
        <v>8</v>
      </c>
      <c r="I85" s="3" t="s">
        <v>18</v>
      </c>
      <c r="J85" s="3" t="s">
        <v>22</v>
      </c>
      <c r="K85" s="5">
        <f>Table1[[#This Row],[Amount Spent]]/Table1[[#This Row],[Quantity]]</f>
        <v>18.098749999999999</v>
      </c>
    </row>
    <row r="86" spans="1:11" x14ac:dyDescent="0.25">
      <c r="A86" s="3">
        <v>20661</v>
      </c>
      <c r="B86" s="3">
        <v>40085</v>
      </c>
      <c r="C86" s="4">
        <v>44939.249652777777</v>
      </c>
      <c r="D86" s="3" t="s">
        <v>9</v>
      </c>
      <c r="E86" s="5">
        <v>35.51</v>
      </c>
      <c r="F86" s="3">
        <v>4</v>
      </c>
      <c r="G86" s="3" t="s">
        <v>14</v>
      </c>
      <c r="H86" s="3">
        <v>10</v>
      </c>
      <c r="I86" s="3" t="s">
        <v>17</v>
      </c>
      <c r="J86" s="3" t="s">
        <v>21</v>
      </c>
      <c r="K86" s="5">
        <f>Table1[[#This Row],[Amount Spent]]/Table1[[#This Row],[Quantity]]</f>
        <v>3.5509999999999997</v>
      </c>
    </row>
    <row r="87" spans="1:11" x14ac:dyDescent="0.25">
      <c r="A87" s="3">
        <v>20114</v>
      </c>
      <c r="B87" s="3">
        <v>40086</v>
      </c>
      <c r="C87" s="4">
        <v>44939.395474537036</v>
      </c>
      <c r="D87" s="3" t="s">
        <v>10</v>
      </c>
      <c r="E87" s="5">
        <v>139.27000000000001</v>
      </c>
      <c r="F87" s="3">
        <v>2</v>
      </c>
      <c r="G87" s="3" t="s">
        <v>15</v>
      </c>
      <c r="H87" s="3">
        <v>11</v>
      </c>
      <c r="I87" s="3" t="s">
        <v>19</v>
      </c>
      <c r="J87" s="3" t="s">
        <v>21</v>
      </c>
      <c r="K87" s="5">
        <f>Table1[[#This Row],[Amount Spent]]/Table1[[#This Row],[Quantity]]</f>
        <v>12.660909090909092</v>
      </c>
    </row>
    <row r="88" spans="1:11" x14ac:dyDescent="0.25">
      <c r="A88" s="3">
        <v>20796</v>
      </c>
      <c r="B88" s="3">
        <v>40087</v>
      </c>
      <c r="C88" s="4">
        <v>44939.541307870371</v>
      </c>
      <c r="D88" s="3" t="s">
        <v>12</v>
      </c>
      <c r="E88" s="5">
        <v>80.2</v>
      </c>
      <c r="F88" s="3">
        <v>3</v>
      </c>
      <c r="G88" s="3" t="s">
        <v>15</v>
      </c>
      <c r="H88" s="3">
        <v>2</v>
      </c>
      <c r="I88" s="3" t="s">
        <v>16</v>
      </c>
      <c r="J88" s="3" t="s">
        <v>22</v>
      </c>
      <c r="K88" s="5">
        <f>Table1[[#This Row],[Amount Spent]]/Table1[[#This Row],[Quantity]]</f>
        <v>40.1</v>
      </c>
    </row>
    <row r="89" spans="1:11" x14ac:dyDescent="0.25">
      <c r="A89" s="3">
        <v>20982</v>
      </c>
      <c r="B89" s="3">
        <v>40088</v>
      </c>
      <c r="C89" s="4">
        <v>44939.687141203707</v>
      </c>
      <c r="D89" s="3" t="s">
        <v>11</v>
      </c>
      <c r="E89" s="5">
        <v>42.51</v>
      </c>
      <c r="F89" s="3">
        <v>4</v>
      </c>
      <c r="G89" s="3" t="s">
        <v>14</v>
      </c>
      <c r="H89" s="3">
        <v>11</v>
      </c>
      <c r="I89" s="3" t="s">
        <v>18</v>
      </c>
      <c r="J89" s="3" t="s">
        <v>21</v>
      </c>
      <c r="K89" s="5">
        <f>Table1[[#This Row],[Amount Spent]]/Table1[[#This Row],[Quantity]]</f>
        <v>3.8645454545454543</v>
      </c>
    </row>
    <row r="90" spans="1:11" x14ac:dyDescent="0.25">
      <c r="A90" s="3">
        <v>20100</v>
      </c>
      <c r="B90" s="3">
        <v>40089</v>
      </c>
      <c r="C90" s="4">
        <v>44939.832962962966</v>
      </c>
      <c r="D90" s="3" t="s">
        <v>9</v>
      </c>
      <c r="E90" s="5">
        <v>168.23</v>
      </c>
      <c r="F90" s="3">
        <v>3</v>
      </c>
      <c r="G90" s="3" t="s">
        <v>14</v>
      </c>
      <c r="H90" s="3">
        <v>4</v>
      </c>
      <c r="I90" s="3" t="s">
        <v>19</v>
      </c>
      <c r="J90" s="3" t="s">
        <v>22</v>
      </c>
      <c r="K90" s="5">
        <f>Table1[[#This Row],[Amount Spent]]/Table1[[#This Row],[Quantity]]</f>
        <v>42.057499999999997</v>
      </c>
    </row>
    <row r="91" spans="1:11" x14ac:dyDescent="0.25">
      <c r="A91" s="3">
        <v>20783</v>
      </c>
      <c r="B91" s="3">
        <v>40090</v>
      </c>
      <c r="C91" s="4">
        <v>44939.978796296295</v>
      </c>
      <c r="D91" s="3" t="s">
        <v>9</v>
      </c>
      <c r="E91" s="5">
        <v>21.67</v>
      </c>
      <c r="F91" s="3">
        <v>3</v>
      </c>
      <c r="G91" s="3" t="s">
        <v>15</v>
      </c>
      <c r="H91" s="3">
        <v>2</v>
      </c>
      <c r="I91" s="3" t="s">
        <v>18</v>
      </c>
      <c r="J91" s="3" t="s">
        <v>22</v>
      </c>
      <c r="K91" s="5">
        <f>Table1[[#This Row],[Amount Spent]]/Table1[[#This Row],[Quantity]]</f>
        <v>10.835000000000001</v>
      </c>
    </row>
    <row r="92" spans="1:11" x14ac:dyDescent="0.25">
      <c r="A92" s="3">
        <v>20995</v>
      </c>
      <c r="B92" s="3">
        <v>40091</v>
      </c>
      <c r="C92" s="4">
        <v>44940.12462962963</v>
      </c>
      <c r="D92" s="3" t="s">
        <v>9</v>
      </c>
      <c r="E92" s="5">
        <v>21.28</v>
      </c>
      <c r="F92" s="3">
        <v>5</v>
      </c>
      <c r="G92" s="3" t="s">
        <v>15</v>
      </c>
      <c r="H92" s="3">
        <v>6</v>
      </c>
      <c r="I92" s="3" t="s">
        <v>20</v>
      </c>
      <c r="J92" s="3" t="s">
        <v>22</v>
      </c>
      <c r="K92" s="5">
        <f>Table1[[#This Row],[Amount Spent]]/Table1[[#This Row],[Quantity]]</f>
        <v>3.5466666666666669</v>
      </c>
    </row>
    <row r="93" spans="1:11" x14ac:dyDescent="0.25">
      <c r="A93" s="3">
        <v>20883</v>
      </c>
      <c r="B93" s="3">
        <v>40092</v>
      </c>
      <c r="C93" s="4">
        <v>44940.270451388889</v>
      </c>
      <c r="D93" s="3" t="s">
        <v>10</v>
      </c>
      <c r="E93" s="5">
        <v>152.01</v>
      </c>
      <c r="F93" s="3">
        <v>2</v>
      </c>
      <c r="G93" s="3" t="s">
        <v>14</v>
      </c>
      <c r="H93" s="3">
        <v>6</v>
      </c>
      <c r="I93" s="3" t="s">
        <v>16</v>
      </c>
      <c r="J93" s="3" t="s">
        <v>22</v>
      </c>
      <c r="K93" s="5">
        <f>Table1[[#This Row],[Amount Spent]]/Table1[[#This Row],[Quantity]]</f>
        <v>25.334999999999997</v>
      </c>
    </row>
    <row r="94" spans="1:11" x14ac:dyDescent="0.25">
      <c r="A94" s="3">
        <v>20401</v>
      </c>
      <c r="B94" s="3">
        <v>40093</v>
      </c>
      <c r="C94" s="4">
        <v>44940.416284722225</v>
      </c>
      <c r="D94" s="3" t="s">
        <v>10</v>
      </c>
      <c r="E94" s="5">
        <v>174.04</v>
      </c>
      <c r="F94" s="3">
        <v>1</v>
      </c>
      <c r="G94" s="3" t="s">
        <v>15</v>
      </c>
      <c r="H94" s="3">
        <v>13</v>
      </c>
      <c r="I94" s="3" t="s">
        <v>18</v>
      </c>
      <c r="J94" s="3" t="s">
        <v>22</v>
      </c>
      <c r="K94" s="5">
        <f>Table1[[#This Row],[Amount Spent]]/Table1[[#This Row],[Quantity]]</f>
        <v>13.387692307692307</v>
      </c>
    </row>
    <row r="95" spans="1:11" x14ac:dyDescent="0.25">
      <c r="A95" s="3">
        <v>20317</v>
      </c>
      <c r="B95" s="3">
        <v>40094</v>
      </c>
      <c r="C95" s="4">
        <v>44940.562118055554</v>
      </c>
      <c r="D95" s="3" t="s">
        <v>9</v>
      </c>
      <c r="E95" s="5">
        <v>157.27000000000001</v>
      </c>
      <c r="F95" s="3">
        <v>5</v>
      </c>
      <c r="G95" s="3" t="s">
        <v>14</v>
      </c>
      <c r="H95" s="3">
        <v>12</v>
      </c>
      <c r="I95" s="3" t="s">
        <v>16</v>
      </c>
      <c r="J95" s="3" t="s">
        <v>22</v>
      </c>
      <c r="K95" s="5">
        <f>Table1[[#This Row],[Amount Spent]]/Table1[[#This Row],[Quantity]]</f>
        <v>13.105833333333335</v>
      </c>
    </row>
    <row r="96" spans="1:11" x14ac:dyDescent="0.25">
      <c r="A96" s="3">
        <v>20783</v>
      </c>
      <c r="B96" s="3">
        <v>40095</v>
      </c>
      <c r="C96" s="4">
        <v>44940.707939814813</v>
      </c>
      <c r="D96" s="3" t="s">
        <v>10</v>
      </c>
      <c r="E96" s="5">
        <v>196.77</v>
      </c>
      <c r="F96" s="3">
        <v>1</v>
      </c>
      <c r="G96" s="3" t="s">
        <v>14</v>
      </c>
      <c r="H96" s="3">
        <v>3</v>
      </c>
      <c r="I96" s="3" t="s">
        <v>18</v>
      </c>
      <c r="J96" s="3" t="s">
        <v>21</v>
      </c>
      <c r="K96" s="5">
        <f>Table1[[#This Row],[Amount Spent]]/Table1[[#This Row],[Quantity]]</f>
        <v>65.59</v>
      </c>
    </row>
    <row r="97" spans="1:11" x14ac:dyDescent="0.25">
      <c r="A97" s="3">
        <v>20162</v>
      </c>
      <c r="B97" s="3">
        <v>40096</v>
      </c>
      <c r="C97" s="4">
        <v>44940.853773148148</v>
      </c>
      <c r="D97" s="3" t="s">
        <v>13</v>
      </c>
      <c r="E97" s="5">
        <v>98.17</v>
      </c>
      <c r="F97" s="3">
        <v>3</v>
      </c>
      <c r="G97" s="3" t="s">
        <v>14</v>
      </c>
      <c r="H97" s="3">
        <v>11</v>
      </c>
      <c r="I97" s="3" t="s">
        <v>19</v>
      </c>
      <c r="J97" s="3" t="s">
        <v>22</v>
      </c>
      <c r="K97" s="5">
        <f>Table1[[#This Row],[Amount Spent]]/Table1[[#This Row],[Quantity]]</f>
        <v>8.9245454545454539</v>
      </c>
    </row>
    <row r="98" spans="1:11" x14ac:dyDescent="0.25">
      <c r="A98" s="3">
        <v>20822</v>
      </c>
      <c r="B98" s="3">
        <v>40097</v>
      </c>
      <c r="C98" s="4">
        <v>44940.999594907407</v>
      </c>
      <c r="D98" s="3" t="s">
        <v>10</v>
      </c>
      <c r="E98" s="5">
        <v>87.21</v>
      </c>
      <c r="F98" s="3">
        <v>4</v>
      </c>
      <c r="G98" s="3" t="s">
        <v>15</v>
      </c>
      <c r="H98" s="3">
        <v>2</v>
      </c>
      <c r="I98" s="3" t="s">
        <v>20</v>
      </c>
      <c r="J98" s="3" t="s">
        <v>21</v>
      </c>
      <c r="K98" s="5">
        <f>Table1[[#This Row],[Amount Spent]]/Table1[[#This Row],[Quantity]]</f>
        <v>43.604999999999997</v>
      </c>
    </row>
    <row r="99" spans="1:11" x14ac:dyDescent="0.25">
      <c r="A99" s="3">
        <v>20405</v>
      </c>
      <c r="B99" s="3">
        <v>40098</v>
      </c>
      <c r="C99" s="4">
        <v>44941.145428240743</v>
      </c>
      <c r="D99" s="3" t="s">
        <v>9</v>
      </c>
      <c r="E99" s="5">
        <v>193.83</v>
      </c>
      <c r="F99" s="3">
        <v>5</v>
      </c>
      <c r="G99" s="3" t="s">
        <v>15</v>
      </c>
      <c r="H99" s="3">
        <v>7</v>
      </c>
      <c r="I99" s="3" t="s">
        <v>20</v>
      </c>
      <c r="J99" s="3" t="s">
        <v>21</v>
      </c>
      <c r="K99" s="5">
        <f>Table1[[#This Row],[Amount Spent]]/Table1[[#This Row],[Quantity]]</f>
        <v>27.69</v>
      </c>
    </row>
    <row r="100" spans="1:11" x14ac:dyDescent="0.25">
      <c r="A100" s="3">
        <v>20337</v>
      </c>
      <c r="B100" s="3">
        <v>40099</v>
      </c>
      <c r="C100" s="4">
        <v>44941.291261574072</v>
      </c>
      <c r="D100" s="3" t="s">
        <v>10</v>
      </c>
      <c r="E100" s="5">
        <v>72.17</v>
      </c>
      <c r="F100" s="3">
        <v>3</v>
      </c>
      <c r="G100" s="3" t="s">
        <v>15</v>
      </c>
      <c r="H100" s="3">
        <v>12</v>
      </c>
      <c r="I100" s="3" t="s">
        <v>16</v>
      </c>
      <c r="J100" s="3" t="s">
        <v>21</v>
      </c>
      <c r="K100" s="5">
        <f>Table1[[#This Row],[Amount Spent]]/Table1[[#This Row],[Quantity]]</f>
        <v>6.0141666666666671</v>
      </c>
    </row>
    <row r="101" spans="1:11" x14ac:dyDescent="0.25">
      <c r="A101" s="3">
        <v>20055</v>
      </c>
      <c r="B101" s="3">
        <v>40100</v>
      </c>
      <c r="C101" s="4">
        <v>44941.437083333331</v>
      </c>
      <c r="D101" s="3" t="s">
        <v>13</v>
      </c>
      <c r="E101" s="5">
        <v>153.85</v>
      </c>
      <c r="F101" s="3">
        <v>3</v>
      </c>
      <c r="G101" s="3" t="s">
        <v>15</v>
      </c>
      <c r="H101" s="3">
        <v>9</v>
      </c>
      <c r="I101" s="3" t="s">
        <v>20</v>
      </c>
      <c r="J101" s="3" t="s">
        <v>22</v>
      </c>
      <c r="K101" s="5">
        <f>Table1[[#This Row],[Amount Spent]]/Table1[[#This Row],[Quantity]]</f>
        <v>17.094444444444445</v>
      </c>
    </row>
    <row r="102" spans="1:11" x14ac:dyDescent="0.25">
      <c r="A102" s="3">
        <v>20095</v>
      </c>
      <c r="B102" s="3">
        <v>40101</v>
      </c>
      <c r="C102" s="4">
        <v>44941.582916666666</v>
      </c>
      <c r="D102" s="3" t="s">
        <v>12</v>
      </c>
      <c r="E102" s="5">
        <v>77.319999999999993</v>
      </c>
      <c r="F102" s="3">
        <v>1</v>
      </c>
      <c r="G102" s="3" t="s">
        <v>14</v>
      </c>
      <c r="H102" s="3">
        <v>12</v>
      </c>
      <c r="I102" s="3" t="s">
        <v>19</v>
      </c>
      <c r="J102" s="3" t="s">
        <v>21</v>
      </c>
      <c r="K102" s="5">
        <f>Table1[[#This Row],[Amount Spent]]/Table1[[#This Row],[Quantity]]</f>
        <v>6.4433333333333325</v>
      </c>
    </row>
    <row r="103" spans="1:11" x14ac:dyDescent="0.25">
      <c r="A103" s="3">
        <v>20811</v>
      </c>
      <c r="B103" s="3">
        <v>40102</v>
      </c>
      <c r="C103" s="4">
        <v>44941.728750000002</v>
      </c>
      <c r="D103" s="3" t="s">
        <v>11</v>
      </c>
      <c r="E103" s="5">
        <v>162.58000000000001</v>
      </c>
      <c r="F103" s="3">
        <v>1</v>
      </c>
      <c r="G103" s="3" t="s">
        <v>14</v>
      </c>
      <c r="H103" s="3">
        <v>14</v>
      </c>
      <c r="I103" s="3" t="s">
        <v>19</v>
      </c>
      <c r="J103" s="3" t="s">
        <v>22</v>
      </c>
      <c r="K103" s="5">
        <f>Table1[[#This Row],[Amount Spent]]/Table1[[#This Row],[Quantity]]</f>
        <v>11.612857142857143</v>
      </c>
    </row>
    <row r="104" spans="1:11" x14ac:dyDescent="0.25">
      <c r="A104" s="3">
        <v>20143</v>
      </c>
      <c r="B104" s="3">
        <v>40103</v>
      </c>
      <c r="C104" s="4">
        <v>44941.874571759261</v>
      </c>
      <c r="D104" s="3" t="s">
        <v>13</v>
      </c>
      <c r="E104" s="5">
        <v>27.47</v>
      </c>
      <c r="F104" s="3">
        <v>5</v>
      </c>
      <c r="G104" s="3" t="s">
        <v>15</v>
      </c>
      <c r="H104" s="3">
        <v>1</v>
      </c>
      <c r="I104" s="3" t="s">
        <v>20</v>
      </c>
      <c r="J104" s="3" t="s">
        <v>22</v>
      </c>
      <c r="K104" s="5">
        <f>Table1[[#This Row],[Amount Spent]]/Table1[[#This Row],[Quantity]]</f>
        <v>27.47</v>
      </c>
    </row>
    <row r="105" spans="1:11" x14ac:dyDescent="0.25">
      <c r="A105" s="3">
        <v>20883</v>
      </c>
      <c r="B105" s="3">
        <v>40104</v>
      </c>
      <c r="C105" s="4">
        <v>44942.020405092589</v>
      </c>
      <c r="D105" s="3" t="s">
        <v>9</v>
      </c>
      <c r="E105" s="5">
        <v>86.43</v>
      </c>
      <c r="F105" s="3">
        <v>4</v>
      </c>
      <c r="G105" s="3" t="s">
        <v>14</v>
      </c>
      <c r="H105" s="3">
        <v>4</v>
      </c>
      <c r="I105" s="3" t="s">
        <v>19</v>
      </c>
      <c r="J105" s="3" t="s">
        <v>22</v>
      </c>
      <c r="K105" s="5">
        <f>Table1[[#This Row],[Amount Spent]]/Table1[[#This Row],[Quantity]]</f>
        <v>21.607500000000002</v>
      </c>
    </row>
    <row r="106" spans="1:11" x14ac:dyDescent="0.25">
      <c r="A106" s="3">
        <v>20918</v>
      </c>
      <c r="B106" s="3">
        <v>40105</v>
      </c>
      <c r="C106" s="4">
        <v>44942.166238425925</v>
      </c>
      <c r="D106" s="3" t="s">
        <v>12</v>
      </c>
      <c r="E106" s="5">
        <v>132.41999999999999</v>
      </c>
      <c r="F106" s="3">
        <v>1</v>
      </c>
      <c r="G106" s="3" t="s">
        <v>14</v>
      </c>
      <c r="H106" s="3">
        <v>7</v>
      </c>
      <c r="I106" s="3" t="s">
        <v>16</v>
      </c>
      <c r="J106" s="3" t="s">
        <v>21</v>
      </c>
      <c r="K106" s="5">
        <f>Table1[[#This Row],[Amount Spent]]/Table1[[#This Row],[Quantity]]</f>
        <v>18.917142857142856</v>
      </c>
    </row>
    <row r="107" spans="1:11" x14ac:dyDescent="0.25">
      <c r="A107" s="3">
        <v>20776</v>
      </c>
      <c r="B107" s="3">
        <v>40106</v>
      </c>
      <c r="C107" s="4">
        <v>44942.312060185184</v>
      </c>
      <c r="D107" s="3" t="s">
        <v>11</v>
      </c>
      <c r="E107" s="5">
        <v>49.54</v>
      </c>
      <c r="F107" s="3">
        <v>4</v>
      </c>
      <c r="G107" s="3" t="s">
        <v>15</v>
      </c>
      <c r="H107" s="3">
        <v>7</v>
      </c>
      <c r="I107" s="3" t="s">
        <v>19</v>
      </c>
      <c r="J107" s="3" t="s">
        <v>21</v>
      </c>
      <c r="K107" s="5">
        <f>Table1[[#This Row],[Amount Spent]]/Table1[[#This Row],[Quantity]]</f>
        <v>7.0771428571428574</v>
      </c>
    </row>
    <row r="108" spans="1:11" x14ac:dyDescent="0.25">
      <c r="A108" s="3">
        <v>20186</v>
      </c>
      <c r="B108" s="3">
        <v>40107</v>
      </c>
      <c r="C108" s="4">
        <v>44942.45789351852</v>
      </c>
      <c r="D108" s="3" t="s">
        <v>13</v>
      </c>
      <c r="E108" s="5">
        <v>110.97</v>
      </c>
      <c r="F108" s="3">
        <v>1</v>
      </c>
      <c r="G108" s="3" t="s">
        <v>15</v>
      </c>
      <c r="H108" s="3">
        <v>5</v>
      </c>
      <c r="I108" s="3" t="s">
        <v>20</v>
      </c>
      <c r="J108" s="3" t="s">
        <v>21</v>
      </c>
      <c r="K108" s="5">
        <f>Table1[[#This Row],[Amount Spent]]/Table1[[#This Row],[Quantity]]</f>
        <v>22.193999999999999</v>
      </c>
    </row>
    <row r="109" spans="1:11" x14ac:dyDescent="0.25">
      <c r="A109" s="3">
        <v>20819</v>
      </c>
      <c r="B109" s="3">
        <v>40108</v>
      </c>
      <c r="C109" s="4">
        <v>44942.603715277779</v>
      </c>
      <c r="D109" s="3" t="s">
        <v>9</v>
      </c>
      <c r="E109" s="5">
        <v>107.28</v>
      </c>
      <c r="F109" s="3">
        <v>4</v>
      </c>
      <c r="G109" s="3" t="s">
        <v>14</v>
      </c>
      <c r="H109" s="3">
        <v>6</v>
      </c>
      <c r="I109" s="3" t="s">
        <v>16</v>
      </c>
      <c r="J109" s="3" t="s">
        <v>21</v>
      </c>
      <c r="K109" s="5">
        <f>Table1[[#This Row],[Amount Spent]]/Table1[[#This Row],[Quantity]]</f>
        <v>17.88</v>
      </c>
    </row>
    <row r="110" spans="1:11" x14ac:dyDescent="0.25">
      <c r="A110" s="3">
        <v>20186</v>
      </c>
      <c r="B110" s="3">
        <v>40109</v>
      </c>
      <c r="C110" s="4">
        <v>44942.749548611115</v>
      </c>
      <c r="D110" s="3" t="s">
        <v>13</v>
      </c>
      <c r="E110" s="5">
        <v>70.31</v>
      </c>
      <c r="F110" s="3">
        <v>3</v>
      </c>
      <c r="G110" s="3" t="s">
        <v>14</v>
      </c>
      <c r="H110" s="3">
        <v>14</v>
      </c>
      <c r="I110" s="3" t="s">
        <v>16</v>
      </c>
      <c r="J110" s="3" t="s">
        <v>22</v>
      </c>
      <c r="K110" s="5">
        <f>Table1[[#This Row],[Amount Spent]]/Table1[[#This Row],[Quantity]]</f>
        <v>5.0221428571428577</v>
      </c>
    </row>
    <row r="111" spans="1:11" x14ac:dyDescent="0.25">
      <c r="A111" s="3">
        <v>20674</v>
      </c>
      <c r="B111" s="3">
        <v>40110</v>
      </c>
      <c r="C111" s="4">
        <v>44942.895381944443</v>
      </c>
      <c r="D111" s="3" t="s">
        <v>9</v>
      </c>
      <c r="E111" s="5">
        <v>49.54</v>
      </c>
      <c r="F111" s="3">
        <v>4</v>
      </c>
      <c r="G111" s="3" t="s">
        <v>15</v>
      </c>
      <c r="H111" s="3">
        <v>14</v>
      </c>
      <c r="I111" s="3" t="s">
        <v>19</v>
      </c>
      <c r="J111" s="3" t="s">
        <v>22</v>
      </c>
      <c r="K111" s="5">
        <f>Table1[[#This Row],[Amount Spent]]/Table1[[#This Row],[Quantity]]</f>
        <v>3.5385714285714287</v>
      </c>
    </row>
    <row r="112" spans="1:11" x14ac:dyDescent="0.25">
      <c r="A112" s="3">
        <v>20778</v>
      </c>
      <c r="B112" s="3">
        <v>40111</v>
      </c>
      <c r="C112" s="4">
        <v>44943.041203703702</v>
      </c>
      <c r="D112" s="3" t="s">
        <v>11</v>
      </c>
      <c r="E112" s="5">
        <v>160.38999999999999</v>
      </c>
      <c r="F112" s="3">
        <v>4</v>
      </c>
      <c r="G112" s="3" t="s">
        <v>14</v>
      </c>
      <c r="H112" s="3">
        <v>1</v>
      </c>
      <c r="I112" s="3" t="s">
        <v>18</v>
      </c>
      <c r="J112" s="3" t="s">
        <v>21</v>
      </c>
      <c r="K112" s="5">
        <f>Table1[[#This Row],[Amount Spent]]/Table1[[#This Row],[Quantity]]</f>
        <v>160.38999999999999</v>
      </c>
    </row>
    <row r="113" spans="1:11" x14ac:dyDescent="0.25">
      <c r="A113" s="3">
        <v>20258</v>
      </c>
      <c r="B113" s="3">
        <v>40112</v>
      </c>
      <c r="C113" s="4">
        <v>44943.187037037038</v>
      </c>
      <c r="D113" s="3" t="s">
        <v>9</v>
      </c>
      <c r="E113" s="5">
        <v>164.84</v>
      </c>
      <c r="F113" s="3">
        <v>4</v>
      </c>
      <c r="G113" s="3" t="s">
        <v>15</v>
      </c>
      <c r="H113" s="3">
        <v>11</v>
      </c>
      <c r="I113" s="3" t="s">
        <v>19</v>
      </c>
      <c r="J113" s="3" t="s">
        <v>22</v>
      </c>
      <c r="K113" s="5">
        <f>Table1[[#This Row],[Amount Spent]]/Table1[[#This Row],[Quantity]]</f>
        <v>14.985454545454546</v>
      </c>
    </row>
    <row r="114" spans="1:11" x14ac:dyDescent="0.25">
      <c r="A114" s="3">
        <v>20969</v>
      </c>
      <c r="B114" s="3">
        <v>40113</v>
      </c>
      <c r="C114" s="4">
        <v>44943.332870370374</v>
      </c>
      <c r="D114" s="3" t="s">
        <v>9</v>
      </c>
      <c r="E114" s="5">
        <v>198.88</v>
      </c>
      <c r="F114" s="3">
        <v>5</v>
      </c>
      <c r="G114" s="3" t="s">
        <v>14</v>
      </c>
      <c r="H114" s="3">
        <v>11</v>
      </c>
      <c r="I114" s="3" t="s">
        <v>18</v>
      </c>
      <c r="J114" s="3" t="s">
        <v>21</v>
      </c>
      <c r="K114" s="5">
        <f>Table1[[#This Row],[Amount Spent]]/Table1[[#This Row],[Quantity]]</f>
        <v>18.079999999999998</v>
      </c>
    </row>
    <row r="115" spans="1:11" x14ac:dyDescent="0.25">
      <c r="A115" s="3">
        <v>20390</v>
      </c>
      <c r="B115" s="3">
        <v>40114</v>
      </c>
      <c r="C115" s="4">
        <v>44943.478692129633</v>
      </c>
      <c r="D115" s="3" t="s">
        <v>9</v>
      </c>
      <c r="E115" s="5">
        <v>100.7</v>
      </c>
      <c r="F115" s="3">
        <v>4</v>
      </c>
      <c r="G115" s="3" t="s">
        <v>15</v>
      </c>
      <c r="H115" s="3">
        <v>6</v>
      </c>
      <c r="I115" s="3" t="s">
        <v>18</v>
      </c>
      <c r="J115" s="3" t="s">
        <v>22</v>
      </c>
      <c r="K115" s="5">
        <f>Table1[[#This Row],[Amount Spent]]/Table1[[#This Row],[Quantity]]</f>
        <v>16.783333333333335</v>
      </c>
    </row>
    <row r="116" spans="1:11" x14ac:dyDescent="0.25">
      <c r="A116" s="3">
        <v>20111</v>
      </c>
      <c r="B116" s="3">
        <v>40115</v>
      </c>
      <c r="C116" s="4">
        <v>44943.624525462961</v>
      </c>
      <c r="D116" s="3" t="s">
        <v>12</v>
      </c>
      <c r="E116" s="5">
        <v>186.6</v>
      </c>
      <c r="F116" s="3">
        <v>3</v>
      </c>
      <c r="G116" s="3" t="s">
        <v>14</v>
      </c>
      <c r="H116" s="3">
        <v>7</v>
      </c>
      <c r="I116" s="3" t="s">
        <v>18</v>
      </c>
      <c r="J116" s="3" t="s">
        <v>22</v>
      </c>
      <c r="K116" s="5">
        <f>Table1[[#This Row],[Amount Spent]]/Table1[[#This Row],[Quantity]]</f>
        <v>26.657142857142855</v>
      </c>
    </row>
    <row r="117" spans="1:11" x14ac:dyDescent="0.25">
      <c r="A117" s="3">
        <v>20557</v>
      </c>
      <c r="B117" s="3">
        <v>40116</v>
      </c>
      <c r="C117" s="4">
        <v>44943.770358796297</v>
      </c>
      <c r="D117" s="3" t="s">
        <v>9</v>
      </c>
      <c r="E117" s="5">
        <v>117.84</v>
      </c>
      <c r="F117" s="3">
        <v>5</v>
      </c>
      <c r="G117" s="3" t="s">
        <v>15</v>
      </c>
      <c r="H117" s="3">
        <v>13</v>
      </c>
      <c r="I117" s="3" t="s">
        <v>17</v>
      </c>
      <c r="J117" s="3" t="s">
        <v>21</v>
      </c>
      <c r="K117" s="5">
        <f>Table1[[#This Row],[Amount Spent]]/Table1[[#This Row],[Quantity]]</f>
        <v>9.0646153846153847</v>
      </c>
    </row>
    <row r="118" spans="1:11" x14ac:dyDescent="0.25">
      <c r="A118" s="3">
        <v>20668</v>
      </c>
      <c r="B118" s="3">
        <v>40117</v>
      </c>
      <c r="C118" s="4">
        <v>44943.916180555556</v>
      </c>
      <c r="D118" s="3" t="s">
        <v>9</v>
      </c>
      <c r="E118" s="5">
        <v>127.27</v>
      </c>
      <c r="F118" s="3">
        <v>5</v>
      </c>
      <c r="G118" s="3" t="s">
        <v>14</v>
      </c>
      <c r="H118" s="3">
        <v>4</v>
      </c>
      <c r="I118" s="3" t="s">
        <v>18</v>
      </c>
      <c r="J118" s="3" t="s">
        <v>22</v>
      </c>
      <c r="K118" s="5">
        <f>Table1[[#This Row],[Amount Spent]]/Table1[[#This Row],[Quantity]]</f>
        <v>31.817499999999999</v>
      </c>
    </row>
    <row r="119" spans="1:11" x14ac:dyDescent="0.25">
      <c r="A119" s="3">
        <v>20151</v>
      </c>
      <c r="B119" s="3">
        <v>40118</v>
      </c>
      <c r="C119" s="4">
        <v>44944.062013888892</v>
      </c>
      <c r="D119" s="3" t="s">
        <v>12</v>
      </c>
      <c r="E119" s="5">
        <v>81.040000000000006</v>
      </c>
      <c r="F119" s="3">
        <v>5</v>
      </c>
      <c r="G119" s="3" t="s">
        <v>14</v>
      </c>
      <c r="H119" s="3">
        <v>7</v>
      </c>
      <c r="I119" s="3" t="s">
        <v>17</v>
      </c>
      <c r="J119" s="3" t="s">
        <v>21</v>
      </c>
      <c r="K119" s="5">
        <f>Table1[[#This Row],[Amount Spent]]/Table1[[#This Row],[Quantity]]</f>
        <v>11.577142857142858</v>
      </c>
    </row>
    <row r="120" spans="1:11" x14ac:dyDescent="0.25">
      <c r="A120" s="3">
        <v>20772</v>
      </c>
      <c r="B120" s="3">
        <v>40119</v>
      </c>
      <c r="C120" s="4">
        <v>44944.20784722222</v>
      </c>
      <c r="D120" s="3" t="s">
        <v>9</v>
      </c>
      <c r="E120" s="5">
        <v>134.32</v>
      </c>
      <c r="F120" s="3">
        <v>1</v>
      </c>
      <c r="G120" s="3" t="s">
        <v>15</v>
      </c>
      <c r="H120" s="3">
        <v>11</v>
      </c>
      <c r="I120" s="3" t="s">
        <v>16</v>
      </c>
      <c r="J120" s="3" t="s">
        <v>22</v>
      </c>
      <c r="K120" s="5">
        <f>Table1[[#This Row],[Amount Spent]]/Table1[[#This Row],[Quantity]]</f>
        <v>12.210909090909091</v>
      </c>
    </row>
    <row r="121" spans="1:11" x14ac:dyDescent="0.25">
      <c r="A121" s="3">
        <v>20828</v>
      </c>
      <c r="B121" s="3">
        <v>40120</v>
      </c>
      <c r="C121" s="4">
        <v>44944.353668981479</v>
      </c>
      <c r="D121" s="3" t="s">
        <v>12</v>
      </c>
      <c r="E121" s="5">
        <v>60.72</v>
      </c>
      <c r="F121" s="3">
        <v>3</v>
      </c>
      <c r="G121" s="3" t="s">
        <v>14</v>
      </c>
      <c r="H121" s="3">
        <v>4</v>
      </c>
      <c r="I121" s="3" t="s">
        <v>17</v>
      </c>
      <c r="J121" s="3" t="s">
        <v>21</v>
      </c>
      <c r="K121" s="5">
        <f>Table1[[#This Row],[Amount Spent]]/Table1[[#This Row],[Quantity]]</f>
        <v>15.18</v>
      </c>
    </row>
    <row r="122" spans="1:11" x14ac:dyDescent="0.25">
      <c r="A122" s="3">
        <v>20761</v>
      </c>
      <c r="B122" s="3">
        <v>40121</v>
      </c>
      <c r="C122" s="4">
        <v>44944.499502314815</v>
      </c>
      <c r="D122" s="3" t="s">
        <v>11</v>
      </c>
      <c r="E122" s="5">
        <v>172.23</v>
      </c>
      <c r="F122" s="3">
        <v>4</v>
      </c>
      <c r="G122" s="3" t="s">
        <v>15</v>
      </c>
      <c r="H122" s="3">
        <v>11</v>
      </c>
      <c r="I122" s="3" t="s">
        <v>17</v>
      </c>
      <c r="J122" s="3" t="s">
        <v>22</v>
      </c>
      <c r="K122" s="5">
        <f>Table1[[#This Row],[Amount Spent]]/Table1[[#This Row],[Quantity]]</f>
        <v>15.657272727272726</v>
      </c>
    </row>
    <row r="123" spans="1:11" x14ac:dyDescent="0.25">
      <c r="A123" s="3">
        <v>20980</v>
      </c>
      <c r="B123" s="3">
        <v>40122</v>
      </c>
      <c r="C123" s="4">
        <v>44944.645324074074</v>
      </c>
      <c r="D123" s="3" t="s">
        <v>10</v>
      </c>
      <c r="E123" s="5">
        <v>177.75</v>
      </c>
      <c r="F123" s="3">
        <v>2</v>
      </c>
      <c r="G123" s="3" t="s">
        <v>15</v>
      </c>
      <c r="H123" s="3">
        <v>4</v>
      </c>
      <c r="I123" s="3" t="s">
        <v>20</v>
      </c>
      <c r="J123" s="3" t="s">
        <v>22</v>
      </c>
      <c r="K123" s="5">
        <f>Table1[[#This Row],[Amount Spent]]/Table1[[#This Row],[Quantity]]</f>
        <v>44.4375</v>
      </c>
    </row>
    <row r="124" spans="1:11" x14ac:dyDescent="0.25">
      <c r="A124" s="3">
        <v>20176</v>
      </c>
      <c r="B124" s="3">
        <v>40123</v>
      </c>
      <c r="C124" s="4">
        <v>44944.79115740741</v>
      </c>
      <c r="D124" s="3" t="s">
        <v>10</v>
      </c>
      <c r="E124" s="5">
        <v>105.69</v>
      </c>
      <c r="F124" s="3">
        <v>1</v>
      </c>
      <c r="G124" s="3" t="s">
        <v>15</v>
      </c>
      <c r="H124" s="3">
        <v>10</v>
      </c>
      <c r="I124" s="3" t="s">
        <v>16</v>
      </c>
      <c r="J124" s="3" t="s">
        <v>22</v>
      </c>
      <c r="K124" s="5">
        <f>Table1[[#This Row],[Amount Spent]]/Table1[[#This Row],[Quantity]]</f>
        <v>10.568999999999999</v>
      </c>
    </row>
    <row r="125" spans="1:11" x14ac:dyDescent="0.25">
      <c r="A125" s="3">
        <v>20825</v>
      </c>
      <c r="B125" s="3">
        <v>40124</v>
      </c>
      <c r="C125" s="4">
        <v>44944.936990740738</v>
      </c>
      <c r="D125" s="3" t="s">
        <v>13</v>
      </c>
      <c r="E125" s="5">
        <v>72.02</v>
      </c>
      <c r="F125" s="3">
        <v>5</v>
      </c>
      <c r="G125" s="3" t="s">
        <v>15</v>
      </c>
      <c r="H125" s="3">
        <v>12</v>
      </c>
      <c r="I125" s="3" t="s">
        <v>16</v>
      </c>
      <c r="J125" s="3" t="s">
        <v>22</v>
      </c>
      <c r="K125" s="5">
        <f>Table1[[#This Row],[Amount Spent]]/Table1[[#This Row],[Quantity]]</f>
        <v>6.001666666666666</v>
      </c>
    </row>
    <row r="126" spans="1:11" x14ac:dyDescent="0.25">
      <c r="A126" s="3">
        <v>20460</v>
      </c>
      <c r="B126" s="3">
        <v>40125</v>
      </c>
      <c r="C126" s="4">
        <v>44945.082812499997</v>
      </c>
      <c r="D126" s="3" t="s">
        <v>12</v>
      </c>
      <c r="E126" s="5">
        <v>151.93</v>
      </c>
      <c r="F126" s="3">
        <v>1</v>
      </c>
      <c r="G126" s="3" t="s">
        <v>15</v>
      </c>
      <c r="H126" s="3">
        <v>11</v>
      </c>
      <c r="I126" s="3" t="s">
        <v>20</v>
      </c>
      <c r="J126" s="3" t="s">
        <v>22</v>
      </c>
      <c r="K126" s="5">
        <f>Table1[[#This Row],[Amount Spent]]/Table1[[#This Row],[Quantity]]</f>
        <v>13.811818181818182</v>
      </c>
    </row>
    <row r="127" spans="1:11" x14ac:dyDescent="0.25">
      <c r="A127" s="3">
        <v>20052</v>
      </c>
      <c r="B127" s="3">
        <v>40126</v>
      </c>
      <c r="C127" s="4">
        <v>44945.228645833333</v>
      </c>
      <c r="D127" s="3" t="s">
        <v>9</v>
      </c>
      <c r="E127" s="5">
        <v>45.95</v>
      </c>
      <c r="F127" s="3">
        <v>4</v>
      </c>
      <c r="G127" s="3" t="s">
        <v>15</v>
      </c>
      <c r="H127" s="3">
        <v>6</v>
      </c>
      <c r="I127" s="3" t="s">
        <v>20</v>
      </c>
      <c r="J127" s="3" t="s">
        <v>21</v>
      </c>
      <c r="K127" s="5">
        <f>Table1[[#This Row],[Amount Spent]]/Table1[[#This Row],[Quantity]]</f>
        <v>7.6583333333333341</v>
      </c>
    </row>
    <row r="128" spans="1:11" x14ac:dyDescent="0.25">
      <c r="A128" s="3">
        <v>20236</v>
      </c>
      <c r="B128" s="3">
        <v>40127</v>
      </c>
      <c r="C128" s="4">
        <v>44945.374479166669</v>
      </c>
      <c r="D128" s="3" t="s">
        <v>12</v>
      </c>
      <c r="E128" s="5">
        <v>75.23</v>
      </c>
      <c r="F128" s="3">
        <v>3</v>
      </c>
      <c r="G128" s="3" t="s">
        <v>14</v>
      </c>
      <c r="H128" s="3">
        <v>8</v>
      </c>
      <c r="I128" s="3" t="s">
        <v>20</v>
      </c>
      <c r="J128" s="3" t="s">
        <v>22</v>
      </c>
      <c r="K128" s="5">
        <f>Table1[[#This Row],[Amount Spent]]/Table1[[#This Row],[Quantity]]</f>
        <v>9.4037500000000005</v>
      </c>
    </row>
    <row r="129" spans="1:11" x14ac:dyDescent="0.25">
      <c r="A129" s="3">
        <v>20069</v>
      </c>
      <c r="B129" s="3">
        <v>40128</v>
      </c>
      <c r="C129" s="4">
        <v>44945.520300925928</v>
      </c>
      <c r="D129" s="3" t="s">
        <v>9</v>
      </c>
      <c r="E129" s="5">
        <v>101.85</v>
      </c>
      <c r="F129" s="3">
        <v>2</v>
      </c>
      <c r="G129" s="3" t="s">
        <v>14</v>
      </c>
      <c r="H129" s="3">
        <v>9</v>
      </c>
      <c r="I129" s="3" t="s">
        <v>17</v>
      </c>
      <c r="J129" s="3" t="s">
        <v>21</v>
      </c>
      <c r="K129" s="5">
        <f>Table1[[#This Row],[Amount Spent]]/Table1[[#This Row],[Quantity]]</f>
        <v>11.316666666666666</v>
      </c>
    </row>
    <row r="130" spans="1:11" x14ac:dyDescent="0.25">
      <c r="A130" s="3">
        <v>20307</v>
      </c>
      <c r="B130" s="3">
        <v>40129</v>
      </c>
      <c r="C130" s="4">
        <v>44945.666134259256</v>
      </c>
      <c r="D130" s="3" t="s">
        <v>13</v>
      </c>
      <c r="E130" s="5">
        <v>30.45</v>
      </c>
      <c r="F130" s="3">
        <v>3</v>
      </c>
      <c r="G130" s="3" t="s">
        <v>15</v>
      </c>
      <c r="H130" s="3">
        <v>9</v>
      </c>
      <c r="I130" s="3" t="s">
        <v>19</v>
      </c>
      <c r="J130" s="3" t="s">
        <v>21</v>
      </c>
      <c r="K130" s="5">
        <f>Table1[[#This Row],[Amount Spent]]/Table1[[#This Row],[Quantity]]</f>
        <v>3.3833333333333333</v>
      </c>
    </row>
    <row r="131" spans="1:11" x14ac:dyDescent="0.25">
      <c r="A131" s="3">
        <v>20649</v>
      </c>
      <c r="B131" s="3">
        <v>40130</v>
      </c>
      <c r="C131" s="4">
        <v>44945.811967592592</v>
      </c>
      <c r="D131" s="3" t="s">
        <v>13</v>
      </c>
      <c r="E131" s="5">
        <v>42.83</v>
      </c>
      <c r="F131" s="3">
        <v>3</v>
      </c>
      <c r="G131" s="3" t="s">
        <v>15</v>
      </c>
      <c r="H131" s="3">
        <v>4</v>
      </c>
      <c r="I131" s="3" t="s">
        <v>17</v>
      </c>
      <c r="J131" s="3" t="s">
        <v>21</v>
      </c>
      <c r="K131" s="5">
        <f>Table1[[#This Row],[Amount Spent]]/Table1[[#This Row],[Quantity]]</f>
        <v>10.7075</v>
      </c>
    </row>
    <row r="132" spans="1:11" x14ac:dyDescent="0.25">
      <c r="A132" s="3">
        <v>20101</v>
      </c>
      <c r="B132" s="3">
        <v>40131</v>
      </c>
      <c r="C132" s="4">
        <v>44945.957789351851</v>
      </c>
      <c r="D132" s="3" t="s">
        <v>11</v>
      </c>
      <c r="E132" s="5">
        <v>162.47999999999999</v>
      </c>
      <c r="F132" s="3">
        <v>1</v>
      </c>
      <c r="G132" s="3" t="s">
        <v>15</v>
      </c>
      <c r="H132" s="3">
        <v>6</v>
      </c>
      <c r="I132" s="3" t="s">
        <v>19</v>
      </c>
      <c r="J132" s="3" t="s">
        <v>22</v>
      </c>
      <c r="K132" s="5">
        <f>Table1[[#This Row],[Amount Spent]]/Table1[[#This Row],[Quantity]]</f>
        <v>27.08</v>
      </c>
    </row>
    <row r="133" spans="1:11" x14ac:dyDescent="0.25">
      <c r="A133" s="3">
        <v>20164</v>
      </c>
      <c r="B133" s="3">
        <v>40132</v>
      </c>
      <c r="C133" s="4">
        <v>44946.103622685187</v>
      </c>
      <c r="D133" s="3" t="s">
        <v>10</v>
      </c>
      <c r="E133" s="5">
        <v>64.430000000000007</v>
      </c>
      <c r="F133" s="3">
        <v>5</v>
      </c>
      <c r="G133" s="3" t="s">
        <v>15</v>
      </c>
      <c r="H133" s="3">
        <v>14</v>
      </c>
      <c r="I133" s="3" t="s">
        <v>17</v>
      </c>
      <c r="J133" s="3" t="s">
        <v>21</v>
      </c>
      <c r="K133" s="5">
        <f>Table1[[#This Row],[Amount Spent]]/Table1[[#This Row],[Quantity]]</f>
        <v>4.6021428571428578</v>
      </c>
    </row>
    <row r="134" spans="1:11" x14ac:dyDescent="0.25">
      <c r="A134" s="3">
        <v>20566</v>
      </c>
      <c r="B134" s="3">
        <v>40133</v>
      </c>
      <c r="C134" s="4">
        <v>44946.249444444446</v>
      </c>
      <c r="D134" s="3" t="s">
        <v>10</v>
      </c>
      <c r="E134" s="5">
        <v>145.63</v>
      </c>
      <c r="F134" s="3">
        <v>5</v>
      </c>
      <c r="G134" s="3" t="s">
        <v>15</v>
      </c>
      <c r="H134" s="3">
        <v>1</v>
      </c>
      <c r="I134" s="3" t="s">
        <v>19</v>
      </c>
      <c r="J134" s="3" t="s">
        <v>21</v>
      </c>
      <c r="K134" s="5">
        <f>Table1[[#This Row],[Amount Spent]]/Table1[[#This Row],[Quantity]]</f>
        <v>145.63</v>
      </c>
    </row>
    <row r="135" spans="1:11" x14ac:dyDescent="0.25">
      <c r="A135" s="3">
        <v>20464</v>
      </c>
      <c r="B135" s="3">
        <v>40134</v>
      </c>
      <c r="C135" s="4">
        <v>44946.395277777781</v>
      </c>
      <c r="D135" s="3" t="s">
        <v>13</v>
      </c>
      <c r="E135" s="5">
        <v>124.71</v>
      </c>
      <c r="F135" s="3">
        <v>1</v>
      </c>
      <c r="G135" s="3" t="s">
        <v>14</v>
      </c>
      <c r="H135" s="3">
        <v>12</v>
      </c>
      <c r="I135" s="3" t="s">
        <v>20</v>
      </c>
      <c r="J135" s="3" t="s">
        <v>21</v>
      </c>
      <c r="K135" s="5">
        <f>Table1[[#This Row],[Amount Spent]]/Table1[[#This Row],[Quantity]]</f>
        <v>10.3925</v>
      </c>
    </row>
    <row r="136" spans="1:11" x14ac:dyDescent="0.25">
      <c r="A136" s="3">
        <v>20018</v>
      </c>
      <c r="B136" s="3">
        <v>40135</v>
      </c>
      <c r="C136" s="4">
        <v>44946.54111111111</v>
      </c>
      <c r="D136" s="3" t="s">
        <v>11</v>
      </c>
      <c r="E136" s="5">
        <v>25.89</v>
      </c>
      <c r="F136" s="3">
        <v>3</v>
      </c>
      <c r="G136" s="3" t="s">
        <v>14</v>
      </c>
      <c r="H136" s="3">
        <v>3</v>
      </c>
      <c r="I136" s="3" t="s">
        <v>16</v>
      </c>
      <c r="J136" s="3" t="s">
        <v>21</v>
      </c>
      <c r="K136" s="5">
        <f>Table1[[#This Row],[Amount Spent]]/Table1[[#This Row],[Quantity]]</f>
        <v>8.6300000000000008</v>
      </c>
    </row>
    <row r="137" spans="1:11" x14ac:dyDescent="0.25">
      <c r="A137" s="3">
        <v>20887</v>
      </c>
      <c r="B137" s="3">
        <v>40136</v>
      </c>
      <c r="C137" s="4">
        <v>44946.686932870369</v>
      </c>
      <c r="D137" s="3" t="s">
        <v>10</v>
      </c>
      <c r="E137" s="5">
        <v>134.72999999999999</v>
      </c>
      <c r="F137" s="3">
        <v>5</v>
      </c>
      <c r="G137" s="3" t="s">
        <v>14</v>
      </c>
      <c r="H137" s="3">
        <v>13</v>
      </c>
      <c r="I137" s="3" t="s">
        <v>16</v>
      </c>
      <c r="J137" s="3" t="s">
        <v>22</v>
      </c>
      <c r="K137" s="5">
        <f>Table1[[#This Row],[Amount Spent]]/Table1[[#This Row],[Quantity]]</f>
        <v>10.363846153846152</v>
      </c>
    </row>
    <row r="138" spans="1:11" x14ac:dyDescent="0.25">
      <c r="A138" s="3">
        <v>20470</v>
      </c>
      <c r="B138" s="3">
        <v>40137</v>
      </c>
      <c r="C138" s="4">
        <v>44946.832766203705</v>
      </c>
      <c r="D138" s="3" t="s">
        <v>12</v>
      </c>
      <c r="E138" s="5">
        <v>102.4</v>
      </c>
      <c r="F138" s="3">
        <v>4</v>
      </c>
      <c r="G138" s="3" t="s">
        <v>14</v>
      </c>
      <c r="H138" s="3">
        <v>4</v>
      </c>
      <c r="I138" s="3" t="s">
        <v>16</v>
      </c>
      <c r="J138" s="3" t="s">
        <v>21</v>
      </c>
      <c r="K138" s="5">
        <f>Table1[[#This Row],[Amount Spent]]/Table1[[#This Row],[Quantity]]</f>
        <v>25.6</v>
      </c>
    </row>
    <row r="139" spans="1:11" x14ac:dyDescent="0.25">
      <c r="A139" s="3">
        <v>20572</v>
      </c>
      <c r="B139" s="3">
        <v>40138</v>
      </c>
      <c r="C139" s="4">
        <v>44946.97859953704</v>
      </c>
      <c r="D139" s="3" t="s">
        <v>11</v>
      </c>
      <c r="E139" s="5">
        <v>38.17</v>
      </c>
      <c r="F139" s="3">
        <v>2</v>
      </c>
      <c r="G139" s="3" t="s">
        <v>15</v>
      </c>
      <c r="H139" s="3">
        <v>12</v>
      </c>
      <c r="I139" s="3" t="s">
        <v>17</v>
      </c>
      <c r="J139" s="3" t="s">
        <v>21</v>
      </c>
      <c r="K139" s="5">
        <f>Table1[[#This Row],[Amount Spent]]/Table1[[#This Row],[Quantity]]</f>
        <v>3.1808333333333336</v>
      </c>
    </row>
    <row r="140" spans="1:11" x14ac:dyDescent="0.25">
      <c r="A140" s="3">
        <v>20323</v>
      </c>
      <c r="B140" s="3">
        <v>40139</v>
      </c>
      <c r="C140" s="4">
        <v>44947.124421296299</v>
      </c>
      <c r="D140" s="3" t="s">
        <v>12</v>
      </c>
      <c r="E140" s="5">
        <v>81.99</v>
      </c>
      <c r="F140" s="3">
        <v>2</v>
      </c>
      <c r="G140" s="3" t="s">
        <v>14</v>
      </c>
      <c r="H140" s="3">
        <v>4</v>
      </c>
      <c r="I140" s="3" t="s">
        <v>19</v>
      </c>
      <c r="J140" s="3" t="s">
        <v>22</v>
      </c>
      <c r="K140" s="5">
        <f>Table1[[#This Row],[Amount Spent]]/Table1[[#This Row],[Quantity]]</f>
        <v>20.497499999999999</v>
      </c>
    </row>
    <row r="141" spans="1:11" x14ac:dyDescent="0.25">
      <c r="A141" s="3">
        <v>20988</v>
      </c>
      <c r="B141" s="3">
        <v>40140</v>
      </c>
      <c r="C141" s="4">
        <v>44947.270254629628</v>
      </c>
      <c r="D141" s="3" t="s">
        <v>13</v>
      </c>
      <c r="E141" s="5">
        <v>111.26</v>
      </c>
      <c r="F141" s="3">
        <v>4</v>
      </c>
      <c r="G141" s="3" t="s">
        <v>14</v>
      </c>
      <c r="H141" s="3">
        <v>10</v>
      </c>
      <c r="I141" s="3" t="s">
        <v>20</v>
      </c>
      <c r="J141" s="3" t="s">
        <v>21</v>
      </c>
      <c r="K141" s="5">
        <f>Table1[[#This Row],[Amount Spent]]/Table1[[#This Row],[Quantity]]</f>
        <v>11.126000000000001</v>
      </c>
    </row>
    <row r="142" spans="1:11" x14ac:dyDescent="0.25">
      <c r="A142" s="3">
        <v>20584</v>
      </c>
      <c r="B142" s="3">
        <v>40141</v>
      </c>
      <c r="C142" s="4">
        <v>44947.416087962964</v>
      </c>
      <c r="D142" s="3" t="s">
        <v>9</v>
      </c>
      <c r="E142" s="5">
        <v>21.75</v>
      </c>
      <c r="F142" s="3">
        <v>1</v>
      </c>
      <c r="G142" s="3" t="s">
        <v>14</v>
      </c>
      <c r="H142" s="3">
        <v>8</v>
      </c>
      <c r="I142" s="3" t="s">
        <v>16</v>
      </c>
      <c r="J142" s="3" t="s">
        <v>21</v>
      </c>
      <c r="K142" s="5">
        <f>Table1[[#This Row],[Amount Spent]]/Table1[[#This Row],[Quantity]]</f>
        <v>2.71875</v>
      </c>
    </row>
    <row r="143" spans="1:11" x14ac:dyDescent="0.25">
      <c r="A143" s="3">
        <v>20411</v>
      </c>
      <c r="B143" s="3">
        <v>40142</v>
      </c>
      <c r="C143" s="4">
        <v>44947.561909722222</v>
      </c>
      <c r="D143" s="3" t="s">
        <v>12</v>
      </c>
      <c r="E143" s="5">
        <v>86.52</v>
      </c>
      <c r="F143" s="3">
        <v>2</v>
      </c>
      <c r="G143" s="3" t="s">
        <v>15</v>
      </c>
      <c r="H143" s="3">
        <v>1</v>
      </c>
      <c r="I143" s="3" t="s">
        <v>17</v>
      </c>
      <c r="J143" s="3" t="s">
        <v>22</v>
      </c>
      <c r="K143" s="5">
        <f>Table1[[#This Row],[Amount Spent]]/Table1[[#This Row],[Quantity]]</f>
        <v>86.52</v>
      </c>
    </row>
    <row r="144" spans="1:11" x14ac:dyDescent="0.25">
      <c r="A144" s="3">
        <v>20001</v>
      </c>
      <c r="B144" s="3">
        <v>40143</v>
      </c>
      <c r="C144" s="4">
        <v>44947.707743055558</v>
      </c>
      <c r="D144" s="3" t="s">
        <v>9</v>
      </c>
      <c r="E144" s="5">
        <v>146.4</v>
      </c>
      <c r="F144" s="3">
        <v>4</v>
      </c>
      <c r="G144" s="3" t="s">
        <v>15</v>
      </c>
      <c r="H144" s="3">
        <v>12</v>
      </c>
      <c r="I144" s="3" t="s">
        <v>16</v>
      </c>
      <c r="J144" s="3" t="s">
        <v>21</v>
      </c>
      <c r="K144" s="5">
        <f>Table1[[#This Row],[Amount Spent]]/Table1[[#This Row],[Quantity]]</f>
        <v>12.200000000000001</v>
      </c>
    </row>
    <row r="145" spans="1:11" x14ac:dyDescent="0.25">
      <c r="A145" s="3">
        <v>20609</v>
      </c>
      <c r="B145" s="3">
        <v>40144</v>
      </c>
      <c r="C145" s="4">
        <v>44947.853576388887</v>
      </c>
      <c r="D145" s="3" t="s">
        <v>12</v>
      </c>
      <c r="E145" s="5">
        <v>90.98</v>
      </c>
      <c r="F145" s="3">
        <v>5</v>
      </c>
      <c r="G145" s="3" t="s">
        <v>15</v>
      </c>
      <c r="H145" s="3">
        <v>7</v>
      </c>
      <c r="I145" s="3" t="s">
        <v>19</v>
      </c>
      <c r="J145" s="3" t="s">
        <v>22</v>
      </c>
      <c r="K145" s="5">
        <f>Table1[[#This Row],[Amount Spent]]/Table1[[#This Row],[Quantity]]</f>
        <v>12.997142857142858</v>
      </c>
    </row>
    <row r="146" spans="1:11" x14ac:dyDescent="0.25">
      <c r="A146" s="3">
        <v>20265</v>
      </c>
      <c r="B146" s="3">
        <v>40145</v>
      </c>
      <c r="C146" s="4">
        <v>44947.999398148146</v>
      </c>
      <c r="D146" s="3" t="s">
        <v>11</v>
      </c>
      <c r="E146" s="5">
        <v>105.23</v>
      </c>
      <c r="F146" s="3">
        <v>1</v>
      </c>
      <c r="G146" s="3" t="s">
        <v>14</v>
      </c>
      <c r="H146" s="3">
        <v>7</v>
      </c>
      <c r="I146" s="3" t="s">
        <v>20</v>
      </c>
      <c r="J146" s="3" t="s">
        <v>22</v>
      </c>
      <c r="K146" s="5">
        <f>Table1[[#This Row],[Amount Spent]]/Table1[[#This Row],[Quantity]]</f>
        <v>15.032857142857143</v>
      </c>
    </row>
    <row r="147" spans="1:11" x14ac:dyDescent="0.25">
      <c r="A147" s="3">
        <v>20320</v>
      </c>
      <c r="B147" s="3">
        <v>40146</v>
      </c>
      <c r="C147" s="4">
        <v>44948.145231481481</v>
      </c>
      <c r="D147" s="3" t="s">
        <v>10</v>
      </c>
      <c r="E147" s="5">
        <v>38.93</v>
      </c>
      <c r="F147" s="3">
        <v>5</v>
      </c>
      <c r="G147" s="3" t="s">
        <v>14</v>
      </c>
      <c r="H147" s="3">
        <v>13</v>
      </c>
      <c r="I147" s="3" t="s">
        <v>17</v>
      </c>
      <c r="J147" s="3" t="s">
        <v>22</v>
      </c>
      <c r="K147" s="5">
        <f>Table1[[#This Row],[Amount Spent]]/Table1[[#This Row],[Quantity]]</f>
        <v>2.9946153846153845</v>
      </c>
    </row>
    <row r="148" spans="1:11" x14ac:dyDescent="0.25">
      <c r="A148" s="3">
        <v>20955</v>
      </c>
      <c r="B148" s="3">
        <v>40147</v>
      </c>
      <c r="C148" s="4">
        <v>44948.29105324074</v>
      </c>
      <c r="D148" s="3" t="s">
        <v>9</v>
      </c>
      <c r="E148" s="5">
        <v>169.38</v>
      </c>
      <c r="F148" s="3">
        <v>2</v>
      </c>
      <c r="G148" s="3" t="s">
        <v>15</v>
      </c>
      <c r="H148" s="3">
        <v>2</v>
      </c>
      <c r="I148" s="3" t="s">
        <v>16</v>
      </c>
      <c r="J148" s="3" t="s">
        <v>22</v>
      </c>
      <c r="K148" s="5">
        <f>Table1[[#This Row],[Amount Spent]]/Table1[[#This Row],[Quantity]]</f>
        <v>84.69</v>
      </c>
    </row>
    <row r="149" spans="1:11" x14ac:dyDescent="0.25">
      <c r="A149" s="3">
        <v>20072</v>
      </c>
      <c r="B149" s="3">
        <v>40148</v>
      </c>
      <c r="C149" s="4">
        <v>44948.436886574076</v>
      </c>
      <c r="D149" s="3" t="s">
        <v>12</v>
      </c>
      <c r="E149" s="5">
        <v>196.76</v>
      </c>
      <c r="F149" s="3">
        <v>4</v>
      </c>
      <c r="G149" s="3" t="s">
        <v>14</v>
      </c>
      <c r="H149" s="3">
        <v>5</v>
      </c>
      <c r="I149" s="3" t="s">
        <v>19</v>
      </c>
      <c r="J149" s="3" t="s">
        <v>22</v>
      </c>
      <c r="K149" s="5">
        <f>Table1[[#This Row],[Amount Spent]]/Table1[[#This Row],[Quantity]]</f>
        <v>39.351999999999997</v>
      </c>
    </row>
    <row r="150" spans="1:11" x14ac:dyDescent="0.25">
      <c r="A150" s="3">
        <v>20443</v>
      </c>
      <c r="B150" s="3">
        <v>40149</v>
      </c>
      <c r="C150" s="4">
        <v>44948.582719907405</v>
      </c>
      <c r="D150" s="3" t="s">
        <v>10</v>
      </c>
      <c r="E150" s="5">
        <v>122.38</v>
      </c>
      <c r="F150" s="3">
        <v>5</v>
      </c>
      <c r="G150" s="3" t="s">
        <v>15</v>
      </c>
      <c r="H150" s="3">
        <v>9</v>
      </c>
      <c r="I150" s="3" t="s">
        <v>17</v>
      </c>
      <c r="J150" s="3" t="s">
        <v>22</v>
      </c>
      <c r="K150" s="5">
        <f>Table1[[#This Row],[Amount Spent]]/Table1[[#This Row],[Quantity]]</f>
        <v>13.597777777777777</v>
      </c>
    </row>
    <row r="151" spans="1:11" x14ac:dyDescent="0.25">
      <c r="A151" s="3">
        <v>20093</v>
      </c>
      <c r="B151" s="3">
        <v>40150</v>
      </c>
      <c r="C151" s="4">
        <v>44948.728541666664</v>
      </c>
      <c r="D151" s="3" t="s">
        <v>10</v>
      </c>
      <c r="E151" s="5">
        <v>161.19999999999999</v>
      </c>
      <c r="F151" s="3">
        <v>1</v>
      </c>
      <c r="G151" s="3" t="s">
        <v>15</v>
      </c>
      <c r="H151" s="3">
        <v>12</v>
      </c>
      <c r="I151" s="3" t="s">
        <v>17</v>
      </c>
      <c r="J151" s="3" t="s">
        <v>22</v>
      </c>
      <c r="K151" s="5">
        <f>Table1[[#This Row],[Amount Spent]]/Table1[[#This Row],[Quantity]]</f>
        <v>13.433333333333332</v>
      </c>
    </row>
    <row r="152" spans="1:11" x14ac:dyDescent="0.25">
      <c r="A152" s="3">
        <v>20880</v>
      </c>
      <c r="B152" s="3">
        <v>40151</v>
      </c>
      <c r="C152" s="4">
        <v>44948.874374999999</v>
      </c>
      <c r="D152" s="3" t="s">
        <v>9</v>
      </c>
      <c r="E152" s="5">
        <v>164.23</v>
      </c>
      <c r="F152" s="3">
        <v>3</v>
      </c>
      <c r="G152" s="3" t="s">
        <v>14</v>
      </c>
      <c r="H152" s="3">
        <v>3</v>
      </c>
      <c r="I152" s="3" t="s">
        <v>19</v>
      </c>
      <c r="J152" s="3" t="s">
        <v>22</v>
      </c>
      <c r="K152" s="5">
        <f>Table1[[#This Row],[Amount Spent]]/Table1[[#This Row],[Quantity]]</f>
        <v>54.743333333333332</v>
      </c>
    </row>
    <row r="153" spans="1:11" x14ac:dyDescent="0.25">
      <c r="A153" s="3">
        <v>20284</v>
      </c>
      <c r="B153" s="3">
        <v>40152</v>
      </c>
      <c r="C153" s="4">
        <v>44949.020208333335</v>
      </c>
      <c r="D153" s="3" t="s">
        <v>13</v>
      </c>
      <c r="E153" s="5">
        <v>108.98</v>
      </c>
      <c r="F153" s="3">
        <v>3</v>
      </c>
      <c r="G153" s="3" t="s">
        <v>14</v>
      </c>
      <c r="H153" s="3">
        <v>3</v>
      </c>
      <c r="I153" s="3" t="s">
        <v>16</v>
      </c>
      <c r="J153" s="3" t="s">
        <v>22</v>
      </c>
      <c r="K153" s="5">
        <f>Table1[[#This Row],[Amount Spent]]/Table1[[#This Row],[Quantity]]</f>
        <v>36.326666666666668</v>
      </c>
    </row>
    <row r="154" spans="1:11" x14ac:dyDescent="0.25">
      <c r="A154" s="3">
        <v>20334</v>
      </c>
      <c r="B154" s="3">
        <v>40153</v>
      </c>
      <c r="C154" s="4">
        <v>44949.166030092594</v>
      </c>
      <c r="D154" s="3" t="s">
        <v>11</v>
      </c>
      <c r="E154" s="5">
        <v>37.71</v>
      </c>
      <c r="F154" s="3">
        <v>3</v>
      </c>
      <c r="G154" s="3" t="s">
        <v>14</v>
      </c>
      <c r="H154" s="3">
        <v>6</v>
      </c>
      <c r="I154" s="3" t="s">
        <v>17</v>
      </c>
      <c r="J154" s="3" t="s">
        <v>22</v>
      </c>
      <c r="K154" s="5">
        <f>Table1[[#This Row],[Amount Spent]]/Table1[[#This Row],[Quantity]]</f>
        <v>6.2850000000000001</v>
      </c>
    </row>
    <row r="155" spans="1:11" x14ac:dyDescent="0.25">
      <c r="A155" s="3">
        <v>20405</v>
      </c>
      <c r="B155" s="3">
        <v>40154</v>
      </c>
      <c r="C155" s="4">
        <v>44949.311863425923</v>
      </c>
      <c r="D155" s="3" t="s">
        <v>10</v>
      </c>
      <c r="E155" s="5">
        <v>28.72</v>
      </c>
      <c r="F155" s="3">
        <v>5</v>
      </c>
      <c r="G155" s="3" t="s">
        <v>15</v>
      </c>
      <c r="H155" s="3">
        <v>9</v>
      </c>
      <c r="I155" s="3" t="s">
        <v>18</v>
      </c>
      <c r="J155" s="3" t="s">
        <v>21</v>
      </c>
      <c r="K155" s="5">
        <f>Table1[[#This Row],[Amount Spent]]/Table1[[#This Row],[Quantity]]</f>
        <v>3.1911111111111108</v>
      </c>
    </row>
    <row r="156" spans="1:11" x14ac:dyDescent="0.25">
      <c r="A156" s="3">
        <v>20704</v>
      </c>
      <c r="B156" s="3">
        <v>40155</v>
      </c>
      <c r="C156" s="4">
        <v>44949.457696759258</v>
      </c>
      <c r="D156" s="3" t="s">
        <v>9</v>
      </c>
      <c r="E156" s="5">
        <v>90.98</v>
      </c>
      <c r="F156" s="3">
        <v>3</v>
      </c>
      <c r="G156" s="3" t="s">
        <v>15</v>
      </c>
      <c r="H156" s="3">
        <v>12</v>
      </c>
      <c r="I156" s="3" t="s">
        <v>18</v>
      </c>
      <c r="J156" s="3" t="s">
        <v>22</v>
      </c>
      <c r="K156" s="5">
        <f>Table1[[#This Row],[Amount Spent]]/Table1[[#This Row],[Quantity]]</f>
        <v>7.581666666666667</v>
      </c>
    </row>
    <row r="157" spans="1:11" x14ac:dyDescent="0.25">
      <c r="A157" s="3">
        <v>20358</v>
      </c>
      <c r="B157" s="3">
        <v>40156</v>
      </c>
      <c r="C157" s="4">
        <v>44949.603518518517</v>
      </c>
      <c r="D157" s="3" t="s">
        <v>13</v>
      </c>
      <c r="E157" s="5">
        <v>146.71</v>
      </c>
      <c r="F157" s="3">
        <v>1</v>
      </c>
      <c r="G157" s="3" t="s">
        <v>14</v>
      </c>
      <c r="H157" s="3">
        <v>10</v>
      </c>
      <c r="I157" s="3" t="s">
        <v>16</v>
      </c>
      <c r="J157" s="3" t="s">
        <v>21</v>
      </c>
      <c r="K157" s="5">
        <f>Table1[[#This Row],[Amount Spent]]/Table1[[#This Row],[Quantity]]</f>
        <v>14.671000000000001</v>
      </c>
    </row>
    <row r="158" spans="1:11" x14ac:dyDescent="0.25">
      <c r="A158" s="3">
        <v>20146</v>
      </c>
      <c r="B158" s="3">
        <v>40157</v>
      </c>
      <c r="C158" s="4">
        <v>44949.749351851853</v>
      </c>
      <c r="D158" s="3" t="s">
        <v>11</v>
      </c>
      <c r="E158" s="5">
        <v>34.76</v>
      </c>
      <c r="F158" s="3">
        <v>5</v>
      </c>
      <c r="G158" s="3" t="s">
        <v>14</v>
      </c>
      <c r="H158" s="3">
        <v>6</v>
      </c>
      <c r="I158" s="3" t="s">
        <v>16</v>
      </c>
      <c r="J158" s="3" t="s">
        <v>22</v>
      </c>
      <c r="K158" s="5">
        <f>Table1[[#This Row],[Amount Spent]]/Table1[[#This Row],[Quantity]]</f>
        <v>5.793333333333333</v>
      </c>
    </row>
    <row r="159" spans="1:11" x14ac:dyDescent="0.25">
      <c r="A159" s="3">
        <v>20881</v>
      </c>
      <c r="B159" s="3">
        <v>40158</v>
      </c>
      <c r="C159" s="4">
        <v>44949.895173611112</v>
      </c>
      <c r="D159" s="3" t="s">
        <v>13</v>
      </c>
      <c r="E159" s="5">
        <v>51.62</v>
      </c>
      <c r="F159" s="3">
        <v>4</v>
      </c>
      <c r="G159" s="3" t="s">
        <v>15</v>
      </c>
      <c r="H159" s="3">
        <v>13</v>
      </c>
      <c r="I159" s="3" t="s">
        <v>18</v>
      </c>
      <c r="J159" s="3" t="s">
        <v>22</v>
      </c>
      <c r="K159" s="5">
        <f>Table1[[#This Row],[Amount Spent]]/Table1[[#This Row],[Quantity]]</f>
        <v>3.9707692307692306</v>
      </c>
    </row>
    <row r="160" spans="1:11" x14ac:dyDescent="0.25">
      <c r="A160" s="3">
        <v>20089</v>
      </c>
      <c r="B160" s="3">
        <v>40159</v>
      </c>
      <c r="C160" s="4">
        <v>44950.041006944448</v>
      </c>
      <c r="D160" s="3" t="s">
        <v>11</v>
      </c>
      <c r="E160" s="5">
        <v>53.9</v>
      </c>
      <c r="F160" s="3">
        <v>2</v>
      </c>
      <c r="G160" s="3" t="s">
        <v>14</v>
      </c>
      <c r="H160" s="3">
        <v>8</v>
      </c>
      <c r="I160" s="3" t="s">
        <v>16</v>
      </c>
      <c r="J160" s="3" t="s">
        <v>21</v>
      </c>
      <c r="K160" s="5">
        <f>Table1[[#This Row],[Amount Spent]]/Table1[[#This Row],[Quantity]]</f>
        <v>6.7374999999999998</v>
      </c>
    </row>
    <row r="161" spans="1:11" x14ac:dyDescent="0.25">
      <c r="A161" s="3">
        <v>20981</v>
      </c>
      <c r="B161" s="3">
        <v>40160</v>
      </c>
      <c r="C161" s="4">
        <v>44950.186840277776</v>
      </c>
      <c r="D161" s="3" t="s">
        <v>9</v>
      </c>
      <c r="E161" s="5">
        <v>45.91</v>
      </c>
      <c r="F161" s="3">
        <v>5</v>
      </c>
      <c r="G161" s="3" t="s">
        <v>14</v>
      </c>
      <c r="H161" s="3">
        <v>2</v>
      </c>
      <c r="I161" s="3" t="s">
        <v>18</v>
      </c>
      <c r="J161" s="3" t="s">
        <v>22</v>
      </c>
      <c r="K161" s="5">
        <f>Table1[[#This Row],[Amount Spent]]/Table1[[#This Row],[Quantity]]</f>
        <v>22.954999999999998</v>
      </c>
    </row>
    <row r="162" spans="1:11" x14ac:dyDescent="0.25">
      <c r="A162" s="3">
        <v>20069</v>
      </c>
      <c r="B162" s="3">
        <v>40161</v>
      </c>
      <c r="C162" s="4">
        <v>44950.332662037035</v>
      </c>
      <c r="D162" s="3" t="s">
        <v>10</v>
      </c>
      <c r="E162" s="5">
        <v>166.52</v>
      </c>
      <c r="F162" s="3">
        <v>5</v>
      </c>
      <c r="G162" s="3" t="s">
        <v>15</v>
      </c>
      <c r="H162" s="3">
        <v>7</v>
      </c>
      <c r="I162" s="3" t="s">
        <v>18</v>
      </c>
      <c r="J162" s="3" t="s">
        <v>21</v>
      </c>
      <c r="K162" s="5">
        <f>Table1[[#This Row],[Amount Spent]]/Table1[[#This Row],[Quantity]]</f>
        <v>23.78857142857143</v>
      </c>
    </row>
    <row r="163" spans="1:11" x14ac:dyDescent="0.25">
      <c r="A163" s="3">
        <v>20525</v>
      </c>
      <c r="B163" s="3">
        <v>40162</v>
      </c>
      <c r="C163" s="4">
        <v>44950.478495370371</v>
      </c>
      <c r="D163" s="3" t="s">
        <v>11</v>
      </c>
      <c r="E163" s="5">
        <v>175.62</v>
      </c>
      <c r="F163" s="3">
        <v>1</v>
      </c>
      <c r="G163" s="3" t="s">
        <v>14</v>
      </c>
      <c r="H163" s="3">
        <v>6</v>
      </c>
      <c r="I163" s="3" t="s">
        <v>20</v>
      </c>
      <c r="J163" s="3" t="s">
        <v>21</v>
      </c>
      <c r="K163" s="5">
        <f>Table1[[#This Row],[Amount Spent]]/Table1[[#This Row],[Quantity]]</f>
        <v>29.27</v>
      </c>
    </row>
    <row r="164" spans="1:11" x14ac:dyDescent="0.25">
      <c r="A164" s="3">
        <v>20012</v>
      </c>
      <c r="B164" s="3">
        <v>40163</v>
      </c>
      <c r="C164" s="4">
        <v>44950.624328703707</v>
      </c>
      <c r="D164" s="3" t="s">
        <v>13</v>
      </c>
      <c r="E164" s="5">
        <v>78.59</v>
      </c>
      <c r="F164" s="3">
        <v>3</v>
      </c>
      <c r="G164" s="3" t="s">
        <v>14</v>
      </c>
      <c r="H164" s="3">
        <v>5</v>
      </c>
      <c r="I164" s="3" t="s">
        <v>16</v>
      </c>
      <c r="J164" s="3" t="s">
        <v>21</v>
      </c>
      <c r="K164" s="5">
        <f>Table1[[#This Row],[Amount Spent]]/Table1[[#This Row],[Quantity]]</f>
        <v>15.718</v>
      </c>
    </row>
    <row r="165" spans="1:11" x14ac:dyDescent="0.25">
      <c r="A165" s="3">
        <v>20523</v>
      </c>
      <c r="B165" s="3">
        <v>40164</v>
      </c>
      <c r="C165" s="4">
        <v>44950.770150462966</v>
      </c>
      <c r="D165" s="3" t="s">
        <v>12</v>
      </c>
      <c r="E165" s="5">
        <v>53.74</v>
      </c>
      <c r="F165" s="3">
        <v>5</v>
      </c>
      <c r="G165" s="3" t="s">
        <v>15</v>
      </c>
      <c r="H165" s="3">
        <v>3</v>
      </c>
      <c r="I165" s="3" t="s">
        <v>17</v>
      </c>
      <c r="J165" s="3" t="s">
        <v>22</v>
      </c>
      <c r="K165" s="5">
        <f>Table1[[#This Row],[Amount Spent]]/Table1[[#This Row],[Quantity]]</f>
        <v>17.913333333333334</v>
      </c>
    </row>
    <row r="166" spans="1:11" x14ac:dyDescent="0.25">
      <c r="A166" s="3">
        <v>20569</v>
      </c>
      <c r="B166" s="3">
        <v>40165</v>
      </c>
      <c r="C166" s="4">
        <v>44950.915983796294</v>
      </c>
      <c r="D166" s="3" t="s">
        <v>11</v>
      </c>
      <c r="E166" s="5">
        <v>60.86</v>
      </c>
      <c r="F166" s="3">
        <v>1</v>
      </c>
      <c r="G166" s="3" t="s">
        <v>15</v>
      </c>
      <c r="H166" s="3">
        <v>3</v>
      </c>
      <c r="I166" s="3" t="s">
        <v>19</v>
      </c>
      <c r="J166" s="3" t="s">
        <v>21</v>
      </c>
      <c r="K166" s="5">
        <f>Table1[[#This Row],[Amount Spent]]/Table1[[#This Row],[Quantity]]</f>
        <v>20.286666666666665</v>
      </c>
    </row>
    <row r="167" spans="1:11" x14ac:dyDescent="0.25">
      <c r="A167" s="3">
        <v>20846</v>
      </c>
      <c r="B167" s="3">
        <v>40166</v>
      </c>
      <c r="C167" s="4">
        <v>44951.06181712963</v>
      </c>
      <c r="D167" s="3" t="s">
        <v>13</v>
      </c>
      <c r="E167" s="5">
        <v>165.16</v>
      </c>
      <c r="F167" s="3">
        <v>2</v>
      </c>
      <c r="G167" s="3" t="s">
        <v>15</v>
      </c>
      <c r="H167" s="3">
        <v>1</v>
      </c>
      <c r="I167" s="3" t="s">
        <v>16</v>
      </c>
      <c r="J167" s="3" t="s">
        <v>22</v>
      </c>
      <c r="K167" s="5">
        <f>Table1[[#This Row],[Amount Spent]]/Table1[[#This Row],[Quantity]]</f>
        <v>165.16</v>
      </c>
    </row>
    <row r="168" spans="1:11" x14ac:dyDescent="0.25">
      <c r="A168" s="3">
        <v>20059</v>
      </c>
      <c r="B168" s="3">
        <v>40167</v>
      </c>
      <c r="C168" s="4">
        <v>44951.207638888889</v>
      </c>
      <c r="D168" s="3" t="s">
        <v>11</v>
      </c>
      <c r="E168" s="5">
        <v>68.61</v>
      </c>
      <c r="F168" s="3">
        <v>5</v>
      </c>
      <c r="G168" s="3" t="s">
        <v>15</v>
      </c>
      <c r="H168" s="3">
        <v>3</v>
      </c>
      <c r="I168" s="3" t="s">
        <v>20</v>
      </c>
      <c r="J168" s="3" t="s">
        <v>22</v>
      </c>
      <c r="K168" s="5">
        <f>Table1[[#This Row],[Amount Spent]]/Table1[[#This Row],[Quantity]]</f>
        <v>22.87</v>
      </c>
    </row>
    <row r="169" spans="1:11" x14ac:dyDescent="0.25">
      <c r="A169" s="3">
        <v>20524</v>
      </c>
      <c r="B169" s="3">
        <v>40168</v>
      </c>
      <c r="C169" s="4">
        <v>44951.353472222225</v>
      </c>
      <c r="D169" s="3" t="s">
        <v>12</v>
      </c>
      <c r="E169" s="5">
        <v>154.51</v>
      </c>
      <c r="F169" s="3">
        <v>3</v>
      </c>
      <c r="G169" s="3" t="s">
        <v>15</v>
      </c>
      <c r="H169" s="3">
        <v>12</v>
      </c>
      <c r="I169" s="3" t="s">
        <v>16</v>
      </c>
      <c r="J169" s="3" t="s">
        <v>21</v>
      </c>
      <c r="K169" s="5">
        <f>Table1[[#This Row],[Amount Spent]]/Table1[[#This Row],[Quantity]]</f>
        <v>12.875833333333333</v>
      </c>
    </row>
    <row r="170" spans="1:11" x14ac:dyDescent="0.25">
      <c r="A170" s="3">
        <v>20673</v>
      </c>
      <c r="B170" s="3">
        <v>40169</v>
      </c>
      <c r="C170" s="4">
        <v>44951.499305555553</v>
      </c>
      <c r="D170" s="3" t="s">
        <v>10</v>
      </c>
      <c r="E170" s="5">
        <v>119.87</v>
      </c>
      <c r="F170" s="3">
        <v>3</v>
      </c>
      <c r="G170" s="3" t="s">
        <v>15</v>
      </c>
      <c r="H170" s="3">
        <v>14</v>
      </c>
      <c r="I170" s="3" t="s">
        <v>17</v>
      </c>
      <c r="J170" s="3" t="s">
        <v>22</v>
      </c>
      <c r="K170" s="5">
        <f>Table1[[#This Row],[Amount Spent]]/Table1[[#This Row],[Quantity]]</f>
        <v>8.5621428571428577</v>
      </c>
    </row>
    <row r="171" spans="1:11" x14ac:dyDescent="0.25">
      <c r="A171" s="3">
        <v>20221</v>
      </c>
      <c r="B171" s="3">
        <v>40170</v>
      </c>
      <c r="C171" s="4">
        <v>44951.645127314812</v>
      </c>
      <c r="D171" s="3" t="s">
        <v>10</v>
      </c>
      <c r="E171" s="5">
        <v>177.95</v>
      </c>
      <c r="F171" s="3">
        <v>1</v>
      </c>
      <c r="G171" s="3" t="s">
        <v>14</v>
      </c>
      <c r="H171" s="3">
        <v>10</v>
      </c>
      <c r="I171" s="3" t="s">
        <v>19</v>
      </c>
      <c r="J171" s="3" t="s">
        <v>22</v>
      </c>
      <c r="K171" s="5">
        <f>Table1[[#This Row],[Amount Spent]]/Table1[[#This Row],[Quantity]]</f>
        <v>17.794999999999998</v>
      </c>
    </row>
    <row r="172" spans="1:11" x14ac:dyDescent="0.25">
      <c r="A172" s="3">
        <v>20317</v>
      </c>
      <c r="B172" s="3">
        <v>40171</v>
      </c>
      <c r="C172" s="4">
        <v>44951.790960648148</v>
      </c>
      <c r="D172" s="3" t="s">
        <v>13</v>
      </c>
      <c r="E172" s="5">
        <v>20.149999999999999</v>
      </c>
      <c r="F172" s="3">
        <v>2</v>
      </c>
      <c r="G172" s="3" t="s">
        <v>15</v>
      </c>
      <c r="H172" s="3">
        <v>3</v>
      </c>
      <c r="I172" s="3" t="s">
        <v>17</v>
      </c>
      <c r="J172" s="3" t="s">
        <v>22</v>
      </c>
      <c r="K172" s="5">
        <f>Table1[[#This Row],[Amount Spent]]/Table1[[#This Row],[Quantity]]</f>
        <v>6.7166666666666659</v>
      </c>
    </row>
    <row r="173" spans="1:11" x14ac:dyDescent="0.25">
      <c r="A173" s="3">
        <v>20972</v>
      </c>
      <c r="B173" s="3">
        <v>40172</v>
      </c>
      <c r="C173" s="4">
        <v>44951.936782407407</v>
      </c>
      <c r="D173" s="3" t="s">
        <v>12</v>
      </c>
      <c r="E173" s="5">
        <v>180.97</v>
      </c>
      <c r="F173" s="3">
        <v>3</v>
      </c>
      <c r="G173" s="3" t="s">
        <v>15</v>
      </c>
      <c r="H173" s="3">
        <v>2</v>
      </c>
      <c r="I173" s="3" t="s">
        <v>19</v>
      </c>
      <c r="J173" s="3" t="s">
        <v>21</v>
      </c>
      <c r="K173" s="5">
        <f>Table1[[#This Row],[Amount Spent]]/Table1[[#This Row],[Quantity]]</f>
        <v>90.484999999999999</v>
      </c>
    </row>
    <row r="174" spans="1:11" x14ac:dyDescent="0.25">
      <c r="A174" s="3">
        <v>20424</v>
      </c>
      <c r="B174" s="3">
        <v>40173</v>
      </c>
      <c r="C174" s="4">
        <v>44952.082615740743</v>
      </c>
      <c r="D174" s="3" t="s">
        <v>10</v>
      </c>
      <c r="E174" s="5">
        <v>29.08</v>
      </c>
      <c r="F174" s="3">
        <v>1</v>
      </c>
      <c r="G174" s="3" t="s">
        <v>15</v>
      </c>
      <c r="H174" s="3">
        <v>10</v>
      </c>
      <c r="I174" s="3" t="s">
        <v>16</v>
      </c>
      <c r="J174" s="3" t="s">
        <v>21</v>
      </c>
      <c r="K174" s="5">
        <f>Table1[[#This Row],[Amount Spent]]/Table1[[#This Row],[Quantity]]</f>
        <v>2.9079999999999999</v>
      </c>
    </row>
    <row r="175" spans="1:11" x14ac:dyDescent="0.25">
      <c r="A175" s="3">
        <v>20966</v>
      </c>
      <c r="B175" s="3">
        <v>40174</v>
      </c>
      <c r="C175" s="4">
        <v>44952.228449074071</v>
      </c>
      <c r="D175" s="3" t="s">
        <v>11</v>
      </c>
      <c r="E175" s="5">
        <v>185.38</v>
      </c>
      <c r="F175" s="3">
        <v>5</v>
      </c>
      <c r="G175" s="3" t="s">
        <v>15</v>
      </c>
      <c r="H175" s="3">
        <v>12</v>
      </c>
      <c r="I175" s="3" t="s">
        <v>16</v>
      </c>
      <c r="J175" s="3" t="s">
        <v>22</v>
      </c>
      <c r="K175" s="5">
        <f>Table1[[#This Row],[Amount Spent]]/Table1[[#This Row],[Quantity]]</f>
        <v>15.448333333333332</v>
      </c>
    </row>
    <row r="176" spans="1:11" x14ac:dyDescent="0.25">
      <c r="A176" s="3">
        <v>20242</v>
      </c>
      <c r="B176" s="3">
        <v>40175</v>
      </c>
      <c r="C176" s="4">
        <v>44952.37427083333</v>
      </c>
      <c r="D176" s="3" t="s">
        <v>10</v>
      </c>
      <c r="E176" s="5">
        <v>39.5</v>
      </c>
      <c r="F176" s="3">
        <v>2</v>
      </c>
      <c r="G176" s="3" t="s">
        <v>15</v>
      </c>
      <c r="H176" s="3">
        <v>8</v>
      </c>
      <c r="I176" s="3" t="s">
        <v>20</v>
      </c>
      <c r="J176" s="3" t="s">
        <v>22</v>
      </c>
      <c r="K176" s="5">
        <f>Table1[[#This Row],[Amount Spent]]/Table1[[#This Row],[Quantity]]</f>
        <v>4.9375</v>
      </c>
    </row>
    <row r="177" spans="1:11" x14ac:dyDescent="0.25">
      <c r="A177" s="3">
        <v>20628</v>
      </c>
      <c r="B177" s="3">
        <v>40176</v>
      </c>
      <c r="C177" s="4">
        <v>44952.520104166666</v>
      </c>
      <c r="D177" s="3" t="s">
        <v>12</v>
      </c>
      <c r="E177" s="5">
        <v>73.09</v>
      </c>
      <c r="F177" s="3">
        <v>2</v>
      </c>
      <c r="G177" s="3" t="s">
        <v>14</v>
      </c>
      <c r="H177" s="3">
        <v>8</v>
      </c>
      <c r="I177" s="3" t="s">
        <v>17</v>
      </c>
      <c r="J177" s="3" t="s">
        <v>22</v>
      </c>
      <c r="K177" s="5">
        <f>Table1[[#This Row],[Amount Spent]]/Table1[[#This Row],[Quantity]]</f>
        <v>9.1362500000000004</v>
      </c>
    </row>
    <row r="178" spans="1:11" x14ac:dyDescent="0.25">
      <c r="A178" s="3">
        <v>20418</v>
      </c>
      <c r="B178" s="3">
        <v>40177</v>
      </c>
      <c r="C178" s="4">
        <v>44952.665937500002</v>
      </c>
      <c r="D178" s="3" t="s">
        <v>13</v>
      </c>
      <c r="E178" s="5">
        <v>60.96</v>
      </c>
      <c r="F178" s="3">
        <v>2</v>
      </c>
      <c r="G178" s="3" t="s">
        <v>15</v>
      </c>
      <c r="H178" s="3">
        <v>2</v>
      </c>
      <c r="I178" s="3" t="s">
        <v>18</v>
      </c>
      <c r="J178" s="3" t="s">
        <v>21</v>
      </c>
      <c r="K178" s="5">
        <f>Table1[[#This Row],[Amount Spent]]/Table1[[#This Row],[Quantity]]</f>
        <v>30.48</v>
      </c>
    </row>
    <row r="179" spans="1:11" x14ac:dyDescent="0.25">
      <c r="A179" s="3">
        <v>20741</v>
      </c>
      <c r="B179" s="3">
        <v>40178</v>
      </c>
      <c r="C179" s="4">
        <v>44952.811759259261</v>
      </c>
      <c r="D179" s="3" t="s">
        <v>13</v>
      </c>
      <c r="E179" s="5">
        <v>51.53</v>
      </c>
      <c r="F179" s="3">
        <v>5</v>
      </c>
      <c r="G179" s="3" t="s">
        <v>15</v>
      </c>
      <c r="H179" s="3">
        <v>7</v>
      </c>
      <c r="I179" s="3" t="s">
        <v>19</v>
      </c>
      <c r="J179" s="3" t="s">
        <v>22</v>
      </c>
      <c r="K179" s="5">
        <f>Table1[[#This Row],[Amount Spent]]/Table1[[#This Row],[Quantity]]</f>
        <v>7.3614285714285712</v>
      </c>
    </row>
    <row r="180" spans="1:11" x14ac:dyDescent="0.25">
      <c r="A180" s="3">
        <v>20190</v>
      </c>
      <c r="B180" s="3">
        <v>40179</v>
      </c>
      <c r="C180" s="4">
        <v>44952.957592592589</v>
      </c>
      <c r="D180" s="3" t="s">
        <v>12</v>
      </c>
      <c r="E180" s="5">
        <v>145.75</v>
      </c>
      <c r="F180" s="3">
        <v>4</v>
      </c>
      <c r="G180" s="3" t="s">
        <v>14</v>
      </c>
      <c r="H180" s="3">
        <v>9</v>
      </c>
      <c r="I180" s="3" t="s">
        <v>16</v>
      </c>
      <c r="J180" s="3" t="s">
        <v>21</v>
      </c>
      <c r="K180" s="5">
        <f>Table1[[#This Row],[Amount Spent]]/Table1[[#This Row],[Quantity]]</f>
        <v>16.194444444444443</v>
      </c>
    </row>
    <row r="181" spans="1:11" x14ac:dyDescent="0.25">
      <c r="A181" s="3">
        <v>20354</v>
      </c>
      <c r="B181" s="3">
        <v>40180</v>
      </c>
      <c r="C181" s="4">
        <v>44953.103425925925</v>
      </c>
      <c r="D181" s="3" t="s">
        <v>10</v>
      </c>
      <c r="E181" s="5">
        <v>113.26</v>
      </c>
      <c r="F181" s="3">
        <v>5</v>
      </c>
      <c r="G181" s="3" t="s">
        <v>15</v>
      </c>
      <c r="H181" s="3">
        <v>5</v>
      </c>
      <c r="I181" s="3" t="s">
        <v>18</v>
      </c>
      <c r="J181" s="3" t="s">
        <v>21</v>
      </c>
      <c r="K181" s="5">
        <f>Table1[[#This Row],[Amount Spent]]/Table1[[#This Row],[Quantity]]</f>
        <v>22.652000000000001</v>
      </c>
    </row>
    <row r="182" spans="1:11" x14ac:dyDescent="0.25">
      <c r="A182" s="3">
        <v>20162</v>
      </c>
      <c r="B182" s="3">
        <v>40181</v>
      </c>
      <c r="C182" s="4">
        <v>44953.249247685184</v>
      </c>
      <c r="D182" s="3" t="s">
        <v>13</v>
      </c>
      <c r="E182" s="5">
        <v>175.56</v>
      </c>
      <c r="F182" s="3">
        <v>1</v>
      </c>
      <c r="G182" s="3" t="s">
        <v>15</v>
      </c>
      <c r="H182" s="3">
        <v>4</v>
      </c>
      <c r="I182" s="3" t="s">
        <v>17</v>
      </c>
      <c r="J182" s="3" t="s">
        <v>22</v>
      </c>
      <c r="K182" s="5">
        <f>Table1[[#This Row],[Amount Spent]]/Table1[[#This Row],[Quantity]]</f>
        <v>43.89</v>
      </c>
    </row>
    <row r="183" spans="1:11" x14ac:dyDescent="0.25">
      <c r="A183" s="3">
        <v>20519</v>
      </c>
      <c r="B183" s="3">
        <v>40182</v>
      </c>
      <c r="C183" s="4">
        <v>44953.39508101852</v>
      </c>
      <c r="D183" s="3" t="s">
        <v>11</v>
      </c>
      <c r="E183" s="5">
        <v>164.19</v>
      </c>
      <c r="F183" s="3">
        <v>3</v>
      </c>
      <c r="G183" s="3" t="s">
        <v>15</v>
      </c>
      <c r="H183" s="3">
        <v>10</v>
      </c>
      <c r="I183" s="3" t="s">
        <v>17</v>
      </c>
      <c r="J183" s="3" t="s">
        <v>21</v>
      </c>
      <c r="K183" s="5">
        <f>Table1[[#This Row],[Amount Spent]]/Table1[[#This Row],[Quantity]]</f>
        <v>16.419</v>
      </c>
    </row>
    <row r="184" spans="1:11" x14ac:dyDescent="0.25">
      <c r="A184" s="3">
        <v>20159</v>
      </c>
      <c r="B184" s="3">
        <v>40183</v>
      </c>
      <c r="C184" s="4">
        <v>44953.540902777779</v>
      </c>
      <c r="D184" s="3" t="s">
        <v>11</v>
      </c>
      <c r="E184" s="5">
        <v>62.98</v>
      </c>
      <c r="F184" s="3">
        <v>3</v>
      </c>
      <c r="G184" s="3" t="s">
        <v>14</v>
      </c>
      <c r="H184" s="3">
        <v>2</v>
      </c>
      <c r="I184" s="3" t="s">
        <v>18</v>
      </c>
      <c r="J184" s="3" t="s">
        <v>22</v>
      </c>
      <c r="K184" s="5">
        <f>Table1[[#This Row],[Amount Spent]]/Table1[[#This Row],[Quantity]]</f>
        <v>31.49</v>
      </c>
    </row>
    <row r="185" spans="1:11" x14ac:dyDescent="0.25">
      <c r="A185" s="3">
        <v>20487</v>
      </c>
      <c r="B185" s="3">
        <v>40184</v>
      </c>
      <c r="C185" s="4">
        <v>44953.686736111114</v>
      </c>
      <c r="D185" s="3" t="s">
        <v>9</v>
      </c>
      <c r="E185" s="5">
        <v>47.27</v>
      </c>
      <c r="F185" s="3">
        <v>5</v>
      </c>
      <c r="G185" s="3" t="s">
        <v>14</v>
      </c>
      <c r="H185" s="3">
        <v>14</v>
      </c>
      <c r="I185" s="3" t="s">
        <v>18</v>
      </c>
      <c r="J185" s="3" t="s">
        <v>21</v>
      </c>
      <c r="K185" s="5">
        <f>Table1[[#This Row],[Amount Spent]]/Table1[[#This Row],[Quantity]]</f>
        <v>3.3764285714285718</v>
      </c>
    </row>
    <row r="186" spans="1:11" x14ac:dyDescent="0.25">
      <c r="A186" s="3">
        <v>20860</v>
      </c>
      <c r="B186" s="3">
        <v>40185</v>
      </c>
      <c r="C186" s="4">
        <v>44953.832569444443</v>
      </c>
      <c r="D186" s="3" t="s">
        <v>11</v>
      </c>
      <c r="E186" s="5">
        <v>188.68</v>
      </c>
      <c r="F186" s="3">
        <v>1</v>
      </c>
      <c r="G186" s="3" t="s">
        <v>15</v>
      </c>
      <c r="H186" s="3">
        <v>4</v>
      </c>
      <c r="I186" s="3" t="s">
        <v>16</v>
      </c>
      <c r="J186" s="3" t="s">
        <v>21</v>
      </c>
      <c r="K186" s="5">
        <f>Table1[[#This Row],[Amount Spent]]/Table1[[#This Row],[Quantity]]</f>
        <v>47.17</v>
      </c>
    </row>
    <row r="187" spans="1:11" x14ac:dyDescent="0.25">
      <c r="A187" s="3">
        <v>20399</v>
      </c>
      <c r="B187" s="3">
        <v>40186</v>
      </c>
      <c r="C187" s="4">
        <v>44953.978391203702</v>
      </c>
      <c r="D187" s="3" t="s">
        <v>13</v>
      </c>
      <c r="E187" s="5">
        <v>94.52</v>
      </c>
      <c r="F187" s="3">
        <v>3</v>
      </c>
      <c r="G187" s="3" t="s">
        <v>15</v>
      </c>
      <c r="H187" s="3">
        <v>9</v>
      </c>
      <c r="I187" s="3" t="s">
        <v>16</v>
      </c>
      <c r="J187" s="3" t="s">
        <v>21</v>
      </c>
      <c r="K187" s="5">
        <f>Table1[[#This Row],[Amount Spent]]/Table1[[#This Row],[Quantity]]</f>
        <v>10.502222222222223</v>
      </c>
    </row>
    <row r="188" spans="1:11" x14ac:dyDescent="0.25">
      <c r="A188" s="3">
        <v>20098</v>
      </c>
      <c r="B188" s="3">
        <v>40187</v>
      </c>
      <c r="C188" s="4">
        <v>44954.124224537038</v>
      </c>
      <c r="D188" s="3" t="s">
        <v>11</v>
      </c>
      <c r="E188" s="5">
        <v>102.39</v>
      </c>
      <c r="F188" s="3">
        <v>3</v>
      </c>
      <c r="G188" s="3" t="s">
        <v>14</v>
      </c>
      <c r="H188" s="3">
        <v>11</v>
      </c>
      <c r="I188" s="3" t="s">
        <v>18</v>
      </c>
      <c r="J188" s="3" t="s">
        <v>22</v>
      </c>
      <c r="K188" s="5">
        <f>Table1[[#This Row],[Amount Spent]]/Table1[[#This Row],[Quantity]]</f>
        <v>9.3081818181818186</v>
      </c>
    </row>
    <row r="189" spans="1:11" x14ac:dyDescent="0.25">
      <c r="A189" s="3">
        <v>20987</v>
      </c>
      <c r="B189" s="3">
        <v>40188</v>
      </c>
      <c r="C189" s="4">
        <v>44954.270057870373</v>
      </c>
      <c r="D189" s="3" t="s">
        <v>13</v>
      </c>
      <c r="E189" s="5">
        <v>195.17</v>
      </c>
      <c r="F189" s="3">
        <v>4</v>
      </c>
      <c r="G189" s="3" t="s">
        <v>14</v>
      </c>
      <c r="H189" s="3">
        <v>13</v>
      </c>
      <c r="I189" s="3" t="s">
        <v>19</v>
      </c>
      <c r="J189" s="3" t="s">
        <v>21</v>
      </c>
      <c r="K189" s="5">
        <f>Table1[[#This Row],[Amount Spent]]/Table1[[#This Row],[Quantity]]</f>
        <v>15.013076923076921</v>
      </c>
    </row>
    <row r="190" spans="1:11" x14ac:dyDescent="0.25">
      <c r="A190" s="3">
        <v>20996</v>
      </c>
      <c r="B190" s="3">
        <v>40189</v>
      </c>
      <c r="C190" s="4">
        <v>44954.415879629632</v>
      </c>
      <c r="D190" s="3" t="s">
        <v>11</v>
      </c>
      <c r="E190" s="5">
        <v>193.49</v>
      </c>
      <c r="F190" s="3">
        <v>5</v>
      </c>
      <c r="G190" s="3" t="s">
        <v>14</v>
      </c>
      <c r="H190" s="3">
        <v>5</v>
      </c>
      <c r="I190" s="3" t="s">
        <v>19</v>
      </c>
      <c r="J190" s="3" t="s">
        <v>22</v>
      </c>
      <c r="K190" s="5">
        <f>Table1[[#This Row],[Amount Spent]]/Table1[[#This Row],[Quantity]]</f>
        <v>38.698</v>
      </c>
    </row>
    <row r="191" spans="1:11" x14ac:dyDescent="0.25">
      <c r="A191" s="3">
        <v>20856</v>
      </c>
      <c r="B191" s="3">
        <v>40190</v>
      </c>
      <c r="C191" s="4">
        <v>44954.561712962961</v>
      </c>
      <c r="D191" s="3" t="s">
        <v>10</v>
      </c>
      <c r="E191" s="5">
        <v>41.5</v>
      </c>
      <c r="F191" s="3">
        <v>5</v>
      </c>
      <c r="G191" s="3" t="s">
        <v>14</v>
      </c>
      <c r="H191" s="3">
        <v>6</v>
      </c>
      <c r="I191" s="3" t="s">
        <v>20</v>
      </c>
      <c r="J191" s="3" t="s">
        <v>21</v>
      </c>
      <c r="K191" s="5">
        <f>Table1[[#This Row],[Amount Spent]]/Table1[[#This Row],[Quantity]]</f>
        <v>6.916666666666667</v>
      </c>
    </row>
    <row r="192" spans="1:11" x14ac:dyDescent="0.25">
      <c r="A192" s="3">
        <v>20469</v>
      </c>
      <c r="B192" s="3">
        <v>40191</v>
      </c>
      <c r="C192" s="4">
        <v>44954.707546296297</v>
      </c>
      <c r="D192" s="3" t="s">
        <v>13</v>
      </c>
      <c r="E192" s="5">
        <v>31.28</v>
      </c>
      <c r="F192" s="3">
        <v>4</v>
      </c>
      <c r="G192" s="3" t="s">
        <v>15</v>
      </c>
      <c r="H192" s="3">
        <v>5</v>
      </c>
      <c r="I192" s="3" t="s">
        <v>18</v>
      </c>
      <c r="J192" s="3" t="s">
        <v>22</v>
      </c>
      <c r="K192" s="5">
        <f>Table1[[#This Row],[Amount Spent]]/Table1[[#This Row],[Quantity]]</f>
        <v>6.2560000000000002</v>
      </c>
    </row>
    <row r="193" spans="1:11" x14ac:dyDescent="0.25">
      <c r="A193" s="3">
        <v>20708</v>
      </c>
      <c r="B193" s="3">
        <v>40192</v>
      </c>
      <c r="C193" s="4">
        <v>44954.853368055556</v>
      </c>
      <c r="D193" s="3" t="s">
        <v>11</v>
      </c>
      <c r="E193" s="5">
        <v>124.97</v>
      </c>
      <c r="F193" s="3">
        <v>3</v>
      </c>
      <c r="G193" s="3" t="s">
        <v>15</v>
      </c>
      <c r="H193" s="3">
        <v>2</v>
      </c>
      <c r="I193" s="3" t="s">
        <v>18</v>
      </c>
      <c r="J193" s="3" t="s">
        <v>22</v>
      </c>
      <c r="K193" s="5">
        <f>Table1[[#This Row],[Amount Spent]]/Table1[[#This Row],[Quantity]]</f>
        <v>62.484999999999999</v>
      </c>
    </row>
    <row r="194" spans="1:11" x14ac:dyDescent="0.25">
      <c r="A194" s="3">
        <v>20983</v>
      </c>
      <c r="B194" s="3">
        <v>40193</v>
      </c>
      <c r="C194" s="4">
        <v>44954.999201388891</v>
      </c>
      <c r="D194" s="3" t="s">
        <v>13</v>
      </c>
      <c r="E194" s="5">
        <v>152.72</v>
      </c>
      <c r="F194" s="3">
        <v>1</v>
      </c>
      <c r="G194" s="3" t="s">
        <v>14</v>
      </c>
      <c r="H194" s="3">
        <v>14</v>
      </c>
      <c r="I194" s="3" t="s">
        <v>18</v>
      </c>
      <c r="J194" s="3" t="s">
        <v>22</v>
      </c>
      <c r="K194" s="5">
        <f>Table1[[#This Row],[Amount Spent]]/Table1[[#This Row],[Quantity]]</f>
        <v>10.908571428571429</v>
      </c>
    </row>
    <row r="195" spans="1:11" x14ac:dyDescent="0.25">
      <c r="A195" s="3">
        <v>20326</v>
      </c>
      <c r="B195" s="3">
        <v>40194</v>
      </c>
      <c r="C195" s="4">
        <v>44955.14503472222</v>
      </c>
      <c r="D195" s="3" t="s">
        <v>11</v>
      </c>
      <c r="E195" s="5">
        <v>87.31</v>
      </c>
      <c r="F195" s="3">
        <v>2</v>
      </c>
      <c r="G195" s="3" t="s">
        <v>15</v>
      </c>
      <c r="H195" s="3">
        <v>3</v>
      </c>
      <c r="I195" s="3" t="s">
        <v>16</v>
      </c>
      <c r="J195" s="3" t="s">
        <v>22</v>
      </c>
      <c r="K195" s="5">
        <f>Table1[[#This Row],[Amount Spent]]/Table1[[#This Row],[Quantity]]</f>
        <v>29.103333333333335</v>
      </c>
    </row>
    <row r="196" spans="1:11" x14ac:dyDescent="0.25">
      <c r="A196" s="3">
        <v>20782</v>
      </c>
      <c r="B196" s="3">
        <v>40195</v>
      </c>
      <c r="C196" s="4">
        <v>44955.290856481479</v>
      </c>
      <c r="D196" s="3" t="s">
        <v>10</v>
      </c>
      <c r="E196" s="5">
        <v>69.400000000000006</v>
      </c>
      <c r="F196" s="3">
        <v>1</v>
      </c>
      <c r="G196" s="3" t="s">
        <v>14</v>
      </c>
      <c r="H196" s="3">
        <v>8</v>
      </c>
      <c r="I196" s="3" t="s">
        <v>20</v>
      </c>
      <c r="J196" s="3" t="s">
        <v>21</v>
      </c>
      <c r="K196" s="5">
        <f>Table1[[#This Row],[Amount Spent]]/Table1[[#This Row],[Quantity]]</f>
        <v>8.6750000000000007</v>
      </c>
    </row>
    <row r="197" spans="1:11" x14ac:dyDescent="0.25">
      <c r="A197" s="3">
        <v>20160</v>
      </c>
      <c r="B197" s="3">
        <v>40196</v>
      </c>
      <c r="C197" s="4">
        <v>44955.436689814815</v>
      </c>
      <c r="D197" s="3" t="s">
        <v>11</v>
      </c>
      <c r="E197" s="5">
        <v>140.77000000000001</v>
      </c>
      <c r="F197" s="3">
        <v>1</v>
      </c>
      <c r="G197" s="3" t="s">
        <v>15</v>
      </c>
      <c r="H197" s="3">
        <v>4</v>
      </c>
      <c r="I197" s="3" t="s">
        <v>18</v>
      </c>
      <c r="J197" s="3" t="s">
        <v>22</v>
      </c>
      <c r="K197" s="5">
        <f>Table1[[#This Row],[Amount Spent]]/Table1[[#This Row],[Quantity]]</f>
        <v>35.192500000000003</v>
      </c>
    </row>
    <row r="198" spans="1:11" x14ac:dyDescent="0.25">
      <c r="A198" s="3">
        <v>20756</v>
      </c>
      <c r="B198" s="3">
        <v>40197</v>
      </c>
      <c r="C198" s="4">
        <v>44955.582511574074</v>
      </c>
      <c r="D198" s="3" t="s">
        <v>11</v>
      </c>
      <c r="E198" s="5">
        <v>49.94</v>
      </c>
      <c r="F198" s="3">
        <v>4</v>
      </c>
      <c r="G198" s="3" t="s">
        <v>15</v>
      </c>
      <c r="H198" s="3">
        <v>2</v>
      </c>
      <c r="I198" s="3" t="s">
        <v>17</v>
      </c>
      <c r="J198" s="3" t="s">
        <v>21</v>
      </c>
      <c r="K198" s="5">
        <f>Table1[[#This Row],[Amount Spent]]/Table1[[#This Row],[Quantity]]</f>
        <v>24.97</v>
      </c>
    </row>
    <row r="199" spans="1:11" x14ac:dyDescent="0.25">
      <c r="A199" s="3">
        <v>20720</v>
      </c>
      <c r="B199" s="3">
        <v>40198</v>
      </c>
      <c r="C199" s="4">
        <v>44955.728344907409</v>
      </c>
      <c r="D199" s="3" t="s">
        <v>9</v>
      </c>
      <c r="E199" s="5">
        <v>115.16</v>
      </c>
      <c r="F199" s="3">
        <v>1</v>
      </c>
      <c r="G199" s="3" t="s">
        <v>14</v>
      </c>
      <c r="H199" s="3">
        <v>9</v>
      </c>
      <c r="I199" s="3" t="s">
        <v>17</v>
      </c>
      <c r="J199" s="3" t="s">
        <v>21</v>
      </c>
      <c r="K199" s="5">
        <f>Table1[[#This Row],[Amount Spent]]/Table1[[#This Row],[Quantity]]</f>
        <v>12.795555555555556</v>
      </c>
    </row>
    <row r="200" spans="1:11" x14ac:dyDescent="0.25">
      <c r="A200" s="3">
        <v>20326</v>
      </c>
      <c r="B200" s="3">
        <v>40199</v>
      </c>
      <c r="C200" s="4">
        <v>44955.874178240738</v>
      </c>
      <c r="D200" s="3" t="s">
        <v>11</v>
      </c>
      <c r="E200" s="5">
        <v>182.36</v>
      </c>
      <c r="F200" s="3">
        <v>4</v>
      </c>
      <c r="G200" s="3" t="s">
        <v>14</v>
      </c>
      <c r="H200" s="3">
        <v>12</v>
      </c>
      <c r="I200" s="3" t="s">
        <v>18</v>
      </c>
      <c r="J200" s="3" t="s">
        <v>22</v>
      </c>
      <c r="K200" s="5">
        <f>Table1[[#This Row],[Amount Spent]]/Table1[[#This Row],[Quantity]]</f>
        <v>15.196666666666667</v>
      </c>
    </row>
    <row r="201" spans="1:11" x14ac:dyDescent="0.25">
      <c r="A201" s="3">
        <v>20821</v>
      </c>
      <c r="B201" s="3">
        <v>40200</v>
      </c>
      <c r="C201" s="4">
        <v>44956.02</v>
      </c>
      <c r="D201" s="3" t="s">
        <v>13</v>
      </c>
      <c r="E201" s="5">
        <v>118.18</v>
      </c>
      <c r="F201" s="3">
        <v>1</v>
      </c>
      <c r="G201" s="3" t="s">
        <v>14</v>
      </c>
      <c r="H201" s="3">
        <v>11</v>
      </c>
      <c r="I201" s="3" t="s">
        <v>16</v>
      </c>
      <c r="J201" s="3" t="s">
        <v>21</v>
      </c>
      <c r="K201" s="5">
        <f>Table1[[#This Row],[Amount Spent]]/Table1[[#This Row],[Quantity]]</f>
        <v>10.743636363636364</v>
      </c>
    </row>
    <row r="202" spans="1:11" x14ac:dyDescent="0.25">
      <c r="A202" s="3">
        <v>20082</v>
      </c>
      <c r="B202" s="3">
        <v>40201</v>
      </c>
      <c r="C202" s="4">
        <v>44956.165833333333</v>
      </c>
      <c r="D202" s="3" t="s">
        <v>13</v>
      </c>
      <c r="E202" s="5">
        <v>124.88</v>
      </c>
      <c r="F202" s="3">
        <v>2</v>
      </c>
      <c r="G202" s="3" t="s">
        <v>14</v>
      </c>
      <c r="H202" s="3">
        <v>13</v>
      </c>
      <c r="I202" s="3" t="s">
        <v>18</v>
      </c>
      <c r="J202" s="3" t="s">
        <v>22</v>
      </c>
      <c r="K202" s="5">
        <f>Table1[[#This Row],[Amount Spent]]/Table1[[#This Row],[Quantity]]</f>
        <v>9.6061538461538465</v>
      </c>
    </row>
    <row r="203" spans="1:11" x14ac:dyDescent="0.25">
      <c r="A203" s="3">
        <v>20871</v>
      </c>
      <c r="B203" s="3">
        <v>40202</v>
      </c>
      <c r="C203" s="4">
        <v>44956.311666666668</v>
      </c>
      <c r="D203" s="3" t="s">
        <v>12</v>
      </c>
      <c r="E203" s="5">
        <v>149.37</v>
      </c>
      <c r="F203" s="3">
        <v>3</v>
      </c>
      <c r="G203" s="3" t="s">
        <v>14</v>
      </c>
      <c r="H203" s="3">
        <v>14</v>
      </c>
      <c r="I203" s="3" t="s">
        <v>16</v>
      </c>
      <c r="J203" s="3" t="s">
        <v>22</v>
      </c>
      <c r="K203" s="5">
        <f>Table1[[#This Row],[Amount Spent]]/Table1[[#This Row],[Quantity]]</f>
        <v>10.669285714285715</v>
      </c>
    </row>
    <row r="204" spans="1:11" x14ac:dyDescent="0.25">
      <c r="A204" s="3">
        <v>20480</v>
      </c>
      <c r="B204" s="3">
        <v>40203</v>
      </c>
      <c r="C204" s="4">
        <v>44956.457488425927</v>
      </c>
      <c r="D204" s="3" t="s">
        <v>9</v>
      </c>
      <c r="E204" s="5">
        <v>104.67</v>
      </c>
      <c r="F204" s="3">
        <v>2</v>
      </c>
      <c r="G204" s="3" t="s">
        <v>15</v>
      </c>
      <c r="H204" s="3">
        <v>13</v>
      </c>
      <c r="I204" s="3" t="s">
        <v>19</v>
      </c>
      <c r="J204" s="3" t="s">
        <v>22</v>
      </c>
      <c r="K204" s="5">
        <f>Table1[[#This Row],[Amount Spent]]/Table1[[#This Row],[Quantity]]</f>
        <v>8.0515384615384615</v>
      </c>
    </row>
    <row r="205" spans="1:11" x14ac:dyDescent="0.25">
      <c r="A205" s="3">
        <v>20116</v>
      </c>
      <c r="B205" s="3">
        <v>40204</v>
      </c>
      <c r="C205" s="4">
        <v>44956.603321759256</v>
      </c>
      <c r="D205" s="3" t="s">
        <v>13</v>
      </c>
      <c r="E205" s="5">
        <v>101.68</v>
      </c>
      <c r="F205" s="3">
        <v>1</v>
      </c>
      <c r="G205" s="3" t="s">
        <v>14</v>
      </c>
      <c r="H205" s="3">
        <v>9</v>
      </c>
      <c r="I205" s="3" t="s">
        <v>16</v>
      </c>
      <c r="J205" s="3" t="s">
        <v>21</v>
      </c>
      <c r="K205" s="5">
        <f>Table1[[#This Row],[Amount Spent]]/Table1[[#This Row],[Quantity]]</f>
        <v>11.297777777777778</v>
      </c>
    </row>
    <row r="206" spans="1:11" x14ac:dyDescent="0.25">
      <c r="A206" s="3">
        <v>20345</v>
      </c>
      <c r="B206" s="3">
        <v>40205</v>
      </c>
      <c r="C206" s="4">
        <v>44956.749155092592</v>
      </c>
      <c r="D206" s="3" t="s">
        <v>11</v>
      </c>
      <c r="E206" s="5">
        <v>39.01</v>
      </c>
      <c r="F206" s="3">
        <v>5</v>
      </c>
      <c r="G206" s="3" t="s">
        <v>14</v>
      </c>
      <c r="H206" s="3">
        <v>8</v>
      </c>
      <c r="I206" s="3" t="s">
        <v>16</v>
      </c>
      <c r="J206" s="3" t="s">
        <v>22</v>
      </c>
      <c r="K206" s="5">
        <f>Table1[[#This Row],[Amount Spent]]/Table1[[#This Row],[Quantity]]</f>
        <v>4.8762499999999998</v>
      </c>
    </row>
    <row r="207" spans="1:11" x14ac:dyDescent="0.25">
      <c r="A207" s="3">
        <v>20855</v>
      </c>
      <c r="B207" s="3">
        <v>40206</v>
      </c>
      <c r="C207" s="4">
        <v>44956.894976851851</v>
      </c>
      <c r="D207" s="3" t="s">
        <v>13</v>
      </c>
      <c r="E207" s="5">
        <v>182.02</v>
      </c>
      <c r="F207" s="3">
        <v>2</v>
      </c>
      <c r="G207" s="3" t="s">
        <v>14</v>
      </c>
      <c r="H207" s="3">
        <v>6</v>
      </c>
      <c r="I207" s="3" t="s">
        <v>20</v>
      </c>
      <c r="J207" s="3" t="s">
        <v>21</v>
      </c>
      <c r="K207" s="5">
        <f>Table1[[#This Row],[Amount Spent]]/Table1[[#This Row],[Quantity]]</f>
        <v>30.33666666666667</v>
      </c>
    </row>
    <row r="208" spans="1:11" x14ac:dyDescent="0.25">
      <c r="A208" s="3">
        <v>20954</v>
      </c>
      <c r="B208" s="3">
        <v>40207</v>
      </c>
      <c r="C208" s="4">
        <v>44957.040810185186</v>
      </c>
      <c r="D208" s="3" t="s">
        <v>12</v>
      </c>
      <c r="E208" s="5">
        <v>20.83</v>
      </c>
      <c r="F208" s="3">
        <v>2</v>
      </c>
      <c r="G208" s="3" t="s">
        <v>15</v>
      </c>
      <c r="H208" s="3">
        <v>3</v>
      </c>
      <c r="I208" s="3" t="s">
        <v>19</v>
      </c>
      <c r="J208" s="3" t="s">
        <v>21</v>
      </c>
      <c r="K208" s="5">
        <f>Table1[[#This Row],[Amount Spent]]/Table1[[#This Row],[Quantity]]</f>
        <v>6.9433333333333325</v>
      </c>
    </row>
    <row r="209" spans="1:11" x14ac:dyDescent="0.25">
      <c r="A209" s="3">
        <v>20786</v>
      </c>
      <c r="B209" s="3">
        <v>40208</v>
      </c>
      <c r="C209" s="4">
        <v>44957.186631944445</v>
      </c>
      <c r="D209" s="3" t="s">
        <v>12</v>
      </c>
      <c r="E209" s="5">
        <v>151.41</v>
      </c>
      <c r="F209" s="3">
        <v>5</v>
      </c>
      <c r="G209" s="3" t="s">
        <v>14</v>
      </c>
      <c r="H209" s="3">
        <v>6</v>
      </c>
      <c r="I209" s="3" t="s">
        <v>19</v>
      </c>
      <c r="J209" s="3" t="s">
        <v>21</v>
      </c>
      <c r="K209" s="5">
        <f>Table1[[#This Row],[Amount Spent]]/Table1[[#This Row],[Quantity]]</f>
        <v>25.234999999999999</v>
      </c>
    </row>
    <row r="210" spans="1:11" x14ac:dyDescent="0.25">
      <c r="A210" s="3">
        <v>20636</v>
      </c>
      <c r="B210" s="3">
        <v>40209</v>
      </c>
      <c r="C210" s="4">
        <v>44957.332465277781</v>
      </c>
      <c r="D210" s="3" t="s">
        <v>9</v>
      </c>
      <c r="E210" s="5">
        <v>196.99</v>
      </c>
      <c r="F210" s="3">
        <v>3</v>
      </c>
      <c r="G210" s="3" t="s">
        <v>15</v>
      </c>
      <c r="H210" s="3">
        <v>3</v>
      </c>
      <c r="I210" s="3" t="s">
        <v>19</v>
      </c>
      <c r="J210" s="3" t="s">
        <v>22</v>
      </c>
      <c r="K210" s="5">
        <f>Table1[[#This Row],[Amount Spent]]/Table1[[#This Row],[Quantity]]</f>
        <v>65.663333333333341</v>
      </c>
    </row>
    <row r="211" spans="1:11" x14ac:dyDescent="0.25">
      <c r="A211" s="3">
        <v>20191</v>
      </c>
      <c r="B211" s="3">
        <v>40210</v>
      </c>
      <c r="C211" s="4">
        <v>44957.478298611109</v>
      </c>
      <c r="D211" s="3" t="s">
        <v>10</v>
      </c>
      <c r="E211" s="5">
        <v>150.43</v>
      </c>
      <c r="F211" s="3">
        <v>3</v>
      </c>
      <c r="G211" s="3" t="s">
        <v>15</v>
      </c>
      <c r="H211" s="3">
        <v>1</v>
      </c>
      <c r="I211" s="3" t="s">
        <v>16</v>
      </c>
      <c r="J211" s="3" t="s">
        <v>22</v>
      </c>
      <c r="K211" s="5">
        <f>Table1[[#This Row],[Amount Spent]]/Table1[[#This Row],[Quantity]]</f>
        <v>150.43</v>
      </c>
    </row>
    <row r="212" spans="1:11" x14ac:dyDescent="0.25">
      <c r="A212" s="3">
        <v>20837</v>
      </c>
      <c r="B212" s="3">
        <v>40211</v>
      </c>
      <c r="C212" s="4">
        <v>44957.624120370368</v>
      </c>
      <c r="D212" s="3" t="s">
        <v>9</v>
      </c>
      <c r="E212" s="5">
        <v>195.71</v>
      </c>
      <c r="F212" s="3">
        <v>3</v>
      </c>
      <c r="G212" s="3" t="s">
        <v>14</v>
      </c>
      <c r="H212" s="3">
        <v>9</v>
      </c>
      <c r="I212" s="3" t="s">
        <v>17</v>
      </c>
      <c r="J212" s="3" t="s">
        <v>21</v>
      </c>
      <c r="K212" s="5">
        <f>Table1[[#This Row],[Amount Spent]]/Table1[[#This Row],[Quantity]]</f>
        <v>21.745555555555555</v>
      </c>
    </row>
    <row r="213" spans="1:11" x14ac:dyDescent="0.25">
      <c r="A213" s="3">
        <v>20108</v>
      </c>
      <c r="B213" s="3">
        <v>40212</v>
      </c>
      <c r="C213" s="4">
        <v>44957.769953703704</v>
      </c>
      <c r="D213" s="3" t="s">
        <v>13</v>
      </c>
      <c r="E213" s="5">
        <v>32.42</v>
      </c>
      <c r="F213" s="3">
        <v>5</v>
      </c>
      <c r="G213" s="3" t="s">
        <v>15</v>
      </c>
      <c r="H213" s="3">
        <v>8</v>
      </c>
      <c r="I213" s="3" t="s">
        <v>19</v>
      </c>
      <c r="J213" s="3" t="s">
        <v>22</v>
      </c>
      <c r="K213" s="5">
        <f>Table1[[#This Row],[Amount Spent]]/Table1[[#This Row],[Quantity]]</f>
        <v>4.0525000000000002</v>
      </c>
    </row>
    <row r="214" spans="1:11" x14ac:dyDescent="0.25">
      <c r="A214" s="3">
        <v>20978</v>
      </c>
      <c r="B214" s="3">
        <v>40213</v>
      </c>
      <c r="C214" s="4">
        <v>44957.91578703704</v>
      </c>
      <c r="D214" s="3" t="s">
        <v>13</v>
      </c>
      <c r="E214" s="5">
        <v>115.61</v>
      </c>
      <c r="F214" s="3">
        <v>2</v>
      </c>
      <c r="G214" s="3" t="s">
        <v>14</v>
      </c>
      <c r="H214" s="3">
        <v>7</v>
      </c>
      <c r="I214" s="3" t="s">
        <v>19</v>
      </c>
      <c r="J214" s="3" t="s">
        <v>22</v>
      </c>
      <c r="K214" s="5">
        <f>Table1[[#This Row],[Amount Spent]]/Table1[[#This Row],[Quantity]]</f>
        <v>16.515714285714285</v>
      </c>
    </row>
    <row r="215" spans="1:11" x14ac:dyDescent="0.25">
      <c r="A215" s="3">
        <v>20174</v>
      </c>
      <c r="B215" s="3">
        <v>40214</v>
      </c>
      <c r="C215" s="4">
        <v>44958.061608796299</v>
      </c>
      <c r="D215" s="3" t="s">
        <v>12</v>
      </c>
      <c r="E215" s="5">
        <v>181.97</v>
      </c>
      <c r="F215" s="3">
        <v>1</v>
      </c>
      <c r="G215" s="3" t="s">
        <v>14</v>
      </c>
      <c r="H215" s="3">
        <v>5</v>
      </c>
      <c r="I215" s="3" t="s">
        <v>20</v>
      </c>
      <c r="J215" s="3" t="s">
        <v>21</v>
      </c>
      <c r="K215" s="5">
        <f>Table1[[#This Row],[Amount Spent]]/Table1[[#This Row],[Quantity]]</f>
        <v>36.393999999999998</v>
      </c>
    </row>
    <row r="216" spans="1:11" x14ac:dyDescent="0.25">
      <c r="A216" s="3">
        <v>20183</v>
      </c>
      <c r="B216" s="3">
        <v>40215</v>
      </c>
      <c r="C216" s="4">
        <v>44958.207442129627</v>
      </c>
      <c r="D216" s="3" t="s">
        <v>13</v>
      </c>
      <c r="E216" s="5">
        <v>70.81</v>
      </c>
      <c r="F216" s="3">
        <v>4</v>
      </c>
      <c r="G216" s="3" t="s">
        <v>14</v>
      </c>
      <c r="H216" s="3">
        <v>6</v>
      </c>
      <c r="I216" s="3" t="s">
        <v>18</v>
      </c>
      <c r="J216" s="3" t="s">
        <v>21</v>
      </c>
      <c r="K216" s="5">
        <f>Table1[[#This Row],[Amount Spent]]/Table1[[#This Row],[Quantity]]</f>
        <v>11.801666666666668</v>
      </c>
    </row>
    <row r="217" spans="1:11" x14ac:dyDescent="0.25">
      <c r="A217" s="3">
        <v>20704</v>
      </c>
      <c r="B217" s="3">
        <v>40216</v>
      </c>
      <c r="C217" s="4">
        <v>44958.353275462963</v>
      </c>
      <c r="D217" s="3" t="s">
        <v>10</v>
      </c>
      <c r="E217" s="5">
        <v>57.24</v>
      </c>
      <c r="F217" s="3">
        <v>1</v>
      </c>
      <c r="G217" s="3" t="s">
        <v>14</v>
      </c>
      <c r="H217" s="3">
        <v>5</v>
      </c>
      <c r="I217" s="3" t="s">
        <v>19</v>
      </c>
      <c r="J217" s="3" t="s">
        <v>21</v>
      </c>
      <c r="K217" s="5">
        <f>Table1[[#This Row],[Amount Spent]]/Table1[[#This Row],[Quantity]]</f>
        <v>11.448</v>
      </c>
    </row>
    <row r="218" spans="1:11" x14ac:dyDescent="0.25">
      <c r="A218" s="3">
        <v>20490</v>
      </c>
      <c r="B218" s="3">
        <v>40217</v>
      </c>
      <c r="C218" s="4">
        <v>44958.499097222222</v>
      </c>
      <c r="D218" s="3" t="s">
        <v>9</v>
      </c>
      <c r="E218" s="5">
        <v>71.58</v>
      </c>
      <c r="F218" s="3">
        <v>4</v>
      </c>
      <c r="G218" s="3" t="s">
        <v>15</v>
      </c>
      <c r="H218" s="3">
        <v>4</v>
      </c>
      <c r="I218" s="3" t="s">
        <v>20</v>
      </c>
      <c r="J218" s="3" t="s">
        <v>21</v>
      </c>
      <c r="K218" s="5">
        <f>Table1[[#This Row],[Amount Spent]]/Table1[[#This Row],[Quantity]]</f>
        <v>17.895</v>
      </c>
    </row>
    <row r="219" spans="1:11" x14ac:dyDescent="0.25">
      <c r="A219" s="3">
        <v>20839</v>
      </c>
      <c r="B219" s="3">
        <v>40218</v>
      </c>
      <c r="C219" s="4">
        <v>44958.644930555558</v>
      </c>
      <c r="D219" s="3" t="s">
        <v>11</v>
      </c>
      <c r="E219" s="5">
        <v>118.86</v>
      </c>
      <c r="F219" s="3">
        <v>5</v>
      </c>
      <c r="G219" s="3" t="s">
        <v>15</v>
      </c>
      <c r="H219" s="3">
        <v>4</v>
      </c>
      <c r="I219" s="3" t="s">
        <v>16</v>
      </c>
      <c r="J219" s="3" t="s">
        <v>21</v>
      </c>
      <c r="K219" s="5">
        <f>Table1[[#This Row],[Amount Spent]]/Table1[[#This Row],[Quantity]]</f>
        <v>29.715</v>
      </c>
    </row>
    <row r="220" spans="1:11" x14ac:dyDescent="0.25">
      <c r="A220" s="3">
        <v>20188</v>
      </c>
      <c r="B220" s="3">
        <v>40219</v>
      </c>
      <c r="C220" s="4">
        <v>44958.790763888886</v>
      </c>
      <c r="D220" s="3" t="s">
        <v>12</v>
      </c>
      <c r="E220" s="5">
        <v>118.34</v>
      </c>
      <c r="F220" s="3">
        <v>5</v>
      </c>
      <c r="G220" s="3" t="s">
        <v>14</v>
      </c>
      <c r="H220" s="3">
        <v>2</v>
      </c>
      <c r="I220" s="3" t="s">
        <v>16</v>
      </c>
      <c r="J220" s="3" t="s">
        <v>22</v>
      </c>
      <c r="K220" s="5">
        <f>Table1[[#This Row],[Amount Spent]]/Table1[[#This Row],[Quantity]]</f>
        <v>59.17</v>
      </c>
    </row>
    <row r="221" spans="1:11" x14ac:dyDescent="0.25">
      <c r="A221" s="3">
        <v>20726</v>
      </c>
      <c r="B221" s="3">
        <v>40220</v>
      </c>
      <c r="C221" s="4">
        <v>44958.936585648145</v>
      </c>
      <c r="D221" s="3" t="s">
        <v>10</v>
      </c>
      <c r="E221" s="5">
        <v>78.23</v>
      </c>
      <c r="F221" s="3">
        <v>5</v>
      </c>
      <c r="G221" s="3" t="s">
        <v>14</v>
      </c>
      <c r="H221" s="3">
        <v>12</v>
      </c>
      <c r="I221" s="3" t="s">
        <v>16</v>
      </c>
      <c r="J221" s="3" t="s">
        <v>22</v>
      </c>
      <c r="K221" s="5">
        <f>Table1[[#This Row],[Amount Spent]]/Table1[[#This Row],[Quantity]]</f>
        <v>6.519166666666667</v>
      </c>
    </row>
    <row r="222" spans="1:11" x14ac:dyDescent="0.25">
      <c r="A222" s="3">
        <v>20391</v>
      </c>
      <c r="B222" s="3">
        <v>40221</v>
      </c>
      <c r="C222" s="4">
        <v>44959.082418981481</v>
      </c>
      <c r="D222" s="3" t="s">
        <v>13</v>
      </c>
      <c r="E222" s="5">
        <v>38.630000000000003</v>
      </c>
      <c r="F222" s="3">
        <v>4</v>
      </c>
      <c r="G222" s="3" t="s">
        <v>15</v>
      </c>
      <c r="H222" s="3">
        <v>10</v>
      </c>
      <c r="I222" s="3" t="s">
        <v>20</v>
      </c>
      <c r="J222" s="3" t="s">
        <v>22</v>
      </c>
      <c r="K222" s="5">
        <f>Table1[[#This Row],[Amount Spent]]/Table1[[#This Row],[Quantity]]</f>
        <v>3.8630000000000004</v>
      </c>
    </row>
    <row r="223" spans="1:11" x14ac:dyDescent="0.25">
      <c r="A223" s="3">
        <v>20813</v>
      </c>
      <c r="B223" s="3">
        <v>40222</v>
      </c>
      <c r="C223" s="4">
        <v>44959.22824074074</v>
      </c>
      <c r="D223" s="3" t="s">
        <v>13</v>
      </c>
      <c r="E223" s="5">
        <v>145.37</v>
      </c>
      <c r="F223" s="3">
        <v>2</v>
      </c>
      <c r="G223" s="3" t="s">
        <v>15</v>
      </c>
      <c r="H223" s="3">
        <v>1</v>
      </c>
      <c r="I223" s="3" t="s">
        <v>17</v>
      </c>
      <c r="J223" s="3" t="s">
        <v>22</v>
      </c>
      <c r="K223" s="5">
        <f>Table1[[#This Row],[Amount Spent]]/Table1[[#This Row],[Quantity]]</f>
        <v>145.37</v>
      </c>
    </row>
    <row r="224" spans="1:11" x14ac:dyDescent="0.25">
      <c r="A224" s="3">
        <v>20799</v>
      </c>
      <c r="B224" s="3">
        <v>40223</v>
      </c>
      <c r="C224" s="4">
        <v>44959.374074074076</v>
      </c>
      <c r="D224" s="3" t="s">
        <v>11</v>
      </c>
      <c r="E224" s="5">
        <v>197.25</v>
      </c>
      <c r="F224" s="3">
        <v>3</v>
      </c>
      <c r="G224" s="3" t="s">
        <v>15</v>
      </c>
      <c r="H224" s="3">
        <v>13</v>
      </c>
      <c r="I224" s="3" t="s">
        <v>18</v>
      </c>
      <c r="J224" s="3" t="s">
        <v>21</v>
      </c>
      <c r="K224" s="5">
        <f>Table1[[#This Row],[Amount Spent]]/Table1[[#This Row],[Quantity]]</f>
        <v>15.173076923076923</v>
      </c>
    </row>
    <row r="225" spans="1:11" x14ac:dyDescent="0.25">
      <c r="A225" s="3">
        <v>20565</v>
      </c>
      <c r="B225" s="3">
        <v>40224</v>
      </c>
      <c r="C225" s="4">
        <v>44959.519907407404</v>
      </c>
      <c r="D225" s="3" t="s">
        <v>10</v>
      </c>
      <c r="E225" s="5">
        <v>107.05</v>
      </c>
      <c r="F225" s="3">
        <v>1</v>
      </c>
      <c r="G225" s="3" t="s">
        <v>15</v>
      </c>
      <c r="H225" s="3">
        <v>11</v>
      </c>
      <c r="I225" s="3" t="s">
        <v>19</v>
      </c>
      <c r="J225" s="3" t="s">
        <v>21</v>
      </c>
      <c r="K225" s="5">
        <f>Table1[[#This Row],[Amount Spent]]/Table1[[#This Row],[Quantity]]</f>
        <v>9.7318181818181824</v>
      </c>
    </row>
    <row r="226" spans="1:11" x14ac:dyDescent="0.25">
      <c r="A226" s="3">
        <v>20407</v>
      </c>
      <c r="B226" s="3">
        <v>40225</v>
      </c>
      <c r="C226" s="4">
        <v>44959.665729166663</v>
      </c>
      <c r="D226" s="3" t="s">
        <v>12</v>
      </c>
      <c r="E226" s="5">
        <v>52.03</v>
      </c>
      <c r="F226" s="3">
        <v>1</v>
      </c>
      <c r="G226" s="3" t="s">
        <v>14</v>
      </c>
      <c r="H226" s="3">
        <v>13</v>
      </c>
      <c r="I226" s="3" t="s">
        <v>17</v>
      </c>
      <c r="J226" s="3" t="s">
        <v>21</v>
      </c>
      <c r="K226" s="5">
        <f>Table1[[#This Row],[Amount Spent]]/Table1[[#This Row],[Quantity]]</f>
        <v>4.0023076923076921</v>
      </c>
    </row>
    <row r="227" spans="1:11" x14ac:dyDescent="0.25">
      <c r="A227" s="3">
        <v>20497</v>
      </c>
      <c r="B227" s="3">
        <v>40226</v>
      </c>
      <c r="C227" s="4">
        <v>44959.811562499999</v>
      </c>
      <c r="D227" s="3" t="s">
        <v>12</v>
      </c>
      <c r="E227" s="5">
        <v>136.44</v>
      </c>
      <c r="F227" s="3">
        <v>3</v>
      </c>
      <c r="G227" s="3" t="s">
        <v>14</v>
      </c>
      <c r="H227" s="3">
        <v>14</v>
      </c>
      <c r="I227" s="3" t="s">
        <v>18</v>
      </c>
      <c r="J227" s="3" t="s">
        <v>21</v>
      </c>
      <c r="K227" s="5">
        <f>Table1[[#This Row],[Amount Spent]]/Table1[[#This Row],[Quantity]]</f>
        <v>9.7457142857142856</v>
      </c>
    </row>
    <row r="228" spans="1:11" x14ac:dyDescent="0.25">
      <c r="A228" s="3">
        <v>20791</v>
      </c>
      <c r="B228" s="3">
        <v>40227</v>
      </c>
      <c r="C228" s="4">
        <v>44959.957395833335</v>
      </c>
      <c r="D228" s="3" t="s">
        <v>9</v>
      </c>
      <c r="E228" s="5">
        <v>35.89</v>
      </c>
      <c r="F228" s="3">
        <v>1</v>
      </c>
      <c r="G228" s="3" t="s">
        <v>15</v>
      </c>
      <c r="H228" s="3">
        <v>7</v>
      </c>
      <c r="I228" s="3" t="s">
        <v>20</v>
      </c>
      <c r="J228" s="3" t="s">
        <v>22</v>
      </c>
      <c r="K228" s="5">
        <f>Table1[[#This Row],[Amount Spent]]/Table1[[#This Row],[Quantity]]</f>
        <v>5.1271428571428572</v>
      </c>
    </row>
    <row r="229" spans="1:11" x14ac:dyDescent="0.25">
      <c r="A229" s="3">
        <v>20939</v>
      </c>
      <c r="B229" s="3">
        <v>40228</v>
      </c>
      <c r="C229" s="4">
        <v>44960.103217592594</v>
      </c>
      <c r="D229" s="3" t="s">
        <v>11</v>
      </c>
      <c r="E229" s="5">
        <v>151.76</v>
      </c>
      <c r="F229" s="3">
        <v>5</v>
      </c>
      <c r="G229" s="3" t="s">
        <v>14</v>
      </c>
      <c r="H229" s="3">
        <v>3</v>
      </c>
      <c r="I229" s="3" t="s">
        <v>16</v>
      </c>
      <c r="J229" s="3" t="s">
        <v>21</v>
      </c>
      <c r="K229" s="5">
        <f>Table1[[#This Row],[Amount Spent]]/Table1[[#This Row],[Quantity]]</f>
        <v>50.586666666666666</v>
      </c>
    </row>
    <row r="230" spans="1:11" x14ac:dyDescent="0.25">
      <c r="A230" s="3">
        <v>20054</v>
      </c>
      <c r="B230" s="3">
        <v>40229</v>
      </c>
      <c r="C230" s="4">
        <v>44960.249050925922</v>
      </c>
      <c r="D230" s="3" t="s">
        <v>9</v>
      </c>
      <c r="E230" s="5">
        <v>91.27</v>
      </c>
      <c r="F230" s="3">
        <v>4</v>
      </c>
      <c r="G230" s="3" t="s">
        <v>14</v>
      </c>
      <c r="H230" s="3">
        <v>9</v>
      </c>
      <c r="I230" s="3" t="s">
        <v>20</v>
      </c>
      <c r="J230" s="3" t="s">
        <v>22</v>
      </c>
      <c r="K230" s="5">
        <f>Table1[[#This Row],[Amount Spent]]/Table1[[#This Row],[Quantity]]</f>
        <v>10.14111111111111</v>
      </c>
    </row>
    <row r="231" spans="1:11" x14ac:dyDescent="0.25">
      <c r="A231" s="3">
        <v>20306</v>
      </c>
      <c r="B231" s="3">
        <v>40230</v>
      </c>
      <c r="C231" s="4">
        <v>44960.394884259258</v>
      </c>
      <c r="D231" s="3" t="s">
        <v>13</v>
      </c>
      <c r="E231" s="5">
        <v>148.86000000000001</v>
      </c>
      <c r="F231" s="3">
        <v>4</v>
      </c>
      <c r="G231" s="3" t="s">
        <v>14</v>
      </c>
      <c r="H231" s="3">
        <v>14</v>
      </c>
      <c r="I231" s="3" t="s">
        <v>20</v>
      </c>
      <c r="J231" s="3" t="s">
        <v>21</v>
      </c>
      <c r="K231" s="5">
        <f>Table1[[#This Row],[Amount Spent]]/Table1[[#This Row],[Quantity]]</f>
        <v>10.632857142857144</v>
      </c>
    </row>
    <row r="232" spans="1:11" x14ac:dyDescent="0.25">
      <c r="A232" s="3">
        <v>20091</v>
      </c>
      <c r="B232" s="3">
        <v>40231</v>
      </c>
      <c r="C232" s="4">
        <v>44960.540706018517</v>
      </c>
      <c r="D232" s="3" t="s">
        <v>11</v>
      </c>
      <c r="E232" s="5">
        <v>26.64</v>
      </c>
      <c r="F232" s="3">
        <v>3</v>
      </c>
      <c r="G232" s="3" t="s">
        <v>15</v>
      </c>
      <c r="H232" s="3">
        <v>3</v>
      </c>
      <c r="I232" s="3" t="s">
        <v>16</v>
      </c>
      <c r="J232" s="3" t="s">
        <v>22</v>
      </c>
      <c r="K232" s="5">
        <f>Table1[[#This Row],[Amount Spent]]/Table1[[#This Row],[Quantity]]</f>
        <v>8.8800000000000008</v>
      </c>
    </row>
    <row r="233" spans="1:11" x14ac:dyDescent="0.25">
      <c r="A233" s="3">
        <v>20425</v>
      </c>
      <c r="B233" s="3">
        <v>40232</v>
      </c>
      <c r="C233" s="4">
        <v>44960.686539351853</v>
      </c>
      <c r="D233" s="3" t="s">
        <v>9</v>
      </c>
      <c r="E233" s="5">
        <v>93.52</v>
      </c>
      <c r="F233" s="3">
        <v>2</v>
      </c>
      <c r="G233" s="3" t="s">
        <v>14</v>
      </c>
      <c r="H233" s="3">
        <v>6</v>
      </c>
      <c r="I233" s="3" t="s">
        <v>19</v>
      </c>
      <c r="J233" s="3" t="s">
        <v>22</v>
      </c>
      <c r="K233" s="5">
        <f>Table1[[#This Row],[Amount Spent]]/Table1[[#This Row],[Quantity]]</f>
        <v>15.586666666666666</v>
      </c>
    </row>
    <row r="234" spans="1:11" x14ac:dyDescent="0.25">
      <c r="A234" s="3">
        <v>20846</v>
      </c>
      <c r="B234" s="3">
        <v>40233</v>
      </c>
      <c r="C234" s="4">
        <v>44960.832361111112</v>
      </c>
      <c r="D234" s="3" t="s">
        <v>9</v>
      </c>
      <c r="E234" s="5">
        <v>74.650000000000006</v>
      </c>
      <c r="F234" s="3">
        <v>5</v>
      </c>
      <c r="G234" s="3" t="s">
        <v>15</v>
      </c>
      <c r="H234" s="3">
        <v>13</v>
      </c>
      <c r="I234" s="3" t="s">
        <v>19</v>
      </c>
      <c r="J234" s="3" t="s">
        <v>22</v>
      </c>
      <c r="K234" s="5">
        <f>Table1[[#This Row],[Amount Spent]]/Table1[[#This Row],[Quantity]]</f>
        <v>5.7423076923076923</v>
      </c>
    </row>
    <row r="235" spans="1:11" x14ac:dyDescent="0.25">
      <c r="A235" s="3">
        <v>20777</v>
      </c>
      <c r="B235" s="3">
        <v>40234</v>
      </c>
      <c r="C235" s="4">
        <v>44960.978194444448</v>
      </c>
      <c r="D235" s="3" t="s">
        <v>9</v>
      </c>
      <c r="E235" s="5">
        <v>184.27</v>
      </c>
      <c r="F235" s="3">
        <v>5</v>
      </c>
      <c r="G235" s="3" t="s">
        <v>14</v>
      </c>
      <c r="H235" s="3">
        <v>13</v>
      </c>
      <c r="I235" s="3" t="s">
        <v>18</v>
      </c>
      <c r="J235" s="3" t="s">
        <v>22</v>
      </c>
      <c r="K235" s="5">
        <f>Table1[[#This Row],[Amount Spent]]/Table1[[#This Row],[Quantity]]</f>
        <v>14.174615384615386</v>
      </c>
    </row>
    <row r="236" spans="1:11" x14ac:dyDescent="0.25">
      <c r="A236" s="3">
        <v>20304</v>
      </c>
      <c r="B236" s="3">
        <v>40235</v>
      </c>
      <c r="C236" s="4">
        <v>44961.124027777776</v>
      </c>
      <c r="D236" s="3" t="s">
        <v>13</v>
      </c>
      <c r="E236" s="5">
        <v>141.13</v>
      </c>
      <c r="F236" s="3">
        <v>5</v>
      </c>
      <c r="G236" s="3" t="s">
        <v>15</v>
      </c>
      <c r="H236" s="3">
        <v>9</v>
      </c>
      <c r="I236" s="3" t="s">
        <v>20</v>
      </c>
      <c r="J236" s="3" t="s">
        <v>21</v>
      </c>
      <c r="K236" s="5">
        <f>Table1[[#This Row],[Amount Spent]]/Table1[[#This Row],[Quantity]]</f>
        <v>15.681111111111111</v>
      </c>
    </row>
    <row r="237" spans="1:11" x14ac:dyDescent="0.25">
      <c r="A237" s="3">
        <v>20510</v>
      </c>
      <c r="B237" s="3">
        <v>40236</v>
      </c>
      <c r="C237" s="4">
        <v>44961.269849537035</v>
      </c>
      <c r="D237" s="3" t="s">
        <v>11</v>
      </c>
      <c r="E237" s="5">
        <v>93.55</v>
      </c>
      <c r="F237" s="3">
        <v>1</v>
      </c>
      <c r="G237" s="3" t="s">
        <v>15</v>
      </c>
      <c r="H237" s="3">
        <v>12</v>
      </c>
      <c r="I237" s="3" t="s">
        <v>20</v>
      </c>
      <c r="J237" s="3" t="s">
        <v>21</v>
      </c>
      <c r="K237" s="5">
        <f>Table1[[#This Row],[Amount Spent]]/Table1[[#This Row],[Quantity]]</f>
        <v>7.7958333333333334</v>
      </c>
    </row>
    <row r="238" spans="1:11" x14ac:dyDescent="0.25">
      <c r="A238" s="3">
        <v>20909</v>
      </c>
      <c r="B238" s="3">
        <v>40237</v>
      </c>
      <c r="C238" s="4">
        <v>44961.415682870371</v>
      </c>
      <c r="D238" s="3" t="s">
        <v>13</v>
      </c>
      <c r="E238" s="5">
        <v>96.32</v>
      </c>
      <c r="F238" s="3">
        <v>5</v>
      </c>
      <c r="G238" s="3" t="s">
        <v>15</v>
      </c>
      <c r="H238" s="3">
        <v>2</v>
      </c>
      <c r="I238" s="3" t="s">
        <v>16</v>
      </c>
      <c r="J238" s="3" t="s">
        <v>22</v>
      </c>
      <c r="K238" s="5">
        <f>Table1[[#This Row],[Amount Spent]]/Table1[[#This Row],[Quantity]]</f>
        <v>48.16</v>
      </c>
    </row>
    <row r="239" spans="1:11" x14ac:dyDescent="0.25">
      <c r="A239" s="3">
        <v>20985</v>
      </c>
      <c r="B239" s="3">
        <v>40238</v>
      </c>
      <c r="C239" s="4">
        <v>44961.561516203707</v>
      </c>
      <c r="D239" s="3" t="s">
        <v>9</v>
      </c>
      <c r="E239" s="5">
        <v>136.69</v>
      </c>
      <c r="F239" s="3">
        <v>1</v>
      </c>
      <c r="G239" s="3" t="s">
        <v>14</v>
      </c>
      <c r="H239" s="3">
        <v>11</v>
      </c>
      <c r="I239" s="3" t="s">
        <v>17</v>
      </c>
      <c r="J239" s="3" t="s">
        <v>21</v>
      </c>
      <c r="K239" s="5">
        <f>Table1[[#This Row],[Amount Spent]]/Table1[[#This Row],[Quantity]]</f>
        <v>12.426363636363636</v>
      </c>
    </row>
    <row r="240" spans="1:11" x14ac:dyDescent="0.25">
      <c r="A240" s="3">
        <v>20496</v>
      </c>
      <c r="B240" s="3">
        <v>40239</v>
      </c>
      <c r="C240" s="4">
        <v>44961.707337962966</v>
      </c>
      <c r="D240" s="3" t="s">
        <v>10</v>
      </c>
      <c r="E240" s="5">
        <v>68.66</v>
      </c>
      <c r="F240" s="3">
        <v>4</v>
      </c>
      <c r="G240" s="3" t="s">
        <v>14</v>
      </c>
      <c r="H240" s="3">
        <v>13</v>
      </c>
      <c r="I240" s="3" t="s">
        <v>17</v>
      </c>
      <c r="J240" s="3" t="s">
        <v>22</v>
      </c>
      <c r="K240" s="5">
        <f>Table1[[#This Row],[Amount Spent]]/Table1[[#This Row],[Quantity]]</f>
        <v>5.2815384615384611</v>
      </c>
    </row>
    <row r="241" spans="1:11" x14ac:dyDescent="0.25">
      <c r="A241" s="3">
        <v>20664</v>
      </c>
      <c r="B241" s="3">
        <v>40240</v>
      </c>
      <c r="C241" s="4">
        <v>44961.853171296294</v>
      </c>
      <c r="D241" s="3" t="s">
        <v>10</v>
      </c>
      <c r="E241" s="5">
        <v>20.309999999999999</v>
      </c>
      <c r="F241" s="3">
        <v>1</v>
      </c>
      <c r="G241" s="3" t="s">
        <v>15</v>
      </c>
      <c r="H241" s="3">
        <v>10</v>
      </c>
      <c r="I241" s="3" t="s">
        <v>16</v>
      </c>
      <c r="J241" s="3" t="s">
        <v>21</v>
      </c>
      <c r="K241" s="5">
        <f>Table1[[#This Row],[Amount Spent]]/Table1[[#This Row],[Quantity]]</f>
        <v>2.0309999999999997</v>
      </c>
    </row>
    <row r="242" spans="1:11" x14ac:dyDescent="0.25">
      <c r="A242" s="3">
        <v>20627</v>
      </c>
      <c r="B242" s="3">
        <v>40241</v>
      </c>
      <c r="C242" s="4">
        <v>44961.99900462963</v>
      </c>
      <c r="D242" s="3" t="s">
        <v>11</v>
      </c>
      <c r="E242" s="5">
        <v>32.130000000000003</v>
      </c>
      <c r="F242" s="3">
        <v>1</v>
      </c>
      <c r="G242" s="3" t="s">
        <v>14</v>
      </c>
      <c r="H242" s="3">
        <v>4</v>
      </c>
      <c r="I242" s="3" t="s">
        <v>16</v>
      </c>
      <c r="J242" s="3" t="s">
        <v>21</v>
      </c>
      <c r="K242" s="5">
        <f>Table1[[#This Row],[Amount Spent]]/Table1[[#This Row],[Quantity]]</f>
        <v>8.0325000000000006</v>
      </c>
    </row>
    <row r="243" spans="1:11" x14ac:dyDescent="0.25">
      <c r="A243" s="3">
        <v>20806</v>
      </c>
      <c r="B243" s="3">
        <v>40242</v>
      </c>
      <c r="C243" s="4">
        <v>44962.144826388889</v>
      </c>
      <c r="D243" s="3" t="s">
        <v>11</v>
      </c>
      <c r="E243" s="5">
        <v>83.59</v>
      </c>
      <c r="F243" s="3">
        <v>3</v>
      </c>
      <c r="G243" s="3" t="s">
        <v>14</v>
      </c>
      <c r="H243" s="3">
        <v>10</v>
      </c>
      <c r="I243" s="3" t="s">
        <v>17</v>
      </c>
      <c r="J243" s="3" t="s">
        <v>22</v>
      </c>
      <c r="K243" s="5">
        <f>Table1[[#This Row],[Amount Spent]]/Table1[[#This Row],[Quantity]]</f>
        <v>8.359</v>
      </c>
    </row>
    <row r="244" spans="1:11" x14ac:dyDescent="0.25">
      <c r="A244" s="3">
        <v>20010</v>
      </c>
      <c r="B244" s="3">
        <v>40243</v>
      </c>
      <c r="C244" s="4">
        <v>44962.290659722225</v>
      </c>
      <c r="D244" s="3" t="s">
        <v>9</v>
      </c>
      <c r="E244" s="5">
        <v>38.47</v>
      </c>
      <c r="F244" s="3">
        <v>4</v>
      </c>
      <c r="G244" s="3" t="s">
        <v>15</v>
      </c>
      <c r="H244" s="3">
        <v>2</v>
      </c>
      <c r="I244" s="3" t="s">
        <v>20</v>
      </c>
      <c r="J244" s="3" t="s">
        <v>22</v>
      </c>
      <c r="K244" s="5">
        <f>Table1[[#This Row],[Amount Spent]]/Table1[[#This Row],[Quantity]]</f>
        <v>19.234999999999999</v>
      </c>
    </row>
    <row r="245" spans="1:11" x14ac:dyDescent="0.25">
      <c r="A245" s="3">
        <v>20290</v>
      </c>
      <c r="B245" s="3">
        <v>40244</v>
      </c>
      <c r="C245" s="4">
        <v>44962.436493055553</v>
      </c>
      <c r="D245" s="3" t="s">
        <v>9</v>
      </c>
      <c r="E245" s="5">
        <v>28.5</v>
      </c>
      <c r="F245" s="3">
        <v>1</v>
      </c>
      <c r="G245" s="3" t="s">
        <v>14</v>
      </c>
      <c r="H245" s="3">
        <v>7</v>
      </c>
      <c r="I245" s="3" t="s">
        <v>20</v>
      </c>
      <c r="J245" s="3" t="s">
        <v>21</v>
      </c>
      <c r="K245" s="5">
        <f>Table1[[#This Row],[Amount Spent]]/Table1[[#This Row],[Quantity]]</f>
        <v>4.0714285714285712</v>
      </c>
    </row>
    <row r="246" spans="1:11" x14ac:dyDescent="0.25">
      <c r="A246" s="3">
        <v>20605</v>
      </c>
      <c r="B246" s="3">
        <v>40245</v>
      </c>
      <c r="C246" s="4">
        <v>44962.582314814812</v>
      </c>
      <c r="D246" s="3" t="s">
        <v>11</v>
      </c>
      <c r="E246" s="5">
        <v>101.5</v>
      </c>
      <c r="F246" s="3">
        <v>5</v>
      </c>
      <c r="G246" s="3" t="s">
        <v>15</v>
      </c>
      <c r="H246" s="3">
        <v>11</v>
      </c>
      <c r="I246" s="3" t="s">
        <v>20</v>
      </c>
      <c r="J246" s="3" t="s">
        <v>22</v>
      </c>
      <c r="K246" s="5">
        <f>Table1[[#This Row],[Amount Spent]]/Table1[[#This Row],[Quantity]]</f>
        <v>9.2272727272727266</v>
      </c>
    </row>
    <row r="247" spans="1:11" x14ac:dyDescent="0.25">
      <c r="A247" s="3">
        <v>20482</v>
      </c>
      <c r="B247" s="3">
        <v>40246</v>
      </c>
      <c r="C247" s="4">
        <v>44962.728148148148</v>
      </c>
      <c r="D247" s="3" t="s">
        <v>12</v>
      </c>
      <c r="E247" s="5">
        <v>165.35</v>
      </c>
      <c r="F247" s="3">
        <v>2</v>
      </c>
      <c r="G247" s="3" t="s">
        <v>14</v>
      </c>
      <c r="H247" s="3">
        <v>6</v>
      </c>
      <c r="I247" s="3" t="s">
        <v>17</v>
      </c>
      <c r="J247" s="3" t="s">
        <v>21</v>
      </c>
      <c r="K247" s="5">
        <f>Table1[[#This Row],[Amount Spent]]/Table1[[#This Row],[Quantity]]</f>
        <v>27.558333333333334</v>
      </c>
    </row>
    <row r="248" spans="1:11" x14ac:dyDescent="0.25">
      <c r="A248" s="3">
        <v>20651</v>
      </c>
      <c r="B248" s="3">
        <v>40247</v>
      </c>
      <c r="C248" s="4">
        <v>44962.873969907407</v>
      </c>
      <c r="D248" s="3" t="s">
        <v>12</v>
      </c>
      <c r="E248" s="5">
        <v>127.75</v>
      </c>
      <c r="F248" s="3">
        <v>2</v>
      </c>
      <c r="G248" s="3" t="s">
        <v>14</v>
      </c>
      <c r="H248" s="3">
        <v>14</v>
      </c>
      <c r="I248" s="3" t="s">
        <v>17</v>
      </c>
      <c r="J248" s="3" t="s">
        <v>21</v>
      </c>
      <c r="K248" s="5">
        <f>Table1[[#This Row],[Amount Spent]]/Table1[[#This Row],[Quantity]]</f>
        <v>9.125</v>
      </c>
    </row>
    <row r="249" spans="1:11" x14ac:dyDescent="0.25">
      <c r="A249" s="3">
        <v>20899</v>
      </c>
      <c r="B249" s="3">
        <v>40248</v>
      </c>
      <c r="C249" s="4">
        <v>44963.019803240742</v>
      </c>
      <c r="D249" s="3" t="s">
        <v>11</v>
      </c>
      <c r="E249" s="5">
        <v>104.74</v>
      </c>
      <c r="F249" s="3">
        <v>3</v>
      </c>
      <c r="G249" s="3" t="s">
        <v>14</v>
      </c>
      <c r="H249" s="3">
        <v>10</v>
      </c>
      <c r="I249" s="3" t="s">
        <v>19</v>
      </c>
      <c r="J249" s="3" t="s">
        <v>22</v>
      </c>
      <c r="K249" s="5">
        <f>Table1[[#This Row],[Amount Spent]]/Table1[[#This Row],[Quantity]]</f>
        <v>10.474</v>
      </c>
    </row>
    <row r="250" spans="1:11" x14ac:dyDescent="0.25">
      <c r="A250" s="3">
        <v>20220</v>
      </c>
      <c r="B250" s="3">
        <v>40249</v>
      </c>
      <c r="C250" s="4">
        <v>44963.165636574071</v>
      </c>
      <c r="D250" s="3" t="s">
        <v>12</v>
      </c>
      <c r="E250" s="5">
        <v>56.23</v>
      </c>
      <c r="F250" s="3">
        <v>3</v>
      </c>
      <c r="G250" s="3" t="s">
        <v>14</v>
      </c>
      <c r="H250" s="3">
        <v>4</v>
      </c>
      <c r="I250" s="3" t="s">
        <v>19</v>
      </c>
      <c r="J250" s="3" t="s">
        <v>21</v>
      </c>
      <c r="K250" s="5">
        <f>Table1[[#This Row],[Amount Spent]]/Table1[[#This Row],[Quantity]]</f>
        <v>14.057499999999999</v>
      </c>
    </row>
    <row r="251" spans="1:11" x14ac:dyDescent="0.25">
      <c r="A251" s="3">
        <v>20143</v>
      </c>
      <c r="B251" s="3">
        <v>40250</v>
      </c>
      <c r="C251" s="4">
        <v>44963.31145833333</v>
      </c>
      <c r="D251" s="3" t="s">
        <v>10</v>
      </c>
      <c r="E251" s="5">
        <v>186.67</v>
      </c>
      <c r="F251" s="3">
        <v>4</v>
      </c>
      <c r="G251" s="3" t="s">
        <v>14</v>
      </c>
      <c r="H251" s="3">
        <v>4</v>
      </c>
      <c r="I251" s="3" t="s">
        <v>16</v>
      </c>
      <c r="J251" s="3" t="s">
        <v>21</v>
      </c>
      <c r="K251" s="5">
        <f>Table1[[#This Row],[Amount Spent]]/Table1[[#This Row],[Quantity]]</f>
        <v>46.667499999999997</v>
      </c>
    </row>
    <row r="252" spans="1:11" x14ac:dyDescent="0.25">
      <c r="A252" s="3">
        <v>20859</v>
      </c>
      <c r="B252" s="3">
        <v>40251</v>
      </c>
      <c r="C252" s="4">
        <v>44963.457291666666</v>
      </c>
      <c r="D252" s="3" t="s">
        <v>10</v>
      </c>
      <c r="E252" s="5">
        <v>169.04</v>
      </c>
      <c r="F252" s="3">
        <v>5</v>
      </c>
      <c r="G252" s="3" t="s">
        <v>15</v>
      </c>
      <c r="H252" s="3">
        <v>13</v>
      </c>
      <c r="I252" s="3" t="s">
        <v>17</v>
      </c>
      <c r="J252" s="3" t="s">
        <v>21</v>
      </c>
      <c r="K252" s="5">
        <f>Table1[[#This Row],[Amount Spent]]/Table1[[#This Row],[Quantity]]</f>
        <v>13.003076923076922</v>
      </c>
    </row>
    <row r="253" spans="1:11" x14ac:dyDescent="0.25">
      <c r="A253" s="3">
        <v>20772</v>
      </c>
      <c r="B253" s="3">
        <v>40252</v>
      </c>
      <c r="C253" s="4">
        <v>44963.603125000001</v>
      </c>
      <c r="D253" s="3" t="s">
        <v>13</v>
      </c>
      <c r="E253" s="5">
        <v>121.63</v>
      </c>
      <c r="F253" s="3">
        <v>4</v>
      </c>
      <c r="G253" s="3" t="s">
        <v>14</v>
      </c>
      <c r="H253" s="3">
        <v>9</v>
      </c>
      <c r="I253" s="3" t="s">
        <v>16</v>
      </c>
      <c r="J253" s="3" t="s">
        <v>21</v>
      </c>
      <c r="K253" s="5">
        <f>Table1[[#This Row],[Amount Spent]]/Table1[[#This Row],[Quantity]]</f>
        <v>13.514444444444443</v>
      </c>
    </row>
    <row r="254" spans="1:11" x14ac:dyDescent="0.25">
      <c r="A254" s="3">
        <v>20532</v>
      </c>
      <c r="B254" s="3">
        <v>40253</v>
      </c>
      <c r="C254" s="4">
        <v>44963.74894675926</v>
      </c>
      <c r="D254" s="3" t="s">
        <v>13</v>
      </c>
      <c r="E254" s="5">
        <v>48.09</v>
      </c>
      <c r="F254" s="3">
        <v>1</v>
      </c>
      <c r="G254" s="3" t="s">
        <v>14</v>
      </c>
      <c r="H254" s="3">
        <v>9</v>
      </c>
      <c r="I254" s="3" t="s">
        <v>16</v>
      </c>
      <c r="J254" s="3" t="s">
        <v>22</v>
      </c>
      <c r="K254" s="5">
        <f>Table1[[#This Row],[Amount Spent]]/Table1[[#This Row],[Quantity]]</f>
        <v>5.3433333333333337</v>
      </c>
    </row>
    <row r="255" spans="1:11" x14ac:dyDescent="0.25">
      <c r="A255" s="3">
        <v>20448</v>
      </c>
      <c r="B255" s="3">
        <v>40254</v>
      </c>
      <c r="C255" s="4">
        <v>44963.894780092596</v>
      </c>
      <c r="D255" s="3" t="s">
        <v>12</v>
      </c>
      <c r="E255" s="5">
        <v>196.82</v>
      </c>
      <c r="F255" s="3">
        <v>3</v>
      </c>
      <c r="G255" s="3" t="s">
        <v>14</v>
      </c>
      <c r="H255" s="3">
        <v>13</v>
      </c>
      <c r="I255" s="3" t="s">
        <v>19</v>
      </c>
      <c r="J255" s="3" t="s">
        <v>21</v>
      </c>
      <c r="K255" s="5">
        <f>Table1[[#This Row],[Amount Spent]]/Table1[[#This Row],[Quantity]]</f>
        <v>15.139999999999999</v>
      </c>
    </row>
    <row r="256" spans="1:11" x14ac:dyDescent="0.25">
      <c r="A256" s="3">
        <v>20717</v>
      </c>
      <c r="B256" s="3">
        <v>40255</v>
      </c>
      <c r="C256" s="4">
        <v>44964.040613425925</v>
      </c>
      <c r="D256" s="3" t="s">
        <v>10</v>
      </c>
      <c r="E256" s="5">
        <v>77.55</v>
      </c>
      <c r="F256" s="3">
        <v>1</v>
      </c>
      <c r="G256" s="3" t="s">
        <v>15</v>
      </c>
      <c r="H256" s="3">
        <v>13</v>
      </c>
      <c r="I256" s="3" t="s">
        <v>17</v>
      </c>
      <c r="J256" s="3" t="s">
        <v>21</v>
      </c>
      <c r="K256" s="5">
        <f>Table1[[#This Row],[Amount Spent]]/Table1[[#This Row],[Quantity]]</f>
        <v>5.9653846153846155</v>
      </c>
    </row>
    <row r="257" spans="1:11" x14ac:dyDescent="0.25">
      <c r="A257" s="3">
        <v>20568</v>
      </c>
      <c r="B257" s="3">
        <v>40256</v>
      </c>
      <c r="C257" s="4">
        <v>44964.186435185184</v>
      </c>
      <c r="D257" s="3" t="s">
        <v>13</v>
      </c>
      <c r="E257" s="5">
        <v>41.89</v>
      </c>
      <c r="F257" s="3">
        <v>2</v>
      </c>
      <c r="G257" s="3" t="s">
        <v>15</v>
      </c>
      <c r="H257" s="3">
        <v>14</v>
      </c>
      <c r="I257" s="3" t="s">
        <v>20</v>
      </c>
      <c r="J257" s="3" t="s">
        <v>22</v>
      </c>
      <c r="K257" s="5">
        <f>Table1[[#This Row],[Amount Spent]]/Table1[[#This Row],[Quantity]]</f>
        <v>2.992142857142857</v>
      </c>
    </row>
    <row r="258" spans="1:11" x14ac:dyDescent="0.25">
      <c r="A258" s="3">
        <v>20219</v>
      </c>
      <c r="B258" s="3">
        <v>40257</v>
      </c>
      <c r="C258" s="4">
        <v>44964.332268518519</v>
      </c>
      <c r="D258" s="3" t="s">
        <v>12</v>
      </c>
      <c r="E258" s="5">
        <v>198.53</v>
      </c>
      <c r="F258" s="3">
        <v>1</v>
      </c>
      <c r="G258" s="3" t="s">
        <v>15</v>
      </c>
      <c r="H258" s="3">
        <v>11</v>
      </c>
      <c r="I258" s="3" t="s">
        <v>19</v>
      </c>
      <c r="J258" s="3" t="s">
        <v>22</v>
      </c>
      <c r="K258" s="5">
        <f>Table1[[#This Row],[Amount Spent]]/Table1[[#This Row],[Quantity]]</f>
        <v>18.048181818181817</v>
      </c>
    </row>
    <row r="259" spans="1:11" x14ac:dyDescent="0.25">
      <c r="A259" s="3">
        <v>20843</v>
      </c>
      <c r="B259" s="3">
        <v>40258</v>
      </c>
      <c r="C259" s="4">
        <v>44964.478090277778</v>
      </c>
      <c r="D259" s="3" t="s">
        <v>9</v>
      </c>
      <c r="E259" s="5">
        <v>140.36000000000001</v>
      </c>
      <c r="F259" s="3">
        <v>1</v>
      </c>
      <c r="G259" s="3" t="s">
        <v>14</v>
      </c>
      <c r="H259" s="3">
        <v>7</v>
      </c>
      <c r="I259" s="3" t="s">
        <v>16</v>
      </c>
      <c r="J259" s="3" t="s">
        <v>21</v>
      </c>
      <c r="K259" s="5">
        <f>Table1[[#This Row],[Amount Spent]]/Table1[[#This Row],[Quantity]]</f>
        <v>20.051428571428573</v>
      </c>
    </row>
    <row r="260" spans="1:11" x14ac:dyDescent="0.25">
      <c r="A260" s="3">
        <v>20819</v>
      </c>
      <c r="B260" s="3">
        <v>40259</v>
      </c>
      <c r="C260" s="4">
        <v>44964.623923611114</v>
      </c>
      <c r="D260" s="3" t="s">
        <v>9</v>
      </c>
      <c r="E260" s="5">
        <v>26.28</v>
      </c>
      <c r="F260" s="3">
        <v>2</v>
      </c>
      <c r="G260" s="3" t="s">
        <v>14</v>
      </c>
      <c r="H260" s="3">
        <v>7</v>
      </c>
      <c r="I260" s="3" t="s">
        <v>20</v>
      </c>
      <c r="J260" s="3" t="s">
        <v>21</v>
      </c>
      <c r="K260" s="5">
        <f>Table1[[#This Row],[Amount Spent]]/Table1[[#This Row],[Quantity]]</f>
        <v>3.7542857142857144</v>
      </c>
    </row>
    <row r="261" spans="1:11" x14ac:dyDescent="0.25">
      <c r="A261" s="3">
        <v>20921</v>
      </c>
      <c r="B261" s="3">
        <v>40260</v>
      </c>
      <c r="C261" s="4">
        <v>44964.769756944443</v>
      </c>
      <c r="D261" s="3" t="s">
        <v>12</v>
      </c>
      <c r="E261" s="5">
        <v>48.74</v>
      </c>
      <c r="F261" s="3">
        <v>2</v>
      </c>
      <c r="G261" s="3" t="s">
        <v>15</v>
      </c>
      <c r="H261" s="3">
        <v>13</v>
      </c>
      <c r="I261" s="3" t="s">
        <v>20</v>
      </c>
      <c r="J261" s="3" t="s">
        <v>21</v>
      </c>
      <c r="K261" s="5">
        <f>Table1[[#This Row],[Amount Spent]]/Table1[[#This Row],[Quantity]]</f>
        <v>3.7492307692307696</v>
      </c>
    </row>
    <row r="262" spans="1:11" x14ac:dyDescent="0.25">
      <c r="A262" s="3">
        <v>20997</v>
      </c>
      <c r="B262" s="3">
        <v>40261</v>
      </c>
      <c r="C262" s="4">
        <v>44964.915578703702</v>
      </c>
      <c r="D262" s="3" t="s">
        <v>11</v>
      </c>
      <c r="E262" s="5">
        <v>33.24</v>
      </c>
      <c r="F262" s="3">
        <v>5</v>
      </c>
      <c r="G262" s="3" t="s">
        <v>15</v>
      </c>
      <c r="H262" s="3">
        <v>9</v>
      </c>
      <c r="I262" s="3" t="s">
        <v>16</v>
      </c>
      <c r="J262" s="3" t="s">
        <v>22</v>
      </c>
      <c r="K262" s="5">
        <f>Table1[[#This Row],[Amount Spent]]/Table1[[#This Row],[Quantity]]</f>
        <v>3.6933333333333334</v>
      </c>
    </row>
    <row r="263" spans="1:11" x14ac:dyDescent="0.25">
      <c r="A263" s="3">
        <v>20697</v>
      </c>
      <c r="B263" s="3">
        <v>40262</v>
      </c>
      <c r="C263" s="4">
        <v>44965.061412037037</v>
      </c>
      <c r="D263" s="3" t="s">
        <v>13</v>
      </c>
      <c r="E263" s="5">
        <v>128.9</v>
      </c>
      <c r="F263" s="3">
        <v>3</v>
      </c>
      <c r="G263" s="3" t="s">
        <v>14</v>
      </c>
      <c r="H263" s="3">
        <v>14</v>
      </c>
      <c r="I263" s="3" t="s">
        <v>17</v>
      </c>
      <c r="J263" s="3" t="s">
        <v>21</v>
      </c>
      <c r="K263" s="5">
        <f>Table1[[#This Row],[Amount Spent]]/Table1[[#This Row],[Quantity]]</f>
        <v>9.2071428571428573</v>
      </c>
    </row>
    <row r="264" spans="1:11" x14ac:dyDescent="0.25">
      <c r="A264" s="3">
        <v>20884</v>
      </c>
      <c r="B264" s="3">
        <v>40263</v>
      </c>
      <c r="C264" s="4">
        <v>44965.207245370373</v>
      </c>
      <c r="D264" s="3" t="s">
        <v>12</v>
      </c>
      <c r="E264" s="5">
        <v>152.35</v>
      </c>
      <c r="F264" s="3">
        <v>3</v>
      </c>
      <c r="G264" s="3" t="s">
        <v>14</v>
      </c>
      <c r="H264" s="3">
        <v>2</v>
      </c>
      <c r="I264" s="3" t="s">
        <v>20</v>
      </c>
      <c r="J264" s="3" t="s">
        <v>21</v>
      </c>
      <c r="K264" s="5">
        <f>Table1[[#This Row],[Amount Spent]]/Table1[[#This Row],[Quantity]]</f>
        <v>76.174999999999997</v>
      </c>
    </row>
    <row r="265" spans="1:11" x14ac:dyDescent="0.25">
      <c r="A265" s="3">
        <v>20939</v>
      </c>
      <c r="B265" s="3">
        <v>40264</v>
      </c>
      <c r="C265" s="4">
        <v>44965.353067129632</v>
      </c>
      <c r="D265" s="3" t="s">
        <v>9</v>
      </c>
      <c r="E265" s="5">
        <v>176.26</v>
      </c>
      <c r="F265" s="3">
        <v>5</v>
      </c>
      <c r="G265" s="3" t="s">
        <v>14</v>
      </c>
      <c r="H265" s="3">
        <v>8</v>
      </c>
      <c r="I265" s="3" t="s">
        <v>17</v>
      </c>
      <c r="J265" s="3" t="s">
        <v>22</v>
      </c>
      <c r="K265" s="5">
        <f>Table1[[#This Row],[Amount Spent]]/Table1[[#This Row],[Quantity]]</f>
        <v>22.032499999999999</v>
      </c>
    </row>
    <row r="266" spans="1:11" x14ac:dyDescent="0.25">
      <c r="A266" s="3">
        <v>20998</v>
      </c>
      <c r="B266" s="3">
        <v>40265</v>
      </c>
      <c r="C266" s="4">
        <v>44965.498900462961</v>
      </c>
      <c r="D266" s="3" t="s">
        <v>12</v>
      </c>
      <c r="E266" s="5">
        <v>116.83</v>
      </c>
      <c r="F266" s="3">
        <v>2</v>
      </c>
      <c r="G266" s="3" t="s">
        <v>15</v>
      </c>
      <c r="H266" s="3">
        <v>13</v>
      </c>
      <c r="I266" s="3" t="s">
        <v>17</v>
      </c>
      <c r="J266" s="3" t="s">
        <v>21</v>
      </c>
      <c r="K266" s="5">
        <f>Table1[[#This Row],[Amount Spent]]/Table1[[#This Row],[Quantity]]</f>
        <v>8.9869230769230768</v>
      </c>
    </row>
    <row r="267" spans="1:11" x14ac:dyDescent="0.25">
      <c r="A267" s="3">
        <v>20389</v>
      </c>
      <c r="B267" s="3">
        <v>40266</v>
      </c>
      <c r="C267" s="4">
        <v>44965.644733796296</v>
      </c>
      <c r="D267" s="3" t="s">
        <v>12</v>
      </c>
      <c r="E267" s="5">
        <v>151.37</v>
      </c>
      <c r="F267" s="3">
        <v>4</v>
      </c>
      <c r="G267" s="3" t="s">
        <v>14</v>
      </c>
      <c r="H267" s="3">
        <v>11</v>
      </c>
      <c r="I267" s="3" t="s">
        <v>20</v>
      </c>
      <c r="J267" s="3" t="s">
        <v>22</v>
      </c>
      <c r="K267" s="5">
        <f>Table1[[#This Row],[Amount Spent]]/Table1[[#This Row],[Quantity]]</f>
        <v>13.760909090909092</v>
      </c>
    </row>
    <row r="268" spans="1:11" x14ac:dyDescent="0.25">
      <c r="A268" s="3">
        <v>20516</v>
      </c>
      <c r="B268" s="3">
        <v>40267</v>
      </c>
      <c r="C268" s="4">
        <v>44965.790555555555</v>
      </c>
      <c r="D268" s="3" t="s">
        <v>10</v>
      </c>
      <c r="E268" s="5">
        <v>29.94</v>
      </c>
      <c r="F268" s="3">
        <v>3</v>
      </c>
      <c r="G268" s="3" t="s">
        <v>14</v>
      </c>
      <c r="H268" s="3">
        <v>4</v>
      </c>
      <c r="I268" s="3" t="s">
        <v>18</v>
      </c>
      <c r="J268" s="3" t="s">
        <v>22</v>
      </c>
      <c r="K268" s="5">
        <f>Table1[[#This Row],[Amount Spent]]/Table1[[#This Row],[Quantity]]</f>
        <v>7.4850000000000003</v>
      </c>
    </row>
    <row r="269" spans="1:11" x14ac:dyDescent="0.25">
      <c r="A269" s="3">
        <v>20965</v>
      </c>
      <c r="B269" s="3">
        <v>40268</v>
      </c>
      <c r="C269" s="4">
        <v>44965.936388888891</v>
      </c>
      <c r="D269" s="3" t="s">
        <v>12</v>
      </c>
      <c r="E269" s="5">
        <v>159.16</v>
      </c>
      <c r="F269" s="3">
        <v>5</v>
      </c>
      <c r="G269" s="3" t="s">
        <v>14</v>
      </c>
      <c r="H269" s="3">
        <v>9</v>
      </c>
      <c r="I269" s="3" t="s">
        <v>16</v>
      </c>
      <c r="J269" s="3" t="s">
        <v>22</v>
      </c>
      <c r="K269" s="5">
        <f>Table1[[#This Row],[Amount Spent]]/Table1[[#This Row],[Quantity]]</f>
        <v>17.684444444444445</v>
      </c>
    </row>
    <row r="270" spans="1:11" x14ac:dyDescent="0.25">
      <c r="A270" s="3">
        <v>20522</v>
      </c>
      <c r="B270" s="3">
        <v>40269</v>
      </c>
      <c r="C270" s="4">
        <v>44966.08222222222</v>
      </c>
      <c r="D270" s="3" t="s">
        <v>12</v>
      </c>
      <c r="E270" s="5">
        <v>105.07</v>
      </c>
      <c r="F270" s="3">
        <v>5</v>
      </c>
      <c r="G270" s="3" t="s">
        <v>14</v>
      </c>
      <c r="H270" s="3">
        <v>11</v>
      </c>
      <c r="I270" s="3" t="s">
        <v>19</v>
      </c>
      <c r="J270" s="3" t="s">
        <v>21</v>
      </c>
      <c r="K270" s="5">
        <f>Table1[[#This Row],[Amount Spent]]/Table1[[#This Row],[Quantity]]</f>
        <v>9.5518181818181809</v>
      </c>
    </row>
    <row r="271" spans="1:11" x14ac:dyDescent="0.25">
      <c r="A271" s="3">
        <v>20106</v>
      </c>
      <c r="B271" s="3">
        <v>40270</v>
      </c>
      <c r="C271" s="4">
        <v>44966.228043981479</v>
      </c>
      <c r="D271" s="3" t="s">
        <v>9</v>
      </c>
      <c r="E271" s="5">
        <v>128.81</v>
      </c>
      <c r="F271" s="3">
        <v>5</v>
      </c>
      <c r="G271" s="3" t="s">
        <v>15</v>
      </c>
      <c r="H271" s="3">
        <v>11</v>
      </c>
      <c r="I271" s="3" t="s">
        <v>18</v>
      </c>
      <c r="J271" s="3" t="s">
        <v>22</v>
      </c>
      <c r="K271" s="5">
        <f>Table1[[#This Row],[Amount Spent]]/Table1[[#This Row],[Quantity]]</f>
        <v>11.71</v>
      </c>
    </row>
    <row r="272" spans="1:11" x14ac:dyDescent="0.25">
      <c r="A272" s="3">
        <v>20976</v>
      </c>
      <c r="B272" s="3">
        <v>40271</v>
      </c>
      <c r="C272" s="4">
        <v>44966.373877314814</v>
      </c>
      <c r="D272" s="3" t="s">
        <v>10</v>
      </c>
      <c r="E272" s="5">
        <v>116.37</v>
      </c>
      <c r="F272" s="3">
        <v>1</v>
      </c>
      <c r="G272" s="3" t="s">
        <v>14</v>
      </c>
      <c r="H272" s="3">
        <v>7</v>
      </c>
      <c r="I272" s="3" t="s">
        <v>17</v>
      </c>
      <c r="J272" s="3" t="s">
        <v>22</v>
      </c>
      <c r="K272" s="5">
        <f>Table1[[#This Row],[Amount Spent]]/Table1[[#This Row],[Quantity]]</f>
        <v>16.624285714285715</v>
      </c>
    </row>
    <row r="273" spans="1:11" x14ac:dyDescent="0.25">
      <c r="A273" s="3">
        <v>20164</v>
      </c>
      <c r="B273" s="3">
        <v>40272</v>
      </c>
      <c r="C273" s="4">
        <v>44966.519699074073</v>
      </c>
      <c r="D273" s="3" t="s">
        <v>12</v>
      </c>
      <c r="E273" s="5">
        <v>120.58</v>
      </c>
      <c r="F273" s="3">
        <v>1</v>
      </c>
      <c r="G273" s="3" t="s">
        <v>15</v>
      </c>
      <c r="H273" s="3">
        <v>5</v>
      </c>
      <c r="I273" s="3" t="s">
        <v>20</v>
      </c>
      <c r="J273" s="3" t="s">
        <v>21</v>
      </c>
      <c r="K273" s="5">
        <f>Table1[[#This Row],[Amount Spent]]/Table1[[#This Row],[Quantity]]</f>
        <v>24.116</v>
      </c>
    </row>
    <row r="274" spans="1:11" x14ac:dyDescent="0.25">
      <c r="A274" s="3">
        <v>20619</v>
      </c>
      <c r="B274" s="3">
        <v>40273</v>
      </c>
      <c r="C274" s="4">
        <v>44966.665532407409</v>
      </c>
      <c r="D274" s="3" t="s">
        <v>13</v>
      </c>
      <c r="E274" s="5">
        <v>184.95</v>
      </c>
      <c r="F274" s="3">
        <v>3</v>
      </c>
      <c r="G274" s="3" t="s">
        <v>14</v>
      </c>
      <c r="H274" s="3">
        <v>9</v>
      </c>
      <c r="I274" s="3" t="s">
        <v>20</v>
      </c>
      <c r="J274" s="3" t="s">
        <v>21</v>
      </c>
      <c r="K274" s="5">
        <f>Table1[[#This Row],[Amount Spent]]/Table1[[#This Row],[Quantity]]</f>
        <v>20.549999999999997</v>
      </c>
    </row>
    <row r="275" spans="1:11" x14ac:dyDescent="0.25">
      <c r="A275" s="3">
        <v>20381</v>
      </c>
      <c r="B275" s="3">
        <v>40274</v>
      </c>
      <c r="C275" s="4">
        <v>44966.811365740738</v>
      </c>
      <c r="D275" s="3" t="s">
        <v>13</v>
      </c>
      <c r="E275" s="5">
        <v>93.31</v>
      </c>
      <c r="F275" s="3">
        <v>4</v>
      </c>
      <c r="G275" s="3" t="s">
        <v>14</v>
      </c>
      <c r="H275" s="3">
        <v>13</v>
      </c>
      <c r="I275" s="3" t="s">
        <v>18</v>
      </c>
      <c r="J275" s="3" t="s">
        <v>21</v>
      </c>
      <c r="K275" s="5">
        <f>Table1[[#This Row],[Amount Spent]]/Table1[[#This Row],[Quantity]]</f>
        <v>7.1776923076923076</v>
      </c>
    </row>
    <row r="276" spans="1:11" x14ac:dyDescent="0.25">
      <c r="A276" s="3">
        <v>20644</v>
      </c>
      <c r="B276" s="3">
        <v>40275</v>
      </c>
      <c r="C276" s="4">
        <v>44966.957187499997</v>
      </c>
      <c r="D276" s="3" t="s">
        <v>11</v>
      </c>
      <c r="E276" s="5">
        <v>173.82</v>
      </c>
      <c r="F276" s="3">
        <v>5</v>
      </c>
      <c r="G276" s="3" t="s">
        <v>15</v>
      </c>
      <c r="H276" s="3">
        <v>6</v>
      </c>
      <c r="I276" s="3" t="s">
        <v>18</v>
      </c>
      <c r="J276" s="3" t="s">
        <v>22</v>
      </c>
      <c r="K276" s="5">
        <f>Table1[[#This Row],[Amount Spent]]/Table1[[#This Row],[Quantity]]</f>
        <v>28.97</v>
      </c>
    </row>
    <row r="277" spans="1:11" x14ac:dyDescent="0.25">
      <c r="A277" s="3">
        <v>20967</v>
      </c>
      <c r="B277" s="3">
        <v>40276</v>
      </c>
      <c r="C277" s="4">
        <v>44967.103020833332</v>
      </c>
      <c r="D277" s="3" t="s">
        <v>10</v>
      </c>
      <c r="E277" s="5">
        <v>36.85</v>
      </c>
      <c r="F277" s="3">
        <v>1</v>
      </c>
      <c r="G277" s="3" t="s">
        <v>15</v>
      </c>
      <c r="H277" s="3">
        <v>1</v>
      </c>
      <c r="I277" s="3" t="s">
        <v>17</v>
      </c>
      <c r="J277" s="3" t="s">
        <v>22</v>
      </c>
      <c r="K277" s="5">
        <f>Table1[[#This Row],[Amount Spent]]/Table1[[#This Row],[Quantity]]</f>
        <v>36.85</v>
      </c>
    </row>
    <row r="278" spans="1:11" x14ac:dyDescent="0.25">
      <c r="A278" s="3">
        <v>20079</v>
      </c>
      <c r="B278" s="3">
        <v>40277</v>
      </c>
      <c r="C278" s="4">
        <v>44967.248854166668</v>
      </c>
      <c r="D278" s="3" t="s">
        <v>10</v>
      </c>
      <c r="E278" s="5">
        <v>66.44</v>
      </c>
      <c r="F278" s="3">
        <v>2</v>
      </c>
      <c r="G278" s="3" t="s">
        <v>15</v>
      </c>
      <c r="H278" s="3">
        <v>12</v>
      </c>
      <c r="I278" s="3" t="s">
        <v>18</v>
      </c>
      <c r="J278" s="3" t="s">
        <v>22</v>
      </c>
      <c r="K278" s="5">
        <f>Table1[[#This Row],[Amount Spent]]/Table1[[#This Row],[Quantity]]</f>
        <v>5.5366666666666662</v>
      </c>
    </row>
    <row r="279" spans="1:11" x14ac:dyDescent="0.25">
      <c r="A279" s="3">
        <v>20793</v>
      </c>
      <c r="B279" s="3">
        <v>40278</v>
      </c>
      <c r="C279" s="4">
        <v>44967.394675925927</v>
      </c>
      <c r="D279" s="3" t="s">
        <v>10</v>
      </c>
      <c r="E279" s="5">
        <v>76.36</v>
      </c>
      <c r="F279" s="3">
        <v>1</v>
      </c>
      <c r="G279" s="3" t="s">
        <v>14</v>
      </c>
      <c r="H279" s="3">
        <v>11</v>
      </c>
      <c r="I279" s="3" t="s">
        <v>16</v>
      </c>
      <c r="J279" s="3" t="s">
        <v>22</v>
      </c>
      <c r="K279" s="5">
        <f>Table1[[#This Row],[Amount Spent]]/Table1[[#This Row],[Quantity]]</f>
        <v>6.9418181818181814</v>
      </c>
    </row>
    <row r="280" spans="1:11" x14ac:dyDescent="0.25">
      <c r="A280" s="3">
        <v>20326</v>
      </c>
      <c r="B280" s="3">
        <v>40279</v>
      </c>
      <c r="C280" s="4">
        <v>44967.540509259263</v>
      </c>
      <c r="D280" s="3" t="s">
        <v>11</v>
      </c>
      <c r="E280" s="5">
        <v>142.78</v>
      </c>
      <c r="F280" s="3">
        <v>2</v>
      </c>
      <c r="G280" s="3" t="s">
        <v>14</v>
      </c>
      <c r="H280" s="3">
        <v>11</v>
      </c>
      <c r="I280" s="3" t="s">
        <v>18</v>
      </c>
      <c r="J280" s="3" t="s">
        <v>22</v>
      </c>
      <c r="K280" s="5">
        <f>Table1[[#This Row],[Amount Spent]]/Table1[[#This Row],[Quantity]]</f>
        <v>12.98</v>
      </c>
    </row>
    <row r="281" spans="1:11" x14ac:dyDescent="0.25">
      <c r="A281" s="3">
        <v>20809</v>
      </c>
      <c r="B281" s="3">
        <v>40280</v>
      </c>
      <c r="C281" s="4">
        <v>44967.686342592591</v>
      </c>
      <c r="D281" s="3" t="s">
        <v>11</v>
      </c>
      <c r="E281" s="5">
        <v>132.21</v>
      </c>
      <c r="F281" s="3">
        <v>4</v>
      </c>
      <c r="G281" s="3" t="s">
        <v>15</v>
      </c>
      <c r="H281" s="3">
        <v>4</v>
      </c>
      <c r="I281" s="3" t="s">
        <v>18</v>
      </c>
      <c r="J281" s="3" t="s">
        <v>21</v>
      </c>
      <c r="K281" s="5">
        <f>Table1[[#This Row],[Amount Spent]]/Table1[[#This Row],[Quantity]]</f>
        <v>33.052500000000002</v>
      </c>
    </row>
    <row r="282" spans="1:11" x14ac:dyDescent="0.25">
      <c r="A282" s="3">
        <v>20585</v>
      </c>
      <c r="B282" s="3">
        <v>40281</v>
      </c>
      <c r="C282" s="4">
        <v>44967.83216435185</v>
      </c>
      <c r="D282" s="3" t="s">
        <v>9</v>
      </c>
      <c r="E282" s="5">
        <v>114.42</v>
      </c>
      <c r="F282" s="3">
        <v>4</v>
      </c>
      <c r="G282" s="3" t="s">
        <v>15</v>
      </c>
      <c r="H282" s="3">
        <v>14</v>
      </c>
      <c r="I282" s="3" t="s">
        <v>16</v>
      </c>
      <c r="J282" s="3" t="s">
        <v>22</v>
      </c>
      <c r="K282" s="5">
        <f>Table1[[#This Row],[Amount Spent]]/Table1[[#This Row],[Quantity]]</f>
        <v>8.1728571428571435</v>
      </c>
    </row>
    <row r="283" spans="1:11" x14ac:dyDescent="0.25">
      <c r="A283" s="3">
        <v>20681</v>
      </c>
      <c r="B283" s="3">
        <v>40282</v>
      </c>
      <c r="C283" s="4">
        <v>44967.977997685186</v>
      </c>
      <c r="D283" s="3" t="s">
        <v>12</v>
      </c>
      <c r="E283" s="5">
        <v>115.95</v>
      </c>
      <c r="F283" s="3">
        <v>5</v>
      </c>
      <c r="G283" s="3" t="s">
        <v>15</v>
      </c>
      <c r="H283" s="3">
        <v>9</v>
      </c>
      <c r="I283" s="3" t="s">
        <v>18</v>
      </c>
      <c r="J283" s="3" t="s">
        <v>21</v>
      </c>
      <c r="K283" s="5">
        <f>Table1[[#This Row],[Amount Spent]]/Table1[[#This Row],[Quantity]]</f>
        <v>12.883333333333333</v>
      </c>
    </row>
    <row r="284" spans="1:11" x14ac:dyDescent="0.25">
      <c r="A284" s="3">
        <v>20143</v>
      </c>
      <c r="B284" s="3">
        <v>40283</v>
      </c>
      <c r="C284" s="4">
        <v>44968.123819444445</v>
      </c>
      <c r="D284" s="3" t="s">
        <v>9</v>
      </c>
      <c r="E284" s="5">
        <v>73.92</v>
      </c>
      <c r="F284" s="3">
        <v>5</v>
      </c>
      <c r="G284" s="3" t="s">
        <v>15</v>
      </c>
      <c r="H284" s="3">
        <v>2</v>
      </c>
      <c r="I284" s="3" t="s">
        <v>19</v>
      </c>
      <c r="J284" s="3" t="s">
        <v>21</v>
      </c>
      <c r="K284" s="5">
        <f>Table1[[#This Row],[Amount Spent]]/Table1[[#This Row],[Quantity]]</f>
        <v>36.96</v>
      </c>
    </row>
    <row r="285" spans="1:11" x14ac:dyDescent="0.25">
      <c r="A285" s="3">
        <v>20777</v>
      </c>
      <c r="B285" s="3">
        <v>40284</v>
      </c>
      <c r="C285" s="4">
        <v>44968.269652777781</v>
      </c>
      <c r="D285" s="3" t="s">
        <v>9</v>
      </c>
      <c r="E285" s="5">
        <v>186.97</v>
      </c>
      <c r="F285" s="3">
        <v>4</v>
      </c>
      <c r="G285" s="3" t="s">
        <v>15</v>
      </c>
      <c r="H285" s="3">
        <v>2</v>
      </c>
      <c r="I285" s="3" t="s">
        <v>18</v>
      </c>
      <c r="J285" s="3" t="s">
        <v>21</v>
      </c>
      <c r="K285" s="5">
        <f>Table1[[#This Row],[Amount Spent]]/Table1[[#This Row],[Quantity]]</f>
        <v>93.484999999999999</v>
      </c>
    </row>
    <row r="286" spans="1:11" x14ac:dyDescent="0.25">
      <c r="A286" s="3">
        <v>20745</v>
      </c>
      <c r="B286" s="3">
        <v>40285</v>
      </c>
      <c r="C286" s="4">
        <v>44968.415486111109</v>
      </c>
      <c r="D286" s="3" t="s">
        <v>10</v>
      </c>
      <c r="E286" s="5">
        <v>42.81</v>
      </c>
      <c r="F286" s="3">
        <v>3</v>
      </c>
      <c r="G286" s="3" t="s">
        <v>15</v>
      </c>
      <c r="H286" s="3">
        <v>5</v>
      </c>
      <c r="I286" s="3" t="s">
        <v>19</v>
      </c>
      <c r="J286" s="3" t="s">
        <v>21</v>
      </c>
      <c r="K286" s="5">
        <f>Table1[[#This Row],[Amount Spent]]/Table1[[#This Row],[Quantity]]</f>
        <v>8.5620000000000012</v>
      </c>
    </row>
    <row r="287" spans="1:11" x14ac:dyDescent="0.25">
      <c r="A287" s="3">
        <v>20625</v>
      </c>
      <c r="B287" s="3">
        <v>40286</v>
      </c>
      <c r="C287" s="4">
        <v>44968.561307870368</v>
      </c>
      <c r="D287" s="3" t="s">
        <v>11</v>
      </c>
      <c r="E287" s="5">
        <v>119.6</v>
      </c>
      <c r="F287" s="3">
        <v>1</v>
      </c>
      <c r="G287" s="3" t="s">
        <v>15</v>
      </c>
      <c r="H287" s="3">
        <v>6</v>
      </c>
      <c r="I287" s="3" t="s">
        <v>16</v>
      </c>
      <c r="J287" s="3" t="s">
        <v>21</v>
      </c>
      <c r="K287" s="5">
        <f>Table1[[#This Row],[Amount Spent]]/Table1[[#This Row],[Quantity]]</f>
        <v>19.933333333333334</v>
      </c>
    </row>
    <row r="288" spans="1:11" x14ac:dyDescent="0.25">
      <c r="A288" s="3">
        <v>20036</v>
      </c>
      <c r="B288" s="3">
        <v>40287</v>
      </c>
      <c r="C288" s="4">
        <v>44968.707141203704</v>
      </c>
      <c r="D288" s="3" t="s">
        <v>13</v>
      </c>
      <c r="E288" s="5">
        <v>110.76</v>
      </c>
      <c r="F288" s="3">
        <v>3</v>
      </c>
      <c r="G288" s="3" t="s">
        <v>15</v>
      </c>
      <c r="H288" s="3">
        <v>10</v>
      </c>
      <c r="I288" s="3" t="s">
        <v>19</v>
      </c>
      <c r="J288" s="3" t="s">
        <v>21</v>
      </c>
      <c r="K288" s="5">
        <f>Table1[[#This Row],[Amount Spent]]/Table1[[#This Row],[Quantity]]</f>
        <v>11.076000000000001</v>
      </c>
    </row>
    <row r="289" spans="1:11" x14ac:dyDescent="0.25">
      <c r="A289" s="3">
        <v>20150</v>
      </c>
      <c r="B289" s="3">
        <v>40288</v>
      </c>
      <c r="C289" s="4">
        <v>44968.85297453704</v>
      </c>
      <c r="D289" s="3" t="s">
        <v>11</v>
      </c>
      <c r="E289" s="5">
        <v>180.4</v>
      </c>
      <c r="F289" s="3">
        <v>2</v>
      </c>
      <c r="G289" s="3" t="s">
        <v>15</v>
      </c>
      <c r="H289" s="3">
        <v>11</v>
      </c>
      <c r="I289" s="3" t="s">
        <v>18</v>
      </c>
      <c r="J289" s="3" t="s">
        <v>21</v>
      </c>
      <c r="K289" s="5">
        <f>Table1[[#This Row],[Amount Spent]]/Table1[[#This Row],[Quantity]]</f>
        <v>16.400000000000002</v>
      </c>
    </row>
    <row r="290" spans="1:11" x14ac:dyDescent="0.25">
      <c r="A290" s="3">
        <v>20644</v>
      </c>
      <c r="B290" s="3">
        <v>40289</v>
      </c>
      <c r="C290" s="4">
        <v>44968.998796296299</v>
      </c>
      <c r="D290" s="3" t="s">
        <v>11</v>
      </c>
      <c r="E290" s="5">
        <v>97.23</v>
      </c>
      <c r="F290" s="3">
        <v>2</v>
      </c>
      <c r="G290" s="3" t="s">
        <v>14</v>
      </c>
      <c r="H290" s="3">
        <v>2</v>
      </c>
      <c r="I290" s="3" t="s">
        <v>16</v>
      </c>
      <c r="J290" s="3" t="s">
        <v>21</v>
      </c>
      <c r="K290" s="5">
        <f>Table1[[#This Row],[Amount Spent]]/Table1[[#This Row],[Quantity]]</f>
        <v>48.615000000000002</v>
      </c>
    </row>
    <row r="291" spans="1:11" x14ac:dyDescent="0.25">
      <c r="A291" s="3">
        <v>20679</v>
      </c>
      <c r="B291" s="3">
        <v>40290</v>
      </c>
      <c r="C291" s="4">
        <v>44969.144629629627</v>
      </c>
      <c r="D291" s="3" t="s">
        <v>12</v>
      </c>
      <c r="E291" s="5">
        <v>164.69</v>
      </c>
      <c r="F291" s="3">
        <v>1</v>
      </c>
      <c r="G291" s="3" t="s">
        <v>15</v>
      </c>
      <c r="H291" s="3">
        <v>12</v>
      </c>
      <c r="I291" s="3" t="s">
        <v>19</v>
      </c>
      <c r="J291" s="3" t="s">
        <v>22</v>
      </c>
      <c r="K291" s="5">
        <f>Table1[[#This Row],[Amount Spent]]/Table1[[#This Row],[Quantity]]</f>
        <v>13.724166666666667</v>
      </c>
    </row>
    <row r="292" spans="1:11" x14ac:dyDescent="0.25">
      <c r="A292" s="3">
        <v>20215</v>
      </c>
      <c r="B292" s="3">
        <v>40291</v>
      </c>
      <c r="C292" s="4">
        <v>44969.290462962963</v>
      </c>
      <c r="D292" s="3" t="s">
        <v>13</v>
      </c>
      <c r="E292" s="5">
        <v>76.010000000000005</v>
      </c>
      <c r="F292" s="3">
        <v>1</v>
      </c>
      <c r="G292" s="3" t="s">
        <v>15</v>
      </c>
      <c r="H292" s="3">
        <v>1</v>
      </c>
      <c r="I292" s="3" t="s">
        <v>19</v>
      </c>
      <c r="J292" s="3" t="s">
        <v>21</v>
      </c>
      <c r="K292" s="5">
        <f>Table1[[#This Row],[Amount Spent]]/Table1[[#This Row],[Quantity]]</f>
        <v>76.010000000000005</v>
      </c>
    </row>
    <row r="293" spans="1:11" x14ac:dyDescent="0.25">
      <c r="A293" s="3">
        <v>20198</v>
      </c>
      <c r="B293" s="3">
        <v>40292</v>
      </c>
      <c r="C293" s="4">
        <v>44969.436284722222</v>
      </c>
      <c r="D293" s="3" t="s">
        <v>9</v>
      </c>
      <c r="E293" s="5">
        <v>108.52</v>
      </c>
      <c r="F293" s="3">
        <v>1</v>
      </c>
      <c r="G293" s="3" t="s">
        <v>14</v>
      </c>
      <c r="H293" s="3">
        <v>13</v>
      </c>
      <c r="I293" s="3" t="s">
        <v>20</v>
      </c>
      <c r="J293" s="3" t="s">
        <v>22</v>
      </c>
      <c r="K293" s="5">
        <f>Table1[[#This Row],[Amount Spent]]/Table1[[#This Row],[Quantity]]</f>
        <v>8.3476923076923075</v>
      </c>
    </row>
    <row r="294" spans="1:11" x14ac:dyDescent="0.25">
      <c r="A294" s="3">
        <v>20126</v>
      </c>
      <c r="B294" s="3">
        <v>40293</v>
      </c>
      <c r="C294" s="4">
        <v>44969.582118055558</v>
      </c>
      <c r="D294" s="3" t="s">
        <v>10</v>
      </c>
      <c r="E294" s="5">
        <v>84.16</v>
      </c>
      <c r="F294" s="3">
        <v>5</v>
      </c>
      <c r="G294" s="3" t="s">
        <v>15</v>
      </c>
      <c r="H294" s="3">
        <v>11</v>
      </c>
      <c r="I294" s="3" t="s">
        <v>18</v>
      </c>
      <c r="J294" s="3" t="s">
        <v>22</v>
      </c>
      <c r="K294" s="5">
        <f>Table1[[#This Row],[Amount Spent]]/Table1[[#This Row],[Quantity]]</f>
        <v>7.6509090909090904</v>
      </c>
    </row>
    <row r="295" spans="1:11" x14ac:dyDescent="0.25">
      <c r="A295" s="3">
        <v>20513</v>
      </c>
      <c r="B295" s="3">
        <v>40294</v>
      </c>
      <c r="C295" s="4">
        <v>44969.727939814817</v>
      </c>
      <c r="D295" s="3" t="s">
        <v>11</v>
      </c>
      <c r="E295" s="5">
        <v>101.38</v>
      </c>
      <c r="F295" s="3">
        <v>3</v>
      </c>
      <c r="G295" s="3" t="s">
        <v>14</v>
      </c>
      <c r="H295" s="3">
        <v>13</v>
      </c>
      <c r="I295" s="3" t="s">
        <v>19</v>
      </c>
      <c r="J295" s="3" t="s">
        <v>22</v>
      </c>
      <c r="K295" s="5">
        <f>Table1[[#This Row],[Amount Spent]]/Table1[[#This Row],[Quantity]]</f>
        <v>7.7984615384615381</v>
      </c>
    </row>
    <row r="296" spans="1:11" x14ac:dyDescent="0.25">
      <c r="A296" s="3">
        <v>20049</v>
      </c>
      <c r="B296" s="3">
        <v>40295</v>
      </c>
      <c r="C296" s="4">
        <v>44969.873773148145</v>
      </c>
      <c r="D296" s="3" t="s">
        <v>13</v>
      </c>
      <c r="E296" s="5">
        <v>57.93</v>
      </c>
      <c r="F296" s="3">
        <v>3</v>
      </c>
      <c r="G296" s="3" t="s">
        <v>14</v>
      </c>
      <c r="H296" s="3">
        <v>2</v>
      </c>
      <c r="I296" s="3" t="s">
        <v>19</v>
      </c>
      <c r="J296" s="3" t="s">
        <v>21</v>
      </c>
      <c r="K296" s="5">
        <f>Table1[[#This Row],[Amount Spent]]/Table1[[#This Row],[Quantity]]</f>
        <v>28.965</v>
      </c>
    </row>
    <row r="297" spans="1:11" x14ac:dyDescent="0.25">
      <c r="A297" s="3">
        <v>20150</v>
      </c>
      <c r="B297" s="3">
        <v>40296</v>
      </c>
      <c r="C297" s="4">
        <v>44970.019606481481</v>
      </c>
      <c r="D297" s="3" t="s">
        <v>10</v>
      </c>
      <c r="E297" s="5">
        <v>185.96</v>
      </c>
      <c r="F297" s="3">
        <v>5</v>
      </c>
      <c r="G297" s="3" t="s">
        <v>14</v>
      </c>
      <c r="H297" s="3">
        <v>7</v>
      </c>
      <c r="I297" s="3" t="s">
        <v>18</v>
      </c>
      <c r="J297" s="3" t="s">
        <v>22</v>
      </c>
      <c r="K297" s="5">
        <f>Table1[[#This Row],[Amount Spent]]/Table1[[#This Row],[Quantity]]</f>
        <v>26.565714285714286</v>
      </c>
    </row>
    <row r="298" spans="1:11" x14ac:dyDescent="0.25">
      <c r="A298" s="3">
        <v>20560</v>
      </c>
      <c r="B298" s="3">
        <v>40297</v>
      </c>
      <c r="C298" s="4">
        <v>44970.16542824074</v>
      </c>
      <c r="D298" s="3" t="s">
        <v>9</v>
      </c>
      <c r="E298" s="5">
        <v>25.72</v>
      </c>
      <c r="F298" s="3">
        <v>1</v>
      </c>
      <c r="G298" s="3" t="s">
        <v>14</v>
      </c>
      <c r="H298" s="3">
        <v>12</v>
      </c>
      <c r="I298" s="3" t="s">
        <v>16</v>
      </c>
      <c r="J298" s="3" t="s">
        <v>21</v>
      </c>
      <c r="K298" s="5">
        <f>Table1[[#This Row],[Amount Spent]]/Table1[[#This Row],[Quantity]]</f>
        <v>2.1433333333333331</v>
      </c>
    </row>
    <row r="299" spans="1:11" x14ac:dyDescent="0.25">
      <c r="A299" s="3">
        <v>20609</v>
      </c>
      <c r="B299" s="3">
        <v>40298</v>
      </c>
      <c r="C299" s="4">
        <v>44970.311261574076</v>
      </c>
      <c r="D299" s="3" t="s">
        <v>12</v>
      </c>
      <c r="E299" s="5">
        <v>130.83000000000001</v>
      </c>
      <c r="F299" s="3">
        <v>5</v>
      </c>
      <c r="G299" s="3" t="s">
        <v>14</v>
      </c>
      <c r="H299" s="3">
        <v>8</v>
      </c>
      <c r="I299" s="3" t="s">
        <v>16</v>
      </c>
      <c r="J299" s="3" t="s">
        <v>21</v>
      </c>
      <c r="K299" s="5">
        <f>Table1[[#This Row],[Amount Spent]]/Table1[[#This Row],[Quantity]]</f>
        <v>16.353750000000002</v>
      </c>
    </row>
    <row r="300" spans="1:11" x14ac:dyDescent="0.25">
      <c r="A300" s="3">
        <v>20817</v>
      </c>
      <c r="B300" s="3">
        <v>40299</v>
      </c>
      <c r="C300" s="4">
        <v>44970.457094907404</v>
      </c>
      <c r="D300" s="3" t="s">
        <v>12</v>
      </c>
      <c r="E300" s="5">
        <v>150.35</v>
      </c>
      <c r="F300" s="3">
        <v>4</v>
      </c>
      <c r="G300" s="3" t="s">
        <v>14</v>
      </c>
      <c r="H300" s="3">
        <v>6</v>
      </c>
      <c r="I300" s="3" t="s">
        <v>19</v>
      </c>
      <c r="J300" s="3" t="s">
        <v>22</v>
      </c>
      <c r="K300" s="5">
        <f>Table1[[#This Row],[Amount Spent]]/Table1[[#This Row],[Quantity]]</f>
        <v>25.058333333333334</v>
      </c>
    </row>
    <row r="301" spans="1:11" x14ac:dyDescent="0.25">
      <c r="A301" s="3">
        <v>20953</v>
      </c>
      <c r="B301" s="3">
        <v>40300</v>
      </c>
      <c r="C301" s="4">
        <v>44970.602916666663</v>
      </c>
      <c r="D301" s="3" t="s">
        <v>10</v>
      </c>
      <c r="E301" s="5">
        <v>171.64</v>
      </c>
      <c r="F301" s="3">
        <v>4</v>
      </c>
      <c r="G301" s="3" t="s">
        <v>15</v>
      </c>
      <c r="H301" s="3">
        <v>13</v>
      </c>
      <c r="I301" s="3" t="s">
        <v>16</v>
      </c>
      <c r="J301" s="3" t="s">
        <v>21</v>
      </c>
      <c r="K301" s="5">
        <f>Table1[[#This Row],[Amount Spent]]/Table1[[#This Row],[Quantity]]</f>
        <v>13.203076923076923</v>
      </c>
    </row>
    <row r="302" spans="1:11" x14ac:dyDescent="0.25">
      <c r="A302" s="3">
        <v>20904</v>
      </c>
      <c r="B302" s="3">
        <v>40301</v>
      </c>
      <c r="C302" s="4">
        <v>44970.748749999999</v>
      </c>
      <c r="D302" s="3" t="s">
        <v>11</v>
      </c>
      <c r="E302" s="5">
        <v>191.03</v>
      </c>
      <c r="F302" s="3">
        <v>5</v>
      </c>
      <c r="G302" s="3" t="s">
        <v>14</v>
      </c>
      <c r="H302" s="3">
        <v>1</v>
      </c>
      <c r="I302" s="3" t="s">
        <v>20</v>
      </c>
      <c r="J302" s="3" t="s">
        <v>22</v>
      </c>
      <c r="K302" s="5">
        <f>Table1[[#This Row],[Amount Spent]]/Table1[[#This Row],[Quantity]]</f>
        <v>191.03</v>
      </c>
    </row>
    <row r="303" spans="1:11" x14ac:dyDescent="0.25">
      <c r="A303" s="3">
        <v>20408</v>
      </c>
      <c r="B303" s="3">
        <v>40302</v>
      </c>
      <c r="C303" s="4">
        <v>44970.894583333335</v>
      </c>
      <c r="D303" s="3" t="s">
        <v>11</v>
      </c>
      <c r="E303" s="5">
        <v>82.28</v>
      </c>
      <c r="F303" s="3">
        <v>1</v>
      </c>
      <c r="G303" s="3" t="s">
        <v>15</v>
      </c>
      <c r="H303" s="3">
        <v>11</v>
      </c>
      <c r="I303" s="3" t="s">
        <v>19</v>
      </c>
      <c r="J303" s="3" t="s">
        <v>21</v>
      </c>
      <c r="K303" s="5">
        <f>Table1[[#This Row],[Amount Spent]]/Table1[[#This Row],[Quantity]]</f>
        <v>7.48</v>
      </c>
    </row>
    <row r="304" spans="1:11" x14ac:dyDescent="0.25">
      <c r="A304" s="3">
        <v>20389</v>
      </c>
      <c r="B304" s="3">
        <v>40303</v>
      </c>
      <c r="C304" s="4">
        <v>44971.040405092594</v>
      </c>
      <c r="D304" s="3" t="s">
        <v>12</v>
      </c>
      <c r="E304" s="5">
        <v>199.48</v>
      </c>
      <c r="F304" s="3">
        <v>2</v>
      </c>
      <c r="G304" s="3" t="s">
        <v>14</v>
      </c>
      <c r="H304" s="3">
        <v>1</v>
      </c>
      <c r="I304" s="3" t="s">
        <v>17</v>
      </c>
      <c r="J304" s="3" t="s">
        <v>21</v>
      </c>
      <c r="K304" s="5">
        <f>Table1[[#This Row],[Amount Spent]]/Table1[[#This Row],[Quantity]]</f>
        <v>199.48</v>
      </c>
    </row>
    <row r="305" spans="1:11" x14ac:dyDescent="0.25">
      <c r="A305" s="3">
        <v>20543</v>
      </c>
      <c r="B305" s="3">
        <v>40304</v>
      </c>
      <c r="C305" s="4">
        <v>44971.186238425929</v>
      </c>
      <c r="D305" s="3" t="s">
        <v>12</v>
      </c>
      <c r="E305" s="5">
        <v>74.72</v>
      </c>
      <c r="F305" s="3">
        <v>3</v>
      </c>
      <c r="G305" s="3" t="s">
        <v>15</v>
      </c>
      <c r="H305" s="3">
        <v>6</v>
      </c>
      <c r="I305" s="3" t="s">
        <v>17</v>
      </c>
      <c r="J305" s="3" t="s">
        <v>22</v>
      </c>
      <c r="K305" s="5">
        <f>Table1[[#This Row],[Amount Spent]]/Table1[[#This Row],[Quantity]]</f>
        <v>12.453333333333333</v>
      </c>
    </row>
    <row r="306" spans="1:11" x14ac:dyDescent="0.25">
      <c r="A306" s="3">
        <v>20370</v>
      </c>
      <c r="B306" s="3">
        <v>40305</v>
      </c>
      <c r="C306" s="4">
        <v>44971.332071759258</v>
      </c>
      <c r="D306" s="3" t="s">
        <v>12</v>
      </c>
      <c r="E306" s="5">
        <v>150.94</v>
      </c>
      <c r="F306" s="3">
        <v>1</v>
      </c>
      <c r="G306" s="3" t="s">
        <v>15</v>
      </c>
      <c r="H306" s="3">
        <v>9</v>
      </c>
      <c r="I306" s="3" t="s">
        <v>18</v>
      </c>
      <c r="J306" s="3" t="s">
        <v>21</v>
      </c>
      <c r="K306" s="5">
        <f>Table1[[#This Row],[Amount Spent]]/Table1[[#This Row],[Quantity]]</f>
        <v>16.771111111111111</v>
      </c>
    </row>
    <row r="307" spans="1:11" x14ac:dyDescent="0.25">
      <c r="A307" s="3">
        <v>20398</v>
      </c>
      <c r="B307" s="3">
        <v>40306</v>
      </c>
      <c r="C307" s="4">
        <v>44971.477893518517</v>
      </c>
      <c r="D307" s="3" t="s">
        <v>11</v>
      </c>
      <c r="E307" s="5">
        <v>20.07</v>
      </c>
      <c r="F307" s="3">
        <v>5</v>
      </c>
      <c r="G307" s="3" t="s">
        <v>14</v>
      </c>
      <c r="H307" s="3">
        <v>14</v>
      </c>
      <c r="I307" s="3" t="s">
        <v>18</v>
      </c>
      <c r="J307" s="3" t="s">
        <v>22</v>
      </c>
      <c r="K307" s="5">
        <f>Table1[[#This Row],[Amount Spent]]/Table1[[#This Row],[Quantity]]</f>
        <v>1.4335714285714285</v>
      </c>
    </row>
    <row r="308" spans="1:11" x14ac:dyDescent="0.25">
      <c r="A308" s="3">
        <v>20691</v>
      </c>
      <c r="B308" s="3">
        <v>40307</v>
      </c>
      <c r="C308" s="4">
        <v>44971.623726851853</v>
      </c>
      <c r="D308" s="3" t="s">
        <v>11</v>
      </c>
      <c r="E308" s="5">
        <v>37.44</v>
      </c>
      <c r="F308" s="3">
        <v>4</v>
      </c>
      <c r="G308" s="3" t="s">
        <v>14</v>
      </c>
      <c r="H308" s="3">
        <v>7</v>
      </c>
      <c r="I308" s="3" t="s">
        <v>17</v>
      </c>
      <c r="J308" s="3" t="s">
        <v>21</v>
      </c>
      <c r="K308" s="5">
        <f>Table1[[#This Row],[Amount Spent]]/Table1[[#This Row],[Quantity]]</f>
        <v>5.3485714285714279</v>
      </c>
    </row>
    <row r="309" spans="1:11" x14ac:dyDescent="0.25">
      <c r="A309" s="3">
        <v>20754</v>
      </c>
      <c r="B309" s="3">
        <v>40308</v>
      </c>
      <c r="C309" s="4">
        <v>44971.769548611112</v>
      </c>
      <c r="D309" s="3" t="s">
        <v>9</v>
      </c>
      <c r="E309" s="5">
        <v>177.06</v>
      </c>
      <c r="F309" s="3">
        <v>5</v>
      </c>
      <c r="G309" s="3" t="s">
        <v>15</v>
      </c>
      <c r="H309" s="3">
        <v>9</v>
      </c>
      <c r="I309" s="3" t="s">
        <v>17</v>
      </c>
      <c r="J309" s="3" t="s">
        <v>21</v>
      </c>
      <c r="K309" s="5">
        <f>Table1[[#This Row],[Amount Spent]]/Table1[[#This Row],[Quantity]]</f>
        <v>19.673333333333332</v>
      </c>
    </row>
    <row r="310" spans="1:11" x14ac:dyDescent="0.25">
      <c r="A310" s="3">
        <v>20516</v>
      </c>
      <c r="B310" s="3">
        <v>40309</v>
      </c>
      <c r="C310" s="4">
        <v>44971.915381944447</v>
      </c>
      <c r="D310" s="3" t="s">
        <v>13</v>
      </c>
      <c r="E310" s="5">
        <v>186.12</v>
      </c>
      <c r="F310" s="3">
        <v>4</v>
      </c>
      <c r="G310" s="3" t="s">
        <v>15</v>
      </c>
      <c r="H310" s="3">
        <v>3</v>
      </c>
      <c r="I310" s="3" t="s">
        <v>17</v>
      </c>
      <c r="J310" s="3" t="s">
        <v>22</v>
      </c>
      <c r="K310" s="5">
        <f>Table1[[#This Row],[Amount Spent]]/Table1[[#This Row],[Quantity]]</f>
        <v>62.04</v>
      </c>
    </row>
    <row r="311" spans="1:11" x14ac:dyDescent="0.25">
      <c r="A311" s="3">
        <v>20955</v>
      </c>
      <c r="B311" s="3">
        <v>40310</v>
      </c>
      <c r="C311" s="4">
        <v>44972.061215277776</v>
      </c>
      <c r="D311" s="3" t="s">
        <v>9</v>
      </c>
      <c r="E311" s="5">
        <v>168.6</v>
      </c>
      <c r="F311" s="3">
        <v>4</v>
      </c>
      <c r="G311" s="3" t="s">
        <v>14</v>
      </c>
      <c r="H311" s="3">
        <v>6</v>
      </c>
      <c r="I311" s="3" t="s">
        <v>19</v>
      </c>
      <c r="J311" s="3" t="s">
        <v>21</v>
      </c>
      <c r="K311" s="5">
        <f>Table1[[#This Row],[Amount Spent]]/Table1[[#This Row],[Quantity]]</f>
        <v>28.099999999999998</v>
      </c>
    </row>
    <row r="312" spans="1:11" x14ac:dyDescent="0.25">
      <c r="A312" s="3">
        <v>20197</v>
      </c>
      <c r="B312" s="3">
        <v>40311</v>
      </c>
      <c r="C312" s="4">
        <v>44972.207037037035</v>
      </c>
      <c r="D312" s="3" t="s">
        <v>11</v>
      </c>
      <c r="E312" s="5">
        <v>152.47</v>
      </c>
      <c r="F312" s="3">
        <v>5</v>
      </c>
      <c r="G312" s="3" t="s">
        <v>15</v>
      </c>
      <c r="H312" s="3">
        <v>10</v>
      </c>
      <c r="I312" s="3" t="s">
        <v>19</v>
      </c>
      <c r="J312" s="3" t="s">
        <v>22</v>
      </c>
      <c r="K312" s="5">
        <f>Table1[[#This Row],[Amount Spent]]/Table1[[#This Row],[Quantity]]</f>
        <v>15.247</v>
      </c>
    </row>
    <row r="313" spans="1:11" x14ac:dyDescent="0.25">
      <c r="A313" s="3">
        <v>20683</v>
      </c>
      <c r="B313" s="3">
        <v>40312</v>
      </c>
      <c r="C313" s="4">
        <v>44972.352870370371</v>
      </c>
      <c r="D313" s="3" t="s">
        <v>11</v>
      </c>
      <c r="E313" s="5">
        <v>34.78</v>
      </c>
      <c r="F313" s="3">
        <v>5</v>
      </c>
      <c r="G313" s="3" t="s">
        <v>15</v>
      </c>
      <c r="H313" s="3">
        <v>2</v>
      </c>
      <c r="I313" s="3" t="s">
        <v>18</v>
      </c>
      <c r="J313" s="3" t="s">
        <v>21</v>
      </c>
      <c r="K313" s="5">
        <f>Table1[[#This Row],[Amount Spent]]/Table1[[#This Row],[Quantity]]</f>
        <v>17.39</v>
      </c>
    </row>
    <row r="314" spans="1:11" x14ac:dyDescent="0.25">
      <c r="A314" s="3">
        <v>20666</v>
      </c>
      <c r="B314" s="3">
        <v>40313</v>
      </c>
      <c r="C314" s="4">
        <v>44972.498703703706</v>
      </c>
      <c r="D314" s="3" t="s">
        <v>11</v>
      </c>
      <c r="E314" s="5">
        <v>103.92</v>
      </c>
      <c r="F314" s="3">
        <v>1</v>
      </c>
      <c r="G314" s="3" t="s">
        <v>15</v>
      </c>
      <c r="H314" s="3">
        <v>5</v>
      </c>
      <c r="I314" s="3" t="s">
        <v>18</v>
      </c>
      <c r="J314" s="3" t="s">
        <v>21</v>
      </c>
      <c r="K314" s="5">
        <f>Table1[[#This Row],[Amount Spent]]/Table1[[#This Row],[Quantity]]</f>
        <v>20.783999999999999</v>
      </c>
    </row>
    <row r="315" spans="1:11" x14ac:dyDescent="0.25">
      <c r="A315" s="3">
        <v>20851</v>
      </c>
      <c r="B315" s="3">
        <v>40314</v>
      </c>
      <c r="C315" s="4">
        <v>44972.644525462965</v>
      </c>
      <c r="D315" s="3" t="s">
        <v>12</v>
      </c>
      <c r="E315" s="5">
        <v>172.7</v>
      </c>
      <c r="F315" s="3">
        <v>4</v>
      </c>
      <c r="G315" s="3" t="s">
        <v>14</v>
      </c>
      <c r="H315" s="3">
        <v>12</v>
      </c>
      <c r="I315" s="3" t="s">
        <v>19</v>
      </c>
      <c r="J315" s="3" t="s">
        <v>22</v>
      </c>
      <c r="K315" s="5">
        <f>Table1[[#This Row],[Amount Spent]]/Table1[[#This Row],[Quantity]]</f>
        <v>14.391666666666666</v>
      </c>
    </row>
    <row r="316" spans="1:11" x14ac:dyDescent="0.25">
      <c r="A316" s="3">
        <v>20029</v>
      </c>
      <c r="B316" s="3">
        <v>40315</v>
      </c>
      <c r="C316" s="4">
        <v>44972.790358796294</v>
      </c>
      <c r="D316" s="3" t="s">
        <v>11</v>
      </c>
      <c r="E316" s="5">
        <v>37.119999999999997</v>
      </c>
      <c r="F316" s="3">
        <v>4</v>
      </c>
      <c r="G316" s="3" t="s">
        <v>14</v>
      </c>
      <c r="H316" s="3">
        <v>14</v>
      </c>
      <c r="I316" s="3" t="s">
        <v>17</v>
      </c>
      <c r="J316" s="3" t="s">
        <v>22</v>
      </c>
      <c r="K316" s="5">
        <f>Table1[[#This Row],[Amount Spent]]/Table1[[#This Row],[Quantity]]</f>
        <v>2.6514285714285712</v>
      </c>
    </row>
    <row r="317" spans="1:11" x14ac:dyDescent="0.25">
      <c r="A317" s="3">
        <v>20849</v>
      </c>
      <c r="B317" s="3">
        <v>40316</v>
      </c>
      <c r="C317" s="4">
        <v>44972.936192129629</v>
      </c>
      <c r="D317" s="3" t="s">
        <v>11</v>
      </c>
      <c r="E317" s="5">
        <v>24.65</v>
      </c>
      <c r="F317" s="3">
        <v>3</v>
      </c>
      <c r="G317" s="3" t="s">
        <v>14</v>
      </c>
      <c r="H317" s="3">
        <v>13</v>
      </c>
      <c r="I317" s="3" t="s">
        <v>18</v>
      </c>
      <c r="J317" s="3" t="s">
        <v>22</v>
      </c>
      <c r="K317" s="5">
        <f>Table1[[#This Row],[Amount Spent]]/Table1[[#This Row],[Quantity]]</f>
        <v>1.8961538461538461</v>
      </c>
    </row>
    <row r="318" spans="1:11" x14ac:dyDescent="0.25">
      <c r="A318" s="3">
        <v>20050</v>
      </c>
      <c r="B318" s="3">
        <v>40317</v>
      </c>
      <c r="C318" s="4">
        <v>44973.082013888888</v>
      </c>
      <c r="D318" s="3" t="s">
        <v>12</v>
      </c>
      <c r="E318" s="5">
        <v>100.7</v>
      </c>
      <c r="F318" s="3">
        <v>2</v>
      </c>
      <c r="G318" s="3" t="s">
        <v>15</v>
      </c>
      <c r="H318" s="3">
        <v>1</v>
      </c>
      <c r="I318" s="3" t="s">
        <v>16</v>
      </c>
      <c r="J318" s="3" t="s">
        <v>21</v>
      </c>
      <c r="K318" s="5">
        <f>Table1[[#This Row],[Amount Spent]]/Table1[[#This Row],[Quantity]]</f>
        <v>100.7</v>
      </c>
    </row>
    <row r="319" spans="1:11" x14ac:dyDescent="0.25">
      <c r="A319" s="3">
        <v>20946</v>
      </c>
      <c r="B319" s="3">
        <v>40318</v>
      </c>
      <c r="C319" s="4">
        <v>44973.227847222224</v>
      </c>
      <c r="D319" s="3" t="s">
        <v>11</v>
      </c>
      <c r="E319" s="5">
        <v>186.71</v>
      </c>
      <c r="F319" s="3">
        <v>2</v>
      </c>
      <c r="G319" s="3" t="s">
        <v>15</v>
      </c>
      <c r="H319" s="3">
        <v>5</v>
      </c>
      <c r="I319" s="3" t="s">
        <v>17</v>
      </c>
      <c r="J319" s="3" t="s">
        <v>21</v>
      </c>
      <c r="K319" s="5">
        <f>Table1[[#This Row],[Amount Spent]]/Table1[[#This Row],[Quantity]]</f>
        <v>37.341999999999999</v>
      </c>
    </row>
    <row r="320" spans="1:11" x14ac:dyDescent="0.25">
      <c r="A320" s="3">
        <v>20399</v>
      </c>
      <c r="B320" s="3">
        <v>40319</v>
      </c>
      <c r="C320" s="4">
        <v>44973.373668981483</v>
      </c>
      <c r="D320" s="3" t="s">
        <v>13</v>
      </c>
      <c r="E320" s="5">
        <v>105.34</v>
      </c>
      <c r="F320" s="3">
        <v>5</v>
      </c>
      <c r="G320" s="3" t="s">
        <v>14</v>
      </c>
      <c r="H320" s="3">
        <v>8</v>
      </c>
      <c r="I320" s="3" t="s">
        <v>16</v>
      </c>
      <c r="J320" s="3" t="s">
        <v>22</v>
      </c>
      <c r="K320" s="5">
        <f>Table1[[#This Row],[Amount Spent]]/Table1[[#This Row],[Quantity]]</f>
        <v>13.1675</v>
      </c>
    </row>
    <row r="321" spans="1:11" x14ac:dyDescent="0.25">
      <c r="A321" s="3">
        <v>20620</v>
      </c>
      <c r="B321" s="3">
        <v>40320</v>
      </c>
      <c r="C321" s="4">
        <v>44973.519502314812</v>
      </c>
      <c r="D321" s="3" t="s">
        <v>10</v>
      </c>
      <c r="E321" s="5">
        <v>167.63</v>
      </c>
      <c r="F321" s="3">
        <v>3</v>
      </c>
      <c r="G321" s="3" t="s">
        <v>14</v>
      </c>
      <c r="H321" s="3">
        <v>4</v>
      </c>
      <c r="I321" s="3" t="s">
        <v>20</v>
      </c>
      <c r="J321" s="3" t="s">
        <v>22</v>
      </c>
      <c r="K321" s="5">
        <f>Table1[[#This Row],[Amount Spent]]/Table1[[#This Row],[Quantity]]</f>
        <v>41.907499999999999</v>
      </c>
    </row>
    <row r="322" spans="1:11" x14ac:dyDescent="0.25">
      <c r="A322" s="3">
        <v>20869</v>
      </c>
      <c r="B322" s="3">
        <v>40321</v>
      </c>
      <c r="C322" s="4">
        <v>44973.665335648147</v>
      </c>
      <c r="D322" s="3" t="s">
        <v>9</v>
      </c>
      <c r="E322" s="5">
        <v>74.22</v>
      </c>
      <c r="F322" s="3">
        <v>4</v>
      </c>
      <c r="G322" s="3" t="s">
        <v>15</v>
      </c>
      <c r="H322" s="3">
        <v>9</v>
      </c>
      <c r="I322" s="3" t="s">
        <v>20</v>
      </c>
      <c r="J322" s="3" t="s">
        <v>22</v>
      </c>
      <c r="K322" s="5">
        <f>Table1[[#This Row],[Amount Spent]]/Table1[[#This Row],[Quantity]]</f>
        <v>8.2466666666666661</v>
      </c>
    </row>
    <row r="323" spans="1:11" x14ac:dyDescent="0.25">
      <c r="A323" s="3">
        <v>20715</v>
      </c>
      <c r="B323" s="3">
        <v>40322</v>
      </c>
      <c r="C323" s="4">
        <v>44973.811157407406</v>
      </c>
      <c r="D323" s="3" t="s">
        <v>9</v>
      </c>
      <c r="E323" s="5">
        <v>102.49</v>
      </c>
      <c r="F323" s="3">
        <v>5</v>
      </c>
      <c r="G323" s="3" t="s">
        <v>15</v>
      </c>
      <c r="H323" s="3">
        <v>1</v>
      </c>
      <c r="I323" s="3" t="s">
        <v>19</v>
      </c>
      <c r="J323" s="3" t="s">
        <v>21</v>
      </c>
      <c r="K323" s="5">
        <f>Table1[[#This Row],[Amount Spent]]/Table1[[#This Row],[Quantity]]</f>
        <v>102.49</v>
      </c>
    </row>
    <row r="324" spans="1:11" x14ac:dyDescent="0.25">
      <c r="A324" s="3">
        <v>20872</v>
      </c>
      <c r="B324" s="3">
        <v>40323</v>
      </c>
      <c r="C324" s="4">
        <v>44973.956990740742</v>
      </c>
      <c r="D324" s="3" t="s">
        <v>12</v>
      </c>
      <c r="E324" s="5">
        <v>143.74</v>
      </c>
      <c r="F324" s="3">
        <v>5</v>
      </c>
      <c r="G324" s="3" t="s">
        <v>15</v>
      </c>
      <c r="H324" s="3">
        <v>5</v>
      </c>
      <c r="I324" s="3" t="s">
        <v>18</v>
      </c>
      <c r="J324" s="3" t="s">
        <v>22</v>
      </c>
      <c r="K324" s="5">
        <f>Table1[[#This Row],[Amount Spent]]/Table1[[#This Row],[Quantity]]</f>
        <v>28.748000000000001</v>
      </c>
    </row>
    <row r="325" spans="1:11" x14ac:dyDescent="0.25">
      <c r="A325" s="3">
        <v>20354</v>
      </c>
      <c r="B325" s="3">
        <v>40324</v>
      </c>
      <c r="C325" s="4">
        <v>44974.102824074071</v>
      </c>
      <c r="D325" s="3" t="s">
        <v>13</v>
      </c>
      <c r="E325" s="5">
        <v>68.91</v>
      </c>
      <c r="F325" s="3">
        <v>4</v>
      </c>
      <c r="G325" s="3" t="s">
        <v>14</v>
      </c>
      <c r="H325" s="3">
        <v>4</v>
      </c>
      <c r="I325" s="3" t="s">
        <v>16</v>
      </c>
      <c r="J325" s="3" t="s">
        <v>22</v>
      </c>
      <c r="K325" s="5">
        <f>Table1[[#This Row],[Amount Spent]]/Table1[[#This Row],[Quantity]]</f>
        <v>17.227499999999999</v>
      </c>
    </row>
    <row r="326" spans="1:11" x14ac:dyDescent="0.25">
      <c r="A326" s="3">
        <v>20575</v>
      </c>
      <c r="B326" s="3">
        <v>40325</v>
      </c>
      <c r="C326" s="4">
        <v>44974.248645833337</v>
      </c>
      <c r="D326" s="3" t="s">
        <v>10</v>
      </c>
      <c r="E326" s="5">
        <v>40.24</v>
      </c>
      <c r="F326" s="3">
        <v>2</v>
      </c>
      <c r="G326" s="3" t="s">
        <v>14</v>
      </c>
      <c r="H326" s="3">
        <v>8</v>
      </c>
      <c r="I326" s="3" t="s">
        <v>20</v>
      </c>
      <c r="J326" s="3" t="s">
        <v>21</v>
      </c>
      <c r="K326" s="5">
        <f>Table1[[#This Row],[Amount Spent]]/Table1[[#This Row],[Quantity]]</f>
        <v>5.03</v>
      </c>
    </row>
    <row r="327" spans="1:11" x14ac:dyDescent="0.25">
      <c r="A327" s="3">
        <v>20090</v>
      </c>
      <c r="B327" s="3">
        <v>40326</v>
      </c>
      <c r="C327" s="4">
        <v>44974.394479166665</v>
      </c>
      <c r="D327" s="3" t="s">
        <v>10</v>
      </c>
      <c r="E327" s="5">
        <v>191.28</v>
      </c>
      <c r="F327" s="3">
        <v>4</v>
      </c>
      <c r="G327" s="3" t="s">
        <v>15</v>
      </c>
      <c r="H327" s="3">
        <v>14</v>
      </c>
      <c r="I327" s="3" t="s">
        <v>19</v>
      </c>
      <c r="J327" s="3" t="s">
        <v>21</v>
      </c>
      <c r="K327" s="5">
        <f>Table1[[#This Row],[Amount Spent]]/Table1[[#This Row],[Quantity]]</f>
        <v>13.662857142857144</v>
      </c>
    </row>
    <row r="328" spans="1:11" x14ac:dyDescent="0.25">
      <c r="A328" s="3">
        <v>20439</v>
      </c>
      <c r="B328" s="3">
        <v>40327</v>
      </c>
      <c r="C328" s="4">
        <v>44974.540312500001</v>
      </c>
      <c r="D328" s="3" t="s">
        <v>11</v>
      </c>
      <c r="E328" s="5">
        <v>128.56</v>
      </c>
      <c r="F328" s="3">
        <v>2</v>
      </c>
      <c r="G328" s="3" t="s">
        <v>15</v>
      </c>
      <c r="H328" s="3">
        <v>14</v>
      </c>
      <c r="I328" s="3" t="s">
        <v>16</v>
      </c>
      <c r="J328" s="3" t="s">
        <v>22</v>
      </c>
      <c r="K328" s="5">
        <f>Table1[[#This Row],[Amount Spent]]/Table1[[#This Row],[Quantity]]</f>
        <v>9.1828571428571433</v>
      </c>
    </row>
    <row r="329" spans="1:11" x14ac:dyDescent="0.25">
      <c r="A329" s="3">
        <v>20758</v>
      </c>
      <c r="B329" s="3">
        <v>40328</v>
      </c>
      <c r="C329" s="4">
        <v>44974.68613425926</v>
      </c>
      <c r="D329" s="3" t="s">
        <v>13</v>
      </c>
      <c r="E329" s="5">
        <v>197.73</v>
      </c>
      <c r="F329" s="3">
        <v>4</v>
      </c>
      <c r="G329" s="3" t="s">
        <v>14</v>
      </c>
      <c r="H329" s="3">
        <v>11</v>
      </c>
      <c r="I329" s="3" t="s">
        <v>17</v>
      </c>
      <c r="J329" s="3" t="s">
        <v>21</v>
      </c>
      <c r="K329" s="5">
        <f>Table1[[#This Row],[Amount Spent]]/Table1[[#This Row],[Quantity]]</f>
        <v>17.975454545454543</v>
      </c>
    </row>
    <row r="330" spans="1:11" x14ac:dyDescent="0.25">
      <c r="A330" s="3">
        <v>20988</v>
      </c>
      <c r="B330" s="3">
        <v>40329</v>
      </c>
      <c r="C330" s="4">
        <v>44974.831967592596</v>
      </c>
      <c r="D330" s="3" t="s">
        <v>11</v>
      </c>
      <c r="E330" s="5">
        <v>111.92</v>
      </c>
      <c r="F330" s="3">
        <v>4</v>
      </c>
      <c r="G330" s="3" t="s">
        <v>15</v>
      </c>
      <c r="H330" s="3">
        <v>9</v>
      </c>
      <c r="I330" s="3" t="s">
        <v>20</v>
      </c>
      <c r="J330" s="3" t="s">
        <v>22</v>
      </c>
      <c r="K330" s="5">
        <f>Table1[[#This Row],[Amount Spent]]/Table1[[#This Row],[Quantity]]</f>
        <v>12.435555555555556</v>
      </c>
    </row>
    <row r="331" spans="1:11" x14ac:dyDescent="0.25">
      <c r="A331" s="3">
        <v>20629</v>
      </c>
      <c r="B331" s="3">
        <v>40330</v>
      </c>
      <c r="C331" s="4">
        <v>44974.977800925924</v>
      </c>
      <c r="D331" s="3" t="s">
        <v>9</v>
      </c>
      <c r="E331" s="5">
        <v>133.28</v>
      </c>
      <c r="F331" s="3">
        <v>4</v>
      </c>
      <c r="G331" s="3" t="s">
        <v>14</v>
      </c>
      <c r="H331" s="3">
        <v>13</v>
      </c>
      <c r="I331" s="3" t="s">
        <v>20</v>
      </c>
      <c r="J331" s="3" t="s">
        <v>21</v>
      </c>
      <c r="K331" s="5">
        <f>Table1[[#This Row],[Amount Spent]]/Table1[[#This Row],[Quantity]]</f>
        <v>10.252307692307692</v>
      </c>
    </row>
    <row r="332" spans="1:11" x14ac:dyDescent="0.25">
      <c r="A332" s="3">
        <v>20336</v>
      </c>
      <c r="B332" s="3">
        <v>40331</v>
      </c>
      <c r="C332" s="4">
        <v>44975.123622685183</v>
      </c>
      <c r="D332" s="3" t="s">
        <v>10</v>
      </c>
      <c r="E332" s="5">
        <v>174.3</v>
      </c>
      <c r="F332" s="3">
        <v>3</v>
      </c>
      <c r="G332" s="3" t="s">
        <v>15</v>
      </c>
      <c r="H332" s="3">
        <v>4</v>
      </c>
      <c r="I332" s="3" t="s">
        <v>18</v>
      </c>
      <c r="J332" s="3" t="s">
        <v>21</v>
      </c>
      <c r="K332" s="5">
        <f>Table1[[#This Row],[Amount Spent]]/Table1[[#This Row],[Quantity]]</f>
        <v>43.575000000000003</v>
      </c>
    </row>
    <row r="333" spans="1:11" x14ac:dyDescent="0.25">
      <c r="A333" s="3">
        <v>20940</v>
      </c>
      <c r="B333" s="3">
        <v>40332</v>
      </c>
      <c r="C333" s="4">
        <v>44975.269456018519</v>
      </c>
      <c r="D333" s="3" t="s">
        <v>10</v>
      </c>
      <c r="E333" s="5">
        <v>191.41</v>
      </c>
      <c r="F333" s="3">
        <v>2</v>
      </c>
      <c r="G333" s="3" t="s">
        <v>15</v>
      </c>
      <c r="H333" s="3">
        <v>7</v>
      </c>
      <c r="I333" s="3" t="s">
        <v>18</v>
      </c>
      <c r="J333" s="3" t="s">
        <v>22</v>
      </c>
      <c r="K333" s="5">
        <f>Table1[[#This Row],[Amount Spent]]/Table1[[#This Row],[Quantity]]</f>
        <v>27.344285714285714</v>
      </c>
    </row>
    <row r="334" spans="1:11" x14ac:dyDescent="0.25">
      <c r="A334" s="3">
        <v>20754</v>
      </c>
      <c r="B334" s="3">
        <v>40333</v>
      </c>
      <c r="C334" s="4">
        <v>44975.415277777778</v>
      </c>
      <c r="D334" s="3" t="s">
        <v>9</v>
      </c>
      <c r="E334" s="5">
        <v>137.58000000000001</v>
      </c>
      <c r="F334" s="3">
        <v>1</v>
      </c>
      <c r="G334" s="3" t="s">
        <v>15</v>
      </c>
      <c r="H334" s="3">
        <v>4</v>
      </c>
      <c r="I334" s="3" t="s">
        <v>17</v>
      </c>
      <c r="J334" s="3" t="s">
        <v>21</v>
      </c>
      <c r="K334" s="5">
        <f>Table1[[#This Row],[Amount Spent]]/Table1[[#This Row],[Quantity]]</f>
        <v>34.395000000000003</v>
      </c>
    </row>
    <row r="335" spans="1:11" x14ac:dyDescent="0.25">
      <c r="A335" s="3">
        <v>20627</v>
      </c>
      <c r="B335" s="3">
        <v>40334</v>
      </c>
      <c r="C335" s="4">
        <v>44975.561111111114</v>
      </c>
      <c r="D335" s="3" t="s">
        <v>9</v>
      </c>
      <c r="E335" s="5">
        <v>24.93</v>
      </c>
      <c r="F335" s="3">
        <v>3</v>
      </c>
      <c r="G335" s="3" t="s">
        <v>14</v>
      </c>
      <c r="H335" s="3">
        <v>12</v>
      </c>
      <c r="I335" s="3" t="s">
        <v>17</v>
      </c>
      <c r="J335" s="3" t="s">
        <v>21</v>
      </c>
      <c r="K335" s="5">
        <f>Table1[[#This Row],[Amount Spent]]/Table1[[#This Row],[Quantity]]</f>
        <v>2.0775000000000001</v>
      </c>
    </row>
    <row r="336" spans="1:11" x14ac:dyDescent="0.25">
      <c r="A336" s="3">
        <v>20249</v>
      </c>
      <c r="B336" s="3">
        <v>40335</v>
      </c>
      <c r="C336" s="4">
        <v>44975.706944444442</v>
      </c>
      <c r="D336" s="3" t="s">
        <v>10</v>
      </c>
      <c r="E336" s="5">
        <v>38.14</v>
      </c>
      <c r="F336" s="3">
        <v>4</v>
      </c>
      <c r="G336" s="3" t="s">
        <v>15</v>
      </c>
      <c r="H336" s="3">
        <v>3</v>
      </c>
      <c r="I336" s="3" t="s">
        <v>18</v>
      </c>
      <c r="J336" s="3" t="s">
        <v>22</v>
      </c>
      <c r="K336" s="5">
        <f>Table1[[#This Row],[Amount Spent]]/Table1[[#This Row],[Quantity]]</f>
        <v>12.713333333333333</v>
      </c>
    </row>
    <row r="337" spans="1:11" x14ac:dyDescent="0.25">
      <c r="A337" s="3">
        <v>20428</v>
      </c>
      <c r="B337" s="3">
        <v>40336</v>
      </c>
      <c r="C337" s="4">
        <v>44975.852766203701</v>
      </c>
      <c r="D337" s="3" t="s">
        <v>10</v>
      </c>
      <c r="E337" s="5">
        <v>186.69</v>
      </c>
      <c r="F337" s="3">
        <v>5</v>
      </c>
      <c r="G337" s="3" t="s">
        <v>15</v>
      </c>
      <c r="H337" s="3">
        <v>14</v>
      </c>
      <c r="I337" s="3" t="s">
        <v>16</v>
      </c>
      <c r="J337" s="3" t="s">
        <v>21</v>
      </c>
      <c r="K337" s="5">
        <f>Table1[[#This Row],[Amount Spent]]/Table1[[#This Row],[Quantity]]</f>
        <v>13.334999999999999</v>
      </c>
    </row>
    <row r="338" spans="1:11" x14ac:dyDescent="0.25">
      <c r="A338" s="3">
        <v>20810</v>
      </c>
      <c r="B338" s="3">
        <v>40337</v>
      </c>
      <c r="C338" s="4">
        <v>44975.998599537037</v>
      </c>
      <c r="D338" s="3" t="s">
        <v>11</v>
      </c>
      <c r="E338" s="5">
        <v>82.06</v>
      </c>
      <c r="F338" s="3">
        <v>5</v>
      </c>
      <c r="G338" s="3" t="s">
        <v>14</v>
      </c>
      <c r="H338" s="3">
        <v>3</v>
      </c>
      <c r="I338" s="3" t="s">
        <v>18</v>
      </c>
      <c r="J338" s="3" t="s">
        <v>22</v>
      </c>
      <c r="K338" s="5">
        <f>Table1[[#This Row],[Amount Spent]]/Table1[[#This Row],[Quantity]]</f>
        <v>27.353333333333335</v>
      </c>
    </row>
    <row r="339" spans="1:11" x14ac:dyDescent="0.25">
      <c r="A339" s="3">
        <v>20415</v>
      </c>
      <c r="B339" s="3">
        <v>40338</v>
      </c>
      <c r="C339" s="4">
        <v>44976.144432870373</v>
      </c>
      <c r="D339" s="3" t="s">
        <v>11</v>
      </c>
      <c r="E339" s="5">
        <v>108.23</v>
      </c>
      <c r="F339" s="3">
        <v>1</v>
      </c>
      <c r="G339" s="3" t="s">
        <v>15</v>
      </c>
      <c r="H339" s="3">
        <v>7</v>
      </c>
      <c r="I339" s="3" t="s">
        <v>17</v>
      </c>
      <c r="J339" s="3" t="s">
        <v>22</v>
      </c>
      <c r="K339" s="5">
        <f>Table1[[#This Row],[Amount Spent]]/Table1[[#This Row],[Quantity]]</f>
        <v>15.461428571428572</v>
      </c>
    </row>
    <row r="340" spans="1:11" x14ac:dyDescent="0.25">
      <c r="A340" s="3">
        <v>20699</v>
      </c>
      <c r="B340" s="3">
        <v>40339</v>
      </c>
      <c r="C340" s="4">
        <v>44976.290254629632</v>
      </c>
      <c r="D340" s="3" t="s">
        <v>13</v>
      </c>
      <c r="E340" s="5">
        <v>54.66</v>
      </c>
      <c r="F340" s="3">
        <v>4</v>
      </c>
      <c r="G340" s="3" t="s">
        <v>14</v>
      </c>
      <c r="H340" s="3">
        <v>5</v>
      </c>
      <c r="I340" s="3" t="s">
        <v>17</v>
      </c>
      <c r="J340" s="3" t="s">
        <v>22</v>
      </c>
      <c r="K340" s="5">
        <f>Table1[[#This Row],[Amount Spent]]/Table1[[#This Row],[Quantity]]</f>
        <v>10.931999999999999</v>
      </c>
    </row>
    <row r="341" spans="1:11" x14ac:dyDescent="0.25">
      <c r="A341" s="3">
        <v>20726</v>
      </c>
      <c r="B341" s="3">
        <v>40340</v>
      </c>
      <c r="C341" s="4">
        <v>44976.43608796296</v>
      </c>
      <c r="D341" s="3" t="s">
        <v>12</v>
      </c>
      <c r="E341" s="5">
        <v>76.8</v>
      </c>
      <c r="F341" s="3">
        <v>3</v>
      </c>
      <c r="G341" s="3" t="s">
        <v>14</v>
      </c>
      <c r="H341" s="3">
        <v>14</v>
      </c>
      <c r="I341" s="3" t="s">
        <v>18</v>
      </c>
      <c r="J341" s="3" t="s">
        <v>22</v>
      </c>
      <c r="K341" s="5">
        <f>Table1[[#This Row],[Amount Spent]]/Table1[[#This Row],[Quantity]]</f>
        <v>5.4857142857142858</v>
      </c>
    </row>
    <row r="342" spans="1:11" x14ac:dyDescent="0.25">
      <c r="A342" s="3">
        <v>20326</v>
      </c>
      <c r="B342" s="3">
        <v>40341</v>
      </c>
      <c r="C342" s="4">
        <v>44976.581921296296</v>
      </c>
      <c r="D342" s="3" t="s">
        <v>10</v>
      </c>
      <c r="E342" s="5">
        <v>149.08000000000001</v>
      </c>
      <c r="F342" s="3">
        <v>5</v>
      </c>
      <c r="G342" s="3" t="s">
        <v>15</v>
      </c>
      <c r="H342" s="3">
        <v>4</v>
      </c>
      <c r="I342" s="3" t="s">
        <v>17</v>
      </c>
      <c r="J342" s="3" t="s">
        <v>21</v>
      </c>
      <c r="K342" s="5">
        <f>Table1[[#This Row],[Amount Spent]]/Table1[[#This Row],[Quantity]]</f>
        <v>37.270000000000003</v>
      </c>
    </row>
    <row r="343" spans="1:11" x14ac:dyDescent="0.25">
      <c r="A343" s="3">
        <v>20405</v>
      </c>
      <c r="B343" s="3">
        <v>40342</v>
      </c>
      <c r="C343" s="4">
        <v>44976.727743055555</v>
      </c>
      <c r="D343" s="3" t="s">
        <v>10</v>
      </c>
      <c r="E343" s="5">
        <v>101.35</v>
      </c>
      <c r="F343" s="3">
        <v>3</v>
      </c>
      <c r="G343" s="3" t="s">
        <v>15</v>
      </c>
      <c r="H343" s="3">
        <v>10</v>
      </c>
      <c r="I343" s="3" t="s">
        <v>20</v>
      </c>
      <c r="J343" s="3" t="s">
        <v>21</v>
      </c>
      <c r="K343" s="5">
        <f>Table1[[#This Row],[Amount Spent]]/Table1[[#This Row],[Quantity]]</f>
        <v>10.135</v>
      </c>
    </row>
    <row r="344" spans="1:11" x14ac:dyDescent="0.25">
      <c r="A344" s="3">
        <v>20926</v>
      </c>
      <c r="B344" s="3">
        <v>40343</v>
      </c>
      <c r="C344" s="4">
        <v>44976.873576388891</v>
      </c>
      <c r="D344" s="3" t="s">
        <v>12</v>
      </c>
      <c r="E344" s="5">
        <v>140.15</v>
      </c>
      <c r="F344" s="3">
        <v>3</v>
      </c>
      <c r="G344" s="3" t="s">
        <v>15</v>
      </c>
      <c r="H344" s="3">
        <v>7</v>
      </c>
      <c r="I344" s="3" t="s">
        <v>16</v>
      </c>
      <c r="J344" s="3" t="s">
        <v>22</v>
      </c>
      <c r="K344" s="5">
        <f>Table1[[#This Row],[Amount Spent]]/Table1[[#This Row],[Quantity]]</f>
        <v>20.021428571428572</v>
      </c>
    </row>
    <row r="345" spans="1:11" x14ac:dyDescent="0.25">
      <c r="A345" s="3">
        <v>20994</v>
      </c>
      <c r="B345" s="3">
        <v>40344</v>
      </c>
      <c r="C345" s="4">
        <v>44977.01939814815</v>
      </c>
      <c r="D345" s="3" t="s">
        <v>12</v>
      </c>
      <c r="E345" s="5">
        <v>52.74</v>
      </c>
      <c r="F345" s="3">
        <v>4</v>
      </c>
      <c r="G345" s="3" t="s">
        <v>14</v>
      </c>
      <c r="H345" s="3">
        <v>1</v>
      </c>
      <c r="I345" s="3" t="s">
        <v>18</v>
      </c>
      <c r="J345" s="3" t="s">
        <v>21</v>
      </c>
      <c r="K345" s="5">
        <f>Table1[[#This Row],[Amount Spent]]/Table1[[#This Row],[Quantity]]</f>
        <v>52.74</v>
      </c>
    </row>
    <row r="346" spans="1:11" x14ac:dyDescent="0.25">
      <c r="A346" s="3">
        <v>20826</v>
      </c>
      <c r="B346" s="3">
        <v>40345</v>
      </c>
      <c r="C346" s="4">
        <v>44977.165231481478</v>
      </c>
      <c r="D346" s="3" t="s">
        <v>11</v>
      </c>
      <c r="E346" s="5">
        <v>42.41</v>
      </c>
      <c r="F346" s="3">
        <v>5</v>
      </c>
      <c r="G346" s="3" t="s">
        <v>15</v>
      </c>
      <c r="H346" s="3">
        <v>14</v>
      </c>
      <c r="I346" s="3" t="s">
        <v>20</v>
      </c>
      <c r="J346" s="3" t="s">
        <v>22</v>
      </c>
      <c r="K346" s="5">
        <f>Table1[[#This Row],[Amount Spent]]/Table1[[#This Row],[Quantity]]</f>
        <v>3.0292857142857139</v>
      </c>
    </row>
    <row r="347" spans="1:11" x14ac:dyDescent="0.25">
      <c r="A347" s="3">
        <v>20256</v>
      </c>
      <c r="B347" s="3">
        <v>40346</v>
      </c>
      <c r="C347" s="4">
        <v>44977.311064814814</v>
      </c>
      <c r="D347" s="3" t="s">
        <v>11</v>
      </c>
      <c r="E347" s="5">
        <v>150.16</v>
      </c>
      <c r="F347" s="3">
        <v>1</v>
      </c>
      <c r="G347" s="3" t="s">
        <v>14</v>
      </c>
      <c r="H347" s="3">
        <v>1</v>
      </c>
      <c r="I347" s="3" t="s">
        <v>17</v>
      </c>
      <c r="J347" s="3" t="s">
        <v>22</v>
      </c>
      <c r="K347" s="5">
        <f>Table1[[#This Row],[Amount Spent]]/Table1[[#This Row],[Quantity]]</f>
        <v>150.16</v>
      </c>
    </row>
    <row r="348" spans="1:11" x14ac:dyDescent="0.25">
      <c r="A348" s="3">
        <v>20563</v>
      </c>
      <c r="B348" s="3">
        <v>40347</v>
      </c>
      <c r="C348" s="4">
        <v>44977.456886574073</v>
      </c>
      <c r="D348" s="3" t="s">
        <v>9</v>
      </c>
      <c r="E348" s="5">
        <v>52</v>
      </c>
      <c r="F348" s="3">
        <v>4</v>
      </c>
      <c r="G348" s="3" t="s">
        <v>15</v>
      </c>
      <c r="H348" s="3">
        <v>3</v>
      </c>
      <c r="I348" s="3" t="s">
        <v>20</v>
      </c>
      <c r="J348" s="3" t="s">
        <v>21</v>
      </c>
      <c r="K348" s="5">
        <f>Table1[[#This Row],[Amount Spent]]/Table1[[#This Row],[Quantity]]</f>
        <v>17.333333333333332</v>
      </c>
    </row>
    <row r="349" spans="1:11" x14ac:dyDescent="0.25">
      <c r="A349" s="3">
        <v>20461</v>
      </c>
      <c r="B349" s="3">
        <v>40348</v>
      </c>
      <c r="C349" s="4">
        <v>44977.602719907409</v>
      </c>
      <c r="D349" s="3" t="s">
        <v>13</v>
      </c>
      <c r="E349" s="5">
        <v>69.12</v>
      </c>
      <c r="F349" s="3">
        <v>1</v>
      </c>
      <c r="G349" s="3" t="s">
        <v>14</v>
      </c>
      <c r="H349" s="3">
        <v>3</v>
      </c>
      <c r="I349" s="3" t="s">
        <v>18</v>
      </c>
      <c r="J349" s="3" t="s">
        <v>22</v>
      </c>
      <c r="K349" s="5">
        <f>Table1[[#This Row],[Amount Spent]]/Table1[[#This Row],[Quantity]]</f>
        <v>23.040000000000003</v>
      </c>
    </row>
    <row r="350" spans="1:11" x14ac:dyDescent="0.25">
      <c r="A350" s="3">
        <v>20845</v>
      </c>
      <c r="B350" s="3">
        <v>40349</v>
      </c>
      <c r="C350" s="4">
        <v>44977.748553240737</v>
      </c>
      <c r="D350" s="3" t="s">
        <v>9</v>
      </c>
      <c r="E350" s="5">
        <v>187.35</v>
      </c>
      <c r="F350" s="3">
        <v>3</v>
      </c>
      <c r="G350" s="3" t="s">
        <v>14</v>
      </c>
      <c r="H350" s="3">
        <v>10</v>
      </c>
      <c r="I350" s="3" t="s">
        <v>18</v>
      </c>
      <c r="J350" s="3" t="s">
        <v>21</v>
      </c>
      <c r="K350" s="5">
        <f>Table1[[#This Row],[Amount Spent]]/Table1[[#This Row],[Quantity]]</f>
        <v>18.734999999999999</v>
      </c>
    </row>
    <row r="351" spans="1:11" x14ac:dyDescent="0.25">
      <c r="A351" s="3">
        <v>20103</v>
      </c>
      <c r="B351" s="3">
        <v>40350</v>
      </c>
      <c r="C351" s="4">
        <v>44977.894375000003</v>
      </c>
      <c r="D351" s="3" t="s">
        <v>11</v>
      </c>
      <c r="E351" s="5">
        <v>93.52</v>
      </c>
      <c r="F351" s="3">
        <v>1</v>
      </c>
      <c r="G351" s="3" t="s">
        <v>15</v>
      </c>
      <c r="H351" s="3">
        <v>12</v>
      </c>
      <c r="I351" s="3" t="s">
        <v>16</v>
      </c>
      <c r="J351" s="3" t="s">
        <v>21</v>
      </c>
      <c r="K351" s="5">
        <f>Table1[[#This Row],[Amount Spent]]/Table1[[#This Row],[Quantity]]</f>
        <v>7.793333333333333</v>
      </c>
    </row>
    <row r="352" spans="1:11" x14ac:dyDescent="0.25">
      <c r="A352" s="3">
        <v>20538</v>
      </c>
      <c r="B352" s="3">
        <v>40351</v>
      </c>
      <c r="C352" s="4">
        <v>44978.040208333332</v>
      </c>
      <c r="D352" s="3" t="s">
        <v>9</v>
      </c>
      <c r="E352" s="5">
        <v>170.1</v>
      </c>
      <c r="F352" s="3">
        <v>4</v>
      </c>
      <c r="G352" s="3" t="s">
        <v>15</v>
      </c>
      <c r="H352" s="3">
        <v>4</v>
      </c>
      <c r="I352" s="3" t="s">
        <v>19</v>
      </c>
      <c r="J352" s="3" t="s">
        <v>21</v>
      </c>
      <c r="K352" s="5">
        <f>Table1[[#This Row],[Amount Spent]]/Table1[[#This Row],[Quantity]]</f>
        <v>42.524999999999999</v>
      </c>
    </row>
    <row r="353" spans="1:11" x14ac:dyDescent="0.25">
      <c r="A353" s="3">
        <v>20519</v>
      </c>
      <c r="B353" s="3">
        <v>40352</v>
      </c>
      <c r="C353" s="4">
        <v>44978.186041666668</v>
      </c>
      <c r="D353" s="3" t="s">
        <v>10</v>
      </c>
      <c r="E353" s="5">
        <v>38.89</v>
      </c>
      <c r="F353" s="3">
        <v>1</v>
      </c>
      <c r="G353" s="3" t="s">
        <v>15</v>
      </c>
      <c r="H353" s="3">
        <v>4</v>
      </c>
      <c r="I353" s="3" t="s">
        <v>20</v>
      </c>
      <c r="J353" s="3" t="s">
        <v>22</v>
      </c>
      <c r="K353" s="5">
        <f>Table1[[#This Row],[Amount Spent]]/Table1[[#This Row],[Quantity]]</f>
        <v>9.7225000000000001</v>
      </c>
    </row>
    <row r="354" spans="1:11" x14ac:dyDescent="0.25">
      <c r="A354" s="3">
        <v>20163</v>
      </c>
      <c r="B354" s="3">
        <v>40353</v>
      </c>
      <c r="C354" s="4">
        <v>44978.331863425927</v>
      </c>
      <c r="D354" s="3" t="s">
        <v>11</v>
      </c>
      <c r="E354" s="5">
        <v>25.4</v>
      </c>
      <c r="F354" s="3">
        <v>4</v>
      </c>
      <c r="G354" s="3" t="s">
        <v>14</v>
      </c>
      <c r="H354" s="3">
        <v>1</v>
      </c>
      <c r="I354" s="3" t="s">
        <v>16</v>
      </c>
      <c r="J354" s="3" t="s">
        <v>22</v>
      </c>
      <c r="K354" s="5">
        <f>Table1[[#This Row],[Amount Spent]]/Table1[[#This Row],[Quantity]]</f>
        <v>25.4</v>
      </c>
    </row>
    <row r="355" spans="1:11" x14ac:dyDescent="0.25">
      <c r="A355" s="3">
        <v>20806</v>
      </c>
      <c r="B355" s="3">
        <v>40354</v>
      </c>
      <c r="C355" s="4">
        <v>44978.477696759262</v>
      </c>
      <c r="D355" s="3" t="s">
        <v>9</v>
      </c>
      <c r="E355" s="5">
        <v>125.92</v>
      </c>
      <c r="F355" s="3">
        <v>5</v>
      </c>
      <c r="G355" s="3" t="s">
        <v>14</v>
      </c>
      <c r="H355" s="3">
        <v>9</v>
      </c>
      <c r="I355" s="3" t="s">
        <v>17</v>
      </c>
      <c r="J355" s="3" t="s">
        <v>22</v>
      </c>
      <c r="K355" s="5">
        <f>Table1[[#This Row],[Amount Spent]]/Table1[[#This Row],[Quantity]]</f>
        <v>13.991111111111111</v>
      </c>
    </row>
    <row r="356" spans="1:11" x14ac:dyDescent="0.25">
      <c r="A356" s="3">
        <v>20939</v>
      </c>
      <c r="B356" s="3">
        <v>40355</v>
      </c>
      <c r="C356" s="4">
        <v>44978.623530092591</v>
      </c>
      <c r="D356" s="3" t="s">
        <v>9</v>
      </c>
      <c r="E356" s="5">
        <v>111.15</v>
      </c>
      <c r="F356" s="3">
        <v>5</v>
      </c>
      <c r="G356" s="3" t="s">
        <v>15</v>
      </c>
      <c r="H356" s="3">
        <v>2</v>
      </c>
      <c r="I356" s="3" t="s">
        <v>20</v>
      </c>
      <c r="J356" s="3" t="s">
        <v>22</v>
      </c>
      <c r="K356" s="5">
        <f>Table1[[#This Row],[Amount Spent]]/Table1[[#This Row],[Quantity]]</f>
        <v>55.575000000000003</v>
      </c>
    </row>
    <row r="357" spans="1:11" x14ac:dyDescent="0.25">
      <c r="A357" s="3">
        <v>20754</v>
      </c>
      <c r="B357" s="3">
        <v>40356</v>
      </c>
      <c r="C357" s="4">
        <v>44978.76935185185</v>
      </c>
      <c r="D357" s="3" t="s">
        <v>11</v>
      </c>
      <c r="E357" s="5">
        <v>153.5</v>
      </c>
      <c r="F357" s="3">
        <v>3</v>
      </c>
      <c r="G357" s="3" t="s">
        <v>14</v>
      </c>
      <c r="H357" s="3">
        <v>5</v>
      </c>
      <c r="I357" s="3" t="s">
        <v>20</v>
      </c>
      <c r="J357" s="3" t="s">
        <v>22</v>
      </c>
      <c r="K357" s="5">
        <f>Table1[[#This Row],[Amount Spent]]/Table1[[#This Row],[Quantity]]</f>
        <v>30.7</v>
      </c>
    </row>
    <row r="358" spans="1:11" x14ac:dyDescent="0.25">
      <c r="A358" s="3">
        <v>20615</v>
      </c>
      <c r="B358" s="3">
        <v>40357</v>
      </c>
      <c r="C358" s="4">
        <v>44978.915185185186</v>
      </c>
      <c r="D358" s="3" t="s">
        <v>10</v>
      </c>
      <c r="E358" s="5">
        <v>110.5</v>
      </c>
      <c r="F358" s="3">
        <v>3</v>
      </c>
      <c r="G358" s="3" t="s">
        <v>15</v>
      </c>
      <c r="H358" s="3">
        <v>6</v>
      </c>
      <c r="I358" s="3" t="s">
        <v>20</v>
      </c>
      <c r="J358" s="3" t="s">
        <v>22</v>
      </c>
      <c r="K358" s="5">
        <f>Table1[[#This Row],[Amount Spent]]/Table1[[#This Row],[Quantity]]</f>
        <v>18.416666666666668</v>
      </c>
    </row>
    <row r="359" spans="1:11" x14ac:dyDescent="0.25">
      <c r="A359" s="3">
        <v>20817</v>
      </c>
      <c r="B359" s="3">
        <v>40358</v>
      </c>
      <c r="C359" s="4">
        <v>44979.061006944445</v>
      </c>
      <c r="D359" s="3" t="s">
        <v>13</v>
      </c>
      <c r="E359" s="5">
        <v>129.63</v>
      </c>
      <c r="F359" s="3">
        <v>1</v>
      </c>
      <c r="G359" s="3" t="s">
        <v>15</v>
      </c>
      <c r="H359" s="3">
        <v>9</v>
      </c>
      <c r="I359" s="3" t="s">
        <v>16</v>
      </c>
      <c r="J359" s="3" t="s">
        <v>22</v>
      </c>
      <c r="K359" s="5">
        <f>Table1[[#This Row],[Amount Spent]]/Table1[[#This Row],[Quantity]]</f>
        <v>14.403333333333332</v>
      </c>
    </row>
    <row r="360" spans="1:11" x14ac:dyDescent="0.25">
      <c r="A360" s="3">
        <v>20439</v>
      </c>
      <c r="B360" s="3">
        <v>40359</v>
      </c>
      <c r="C360" s="4">
        <v>44979.20684027778</v>
      </c>
      <c r="D360" s="3" t="s">
        <v>12</v>
      </c>
      <c r="E360" s="5">
        <v>157.62</v>
      </c>
      <c r="F360" s="3">
        <v>4</v>
      </c>
      <c r="G360" s="3" t="s">
        <v>14</v>
      </c>
      <c r="H360" s="3">
        <v>10</v>
      </c>
      <c r="I360" s="3" t="s">
        <v>20</v>
      </c>
      <c r="J360" s="3" t="s">
        <v>22</v>
      </c>
      <c r="K360" s="5">
        <f>Table1[[#This Row],[Amount Spent]]/Table1[[#This Row],[Quantity]]</f>
        <v>15.762</v>
      </c>
    </row>
    <row r="361" spans="1:11" x14ac:dyDescent="0.25">
      <c r="A361" s="3">
        <v>20947</v>
      </c>
      <c r="B361" s="3">
        <v>40360</v>
      </c>
      <c r="C361" s="4">
        <v>44979.352673611109</v>
      </c>
      <c r="D361" s="3" t="s">
        <v>10</v>
      </c>
      <c r="E361" s="5">
        <v>32.590000000000003</v>
      </c>
      <c r="F361" s="3">
        <v>1</v>
      </c>
      <c r="G361" s="3" t="s">
        <v>14</v>
      </c>
      <c r="H361" s="3">
        <v>1</v>
      </c>
      <c r="I361" s="3" t="s">
        <v>20</v>
      </c>
      <c r="J361" s="3" t="s">
        <v>22</v>
      </c>
      <c r="K361" s="5">
        <f>Table1[[#This Row],[Amount Spent]]/Table1[[#This Row],[Quantity]]</f>
        <v>32.590000000000003</v>
      </c>
    </row>
    <row r="362" spans="1:11" x14ac:dyDescent="0.25">
      <c r="A362" s="3">
        <v>20096</v>
      </c>
      <c r="B362" s="3">
        <v>40361</v>
      </c>
      <c r="C362" s="4">
        <v>44979.498495370368</v>
      </c>
      <c r="D362" s="3" t="s">
        <v>13</v>
      </c>
      <c r="E362" s="5">
        <v>78.290000000000006</v>
      </c>
      <c r="F362" s="3">
        <v>3</v>
      </c>
      <c r="G362" s="3" t="s">
        <v>14</v>
      </c>
      <c r="H362" s="3">
        <v>7</v>
      </c>
      <c r="I362" s="3" t="s">
        <v>16</v>
      </c>
      <c r="J362" s="3" t="s">
        <v>21</v>
      </c>
      <c r="K362" s="5">
        <f>Table1[[#This Row],[Amount Spent]]/Table1[[#This Row],[Quantity]]</f>
        <v>11.184285714285716</v>
      </c>
    </row>
    <row r="363" spans="1:11" x14ac:dyDescent="0.25">
      <c r="A363" s="3">
        <v>20711</v>
      </c>
      <c r="B363" s="3">
        <v>40362</v>
      </c>
      <c r="C363" s="4">
        <v>44979.644328703704</v>
      </c>
      <c r="D363" s="3" t="s">
        <v>13</v>
      </c>
      <c r="E363" s="5">
        <v>108.79</v>
      </c>
      <c r="F363" s="3">
        <v>3</v>
      </c>
      <c r="G363" s="3" t="s">
        <v>15</v>
      </c>
      <c r="H363" s="3">
        <v>1</v>
      </c>
      <c r="I363" s="3" t="s">
        <v>16</v>
      </c>
      <c r="J363" s="3" t="s">
        <v>21</v>
      </c>
      <c r="K363" s="5">
        <f>Table1[[#This Row],[Amount Spent]]/Table1[[#This Row],[Quantity]]</f>
        <v>108.79</v>
      </c>
    </row>
    <row r="364" spans="1:11" x14ac:dyDescent="0.25">
      <c r="A364" s="3">
        <v>20366</v>
      </c>
      <c r="B364" s="3">
        <v>40363</v>
      </c>
      <c r="C364" s="4">
        <v>44979.790162037039</v>
      </c>
      <c r="D364" s="3" t="s">
        <v>12</v>
      </c>
      <c r="E364" s="5">
        <v>187.56</v>
      </c>
      <c r="F364" s="3">
        <v>1</v>
      </c>
      <c r="G364" s="3" t="s">
        <v>15</v>
      </c>
      <c r="H364" s="3">
        <v>2</v>
      </c>
      <c r="I364" s="3" t="s">
        <v>16</v>
      </c>
      <c r="J364" s="3" t="s">
        <v>21</v>
      </c>
      <c r="K364" s="5">
        <f>Table1[[#This Row],[Amount Spent]]/Table1[[#This Row],[Quantity]]</f>
        <v>93.78</v>
      </c>
    </row>
    <row r="365" spans="1:11" x14ac:dyDescent="0.25">
      <c r="A365" s="3">
        <v>20777</v>
      </c>
      <c r="B365" s="3">
        <v>40364</v>
      </c>
      <c r="C365" s="4">
        <v>44979.935983796298</v>
      </c>
      <c r="D365" s="3" t="s">
        <v>10</v>
      </c>
      <c r="E365" s="5">
        <v>183.04</v>
      </c>
      <c r="F365" s="3">
        <v>4</v>
      </c>
      <c r="G365" s="3" t="s">
        <v>14</v>
      </c>
      <c r="H365" s="3">
        <v>13</v>
      </c>
      <c r="I365" s="3" t="s">
        <v>18</v>
      </c>
      <c r="J365" s="3" t="s">
        <v>22</v>
      </c>
      <c r="K365" s="5">
        <f>Table1[[#This Row],[Amount Spent]]/Table1[[#This Row],[Quantity]]</f>
        <v>14.08</v>
      </c>
    </row>
    <row r="366" spans="1:11" x14ac:dyDescent="0.25">
      <c r="A366" s="3">
        <v>20956</v>
      </c>
      <c r="B366" s="3">
        <v>40365</v>
      </c>
      <c r="C366" s="4">
        <v>44980.081817129627</v>
      </c>
      <c r="D366" s="3" t="s">
        <v>11</v>
      </c>
      <c r="E366" s="5">
        <v>190.75</v>
      </c>
      <c r="F366" s="3">
        <v>3</v>
      </c>
      <c r="G366" s="3" t="s">
        <v>14</v>
      </c>
      <c r="H366" s="3">
        <v>6</v>
      </c>
      <c r="I366" s="3" t="s">
        <v>16</v>
      </c>
      <c r="J366" s="3" t="s">
        <v>22</v>
      </c>
      <c r="K366" s="5">
        <f>Table1[[#This Row],[Amount Spent]]/Table1[[#This Row],[Quantity]]</f>
        <v>31.791666666666668</v>
      </c>
    </row>
    <row r="367" spans="1:11" x14ac:dyDescent="0.25">
      <c r="A367" s="3">
        <v>20126</v>
      </c>
      <c r="B367" s="3">
        <v>40366</v>
      </c>
      <c r="C367" s="4">
        <v>44980.227650462963</v>
      </c>
      <c r="D367" s="3" t="s">
        <v>12</v>
      </c>
      <c r="E367" s="5">
        <v>125.27</v>
      </c>
      <c r="F367" s="3">
        <v>5</v>
      </c>
      <c r="G367" s="3" t="s">
        <v>15</v>
      </c>
      <c r="H367" s="3">
        <v>1</v>
      </c>
      <c r="I367" s="3" t="s">
        <v>18</v>
      </c>
      <c r="J367" s="3" t="s">
        <v>22</v>
      </c>
      <c r="K367" s="5">
        <f>Table1[[#This Row],[Amount Spent]]/Table1[[#This Row],[Quantity]]</f>
        <v>125.27</v>
      </c>
    </row>
    <row r="368" spans="1:11" x14ac:dyDescent="0.25">
      <c r="A368" s="3">
        <v>20671</v>
      </c>
      <c r="B368" s="3">
        <v>40367</v>
      </c>
      <c r="C368" s="4">
        <v>44980.373472222222</v>
      </c>
      <c r="D368" s="3" t="s">
        <v>11</v>
      </c>
      <c r="E368" s="5">
        <v>113.15</v>
      </c>
      <c r="F368" s="3">
        <v>3</v>
      </c>
      <c r="G368" s="3" t="s">
        <v>14</v>
      </c>
      <c r="H368" s="3">
        <v>6</v>
      </c>
      <c r="I368" s="3" t="s">
        <v>19</v>
      </c>
      <c r="J368" s="3" t="s">
        <v>22</v>
      </c>
      <c r="K368" s="5">
        <f>Table1[[#This Row],[Amount Spent]]/Table1[[#This Row],[Quantity]]</f>
        <v>18.858333333333334</v>
      </c>
    </row>
    <row r="369" spans="1:11" x14ac:dyDescent="0.25">
      <c r="A369" s="3">
        <v>20679</v>
      </c>
      <c r="B369" s="3">
        <v>40368</v>
      </c>
      <c r="C369" s="4">
        <v>44980.519305555557</v>
      </c>
      <c r="D369" s="3" t="s">
        <v>12</v>
      </c>
      <c r="E369" s="5">
        <v>192.89</v>
      </c>
      <c r="F369" s="3">
        <v>4</v>
      </c>
      <c r="G369" s="3" t="s">
        <v>14</v>
      </c>
      <c r="H369" s="3">
        <v>3</v>
      </c>
      <c r="I369" s="3" t="s">
        <v>20</v>
      </c>
      <c r="J369" s="3" t="s">
        <v>21</v>
      </c>
      <c r="K369" s="5">
        <f>Table1[[#This Row],[Amount Spent]]/Table1[[#This Row],[Quantity]]</f>
        <v>64.296666666666667</v>
      </c>
    </row>
    <row r="370" spans="1:11" x14ac:dyDescent="0.25">
      <c r="A370" s="3">
        <v>20991</v>
      </c>
      <c r="B370" s="3">
        <v>40369</v>
      </c>
      <c r="C370" s="4">
        <v>44980.665127314816</v>
      </c>
      <c r="D370" s="3" t="s">
        <v>13</v>
      </c>
      <c r="E370" s="5">
        <v>117.13</v>
      </c>
      <c r="F370" s="3">
        <v>1</v>
      </c>
      <c r="G370" s="3" t="s">
        <v>15</v>
      </c>
      <c r="H370" s="3">
        <v>14</v>
      </c>
      <c r="I370" s="3" t="s">
        <v>16</v>
      </c>
      <c r="J370" s="3" t="s">
        <v>21</v>
      </c>
      <c r="K370" s="5">
        <f>Table1[[#This Row],[Amount Spent]]/Table1[[#This Row],[Quantity]]</f>
        <v>8.3664285714285711</v>
      </c>
    </row>
    <row r="371" spans="1:11" x14ac:dyDescent="0.25">
      <c r="A371" s="3">
        <v>20890</v>
      </c>
      <c r="B371" s="3">
        <v>40370</v>
      </c>
      <c r="C371" s="4">
        <v>44980.810960648145</v>
      </c>
      <c r="D371" s="3" t="s">
        <v>12</v>
      </c>
      <c r="E371" s="5">
        <v>99.62</v>
      </c>
      <c r="F371" s="3">
        <v>3</v>
      </c>
      <c r="G371" s="3" t="s">
        <v>15</v>
      </c>
      <c r="H371" s="3">
        <v>3</v>
      </c>
      <c r="I371" s="3" t="s">
        <v>19</v>
      </c>
      <c r="J371" s="3" t="s">
        <v>22</v>
      </c>
      <c r="K371" s="5">
        <f>Table1[[#This Row],[Amount Spent]]/Table1[[#This Row],[Quantity]]</f>
        <v>33.206666666666671</v>
      </c>
    </row>
    <row r="372" spans="1:11" x14ac:dyDescent="0.25">
      <c r="A372" s="3">
        <v>20926</v>
      </c>
      <c r="B372" s="3">
        <v>40371</v>
      </c>
      <c r="C372" s="4">
        <v>44980.956793981481</v>
      </c>
      <c r="D372" s="3" t="s">
        <v>9</v>
      </c>
      <c r="E372" s="5">
        <v>38.47</v>
      </c>
      <c r="F372" s="3">
        <v>5</v>
      </c>
      <c r="G372" s="3" t="s">
        <v>15</v>
      </c>
      <c r="H372" s="3">
        <v>4</v>
      </c>
      <c r="I372" s="3" t="s">
        <v>19</v>
      </c>
      <c r="J372" s="3" t="s">
        <v>21</v>
      </c>
      <c r="K372" s="5">
        <f>Table1[[#This Row],[Amount Spent]]/Table1[[#This Row],[Quantity]]</f>
        <v>9.6174999999999997</v>
      </c>
    </row>
    <row r="373" spans="1:11" x14ac:dyDescent="0.25">
      <c r="A373" s="3">
        <v>20351</v>
      </c>
      <c r="B373" s="3">
        <v>40372</v>
      </c>
      <c r="C373" s="4">
        <v>44981.10261574074</v>
      </c>
      <c r="D373" s="3" t="s">
        <v>9</v>
      </c>
      <c r="E373" s="5">
        <v>129.75</v>
      </c>
      <c r="F373" s="3">
        <v>1</v>
      </c>
      <c r="G373" s="3" t="s">
        <v>15</v>
      </c>
      <c r="H373" s="3">
        <v>2</v>
      </c>
      <c r="I373" s="3" t="s">
        <v>20</v>
      </c>
      <c r="J373" s="3" t="s">
        <v>22</v>
      </c>
      <c r="K373" s="5">
        <f>Table1[[#This Row],[Amount Spent]]/Table1[[#This Row],[Quantity]]</f>
        <v>64.875</v>
      </c>
    </row>
    <row r="374" spans="1:11" x14ac:dyDescent="0.25">
      <c r="A374" s="3">
        <v>20515</v>
      </c>
      <c r="B374" s="3">
        <v>40373</v>
      </c>
      <c r="C374" s="4">
        <v>44981.248449074075</v>
      </c>
      <c r="D374" s="3" t="s">
        <v>13</v>
      </c>
      <c r="E374" s="5">
        <v>105.95</v>
      </c>
      <c r="F374" s="3">
        <v>5</v>
      </c>
      <c r="G374" s="3" t="s">
        <v>15</v>
      </c>
      <c r="H374" s="3">
        <v>10</v>
      </c>
      <c r="I374" s="3" t="s">
        <v>16</v>
      </c>
      <c r="J374" s="3" t="s">
        <v>21</v>
      </c>
      <c r="K374" s="5">
        <f>Table1[[#This Row],[Amount Spent]]/Table1[[#This Row],[Quantity]]</f>
        <v>10.595000000000001</v>
      </c>
    </row>
    <row r="375" spans="1:11" x14ac:dyDescent="0.25">
      <c r="A375" s="3">
        <v>20127</v>
      </c>
      <c r="B375" s="3">
        <v>40374</v>
      </c>
      <c r="C375" s="4">
        <v>44981.394282407404</v>
      </c>
      <c r="D375" s="3" t="s">
        <v>10</v>
      </c>
      <c r="E375" s="5">
        <v>199.85</v>
      </c>
      <c r="F375" s="3">
        <v>2</v>
      </c>
      <c r="G375" s="3" t="s">
        <v>15</v>
      </c>
      <c r="H375" s="3">
        <v>8</v>
      </c>
      <c r="I375" s="3" t="s">
        <v>16</v>
      </c>
      <c r="J375" s="3" t="s">
        <v>22</v>
      </c>
      <c r="K375" s="5">
        <f>Table1[[#This Row],[Amount Spent]]/Table1[[#This Row],[Quantity]]</f>
        <v>24.981249999999999</v>
      </c>
    </row>
    <row r="376" spans="1:11" x14ac:dyDescent="0.25">
      <c r="A376" s="3">
        <v>20635</v>
      </c>
      <c r="B376" s="3">
        <v>40375</v>
      </c>
      <c r="C376" s="4">
        <v>44981.54010416667</v>
      </c>
      <c r="D376" s="3" t="s">
        <v>9</v>
      </c>
      <c r="E376" s="5">
        <v>101.64</v>
      </c>
      <c r="F376" s="3">
        <v>5</v>
      </c>
      <c r="G376" s="3" t="s">
        <v>15</v>
      </c>
      <c r="H376" s="3">
        <v>5</v>
      </c>
      <c r="I376" s="3" t="s">
        <v>20</v>
      </c>
      <c r="J376" s="3" t="s">
        <v>22</v>
      </c>
      <c r="K376" s="5">
        <f>Table1[[#This Row],[Amount Spent]]/Table1[[#This Row],[Quantity]]</f>
        <v>20.327999999999999</v>
      </c>
    </row>
    <row r="377" spans="1:11" x14ac:dyDescent="0.25">
      <c r="A377" s="3">
        <v>20213</v>
      </c>
      <c r="B377" s="3">
        <v>40376</v>
      </c>
      <c r="C377" s="4">
        <v>44981.685937499999</v>
      </c>
      <c r="D377" s="3" t="s">
        <v>12</v>
      </c>
      <c r="E377" s="5">
        <v>176.57</v>
      </c>
      <c r="F377" s="3">
        <v>2</v>
      </c>
      <c r="G377" s="3" t="s">
        <v>15</v>
      </c>
      <c r="H377" s="3">
        <v>14</v>
      </c>
      <c r="I377" s="3" t="s">
        <v>20</v>
      </c>
      <c r="J377" s="3" t="s">
        <v>21</v>
      </c>
      <c r="K377" s="5">
        <f>Table1[[#This Row],[Amount Spent]]/Table1[[#This Row],[Quantity]]</f>
        <v>12.612142857142857</v>
      </c>
    </row>
    <row r="378" spans="1:11" x14ac:dyDescent="0.25">
      <c r="A378" s="3">
        <v>20442</v>
      </c>
      <c r="B378" s="3">
        <v>40377</v>
      </c>
      <c r="C378" s="4">
        <v>44981.831770833334</v>
      </c>
      <c r="D378" s="3" t="s">
        <v>9</v>
      </c>
      <c r="E378" s="5">
        <v>81.13</v>
      </c>
      <c r="F378" s="3">
        <v>4</v>
      </c>
      <c r="G378" s="3" t="s">
        <v>15</v>
      </c>
      <c r="H378" s="3">
        <v>2</v>
      </c>
      <c r="I378" s="3" t="s">
        <v>20</v>
      </c>
      <c r="J378" s="3" t="s">
        <v>22</v>
      </c>
      <c r="K378" s="5">
        <f>Table1[[#This Row],[Amount Spent]]/Table1[[#This Row],[Quantity]]</f>
        <v>40.564999999999998</v>
      </c>
    </row>
    <row r="379" spans="1:11" x14ac:dyDescent="0.25">
      <c r="A379" s="3">
        <v>20083</v>
      </c>
      <c r="B379" s="3">
        <v>40378</v>
      </c>
      <c r="C379" s="4">
        <v>44981.977592592593</v>
      </c>
      <c r="D379" s="3" t="s">
        <v>12</v>
      </c>
      <c r="E379" s="5">
        <v>155.13</v>
      </c>
      <c r="F379" s="3">
        <v>2</v>
      </c>
      <c r="G379" s="3" t="s">
        <v>15</v>
      </c>
      <c r="H379" s="3">
        <v>14</v>
      </c>
      <c r="I379" s="3" t="s">
        <v>18</v>
      </c>
      <c r="J379" s="3" t="s">
        <v>21</v>
      </c>
      <c r="K379" s="5">
        <f>Table1[[#This Row],[Amount Spent]]/Table1[[#This Row],[Quantity]]</f>
        <v>11.080714285714285</v>
      </c>
    </row>
    <row r="380" spans="1:11" x14ac:dyDescent="0.25">
      <c r="A380" s="3">
        <v>20757</v>
      </c>
      <c r="B380" s="3">
        <v>40379</v>
      </c>
      <c r="C380" s="4">
        <v>44982.123425925929</v>
      </c>
      <c r="D380" s="3" t="s">
        <v>11</v>
      </c>
      <c r="E380" s="5">
        <v>61.47</v>
      </c>
      <c r="F380" s="3">
        <v>3</v>
      </c>
      <c r="G380" s="3" t="s">
        <v>14</v>
      </c>
      <c r="H380" s="3">
        <v>5</v>
      </c>
      <c r="I380" s="3" t="s">
        <v>17</v>
      </c>
      <c r="J380" s="3" t="s">
        <v>21</v>
      </c>
      <c r="K380" s="5">
        <f>Table1[[#This Row],[Amount Spent]]/Table1[[#This Row],[Quantity]]</f>
        <v>12.294</v>
      </c>
    </row>
    <row r="381" spans="1:11" x14ac:dyDescent="0.25">
      <c r="A381" s="3">
        <v>20312</v>
      </c>
      <c r="B381" s="3">
        <v>40380</v>
      </c>
      <c r="C381" s="4">
        <v>44982.269259259258</v>
      </c>
      <c r="D381" s="3" t="s">
        <v>9</v>
      </c>
      <c r="E381" s="5">
        <v>39.159999999999997</v>
      </c>
      <c r="F381" s="3">
        <v>4</v>
      </c>
      <c r="G381" s="3" t="s">
        <v>15</v>
      </c>
      <c r="H381" s="3">
        <v>13</v>
      </c>
      <c r="I381" s="3" t="s">
        <v>16</v>
      </c>
      <c r="J381" s="3" t="s">
        <v>22</v>
      </c>
      <c r="K381" s="5">
        <f>Table1[[#This Row],[Amount Spent]]/Table1[[#This Row],[Quantity]]</f>
        <v>3.0123076923076919</v>
      </c>
    </row>
    <row r="382" spans="1:11" x14ac:dyDescent="0.25">
      <c r="A382" s="3">
        <v>20473</v>
      </c>
      <c r="B382" s="3">
        <v>40381</v>
      </c>
      <c r="C382" s="4">
        <v>44982.415081018517</v>
      </c>
      <c r="D382" s="3" t="s">
        <v>9</v>
      </c>
      <c r="E382" s="5">
        <v>180.83</v>
      </c>
      <c r="F382" s="3">
        <v>5</v>
      </c>
      <c r="G382" s="3" t="s">
        <v>15</v>
      </c>
      <c r="H382" s="3">
        <v>2</v>
      </c>
      <c r="I382" s="3" t="s">
        <v>17</v>
      </c>
      <c r="J382" s="3" t="s">
        <v>21</v>
      </c>
      <c r="K382" s="5">
        <f>Table1[[#This Row],[Amount Spent]]/Table1[[#This Row],[Quantity]]</f>
        <v>90.415000000000006</v>
      </c>
    </row>
    <row r="383" spans="1:11" x14ac:dyDescent="0.25">
      <c r="A383" s="3">
        <v>20732</v>
      </c>
      <c r="B383" s="3">
        <v>40382</v>
      </c>
      <c r="C383" s="4">
        <v>44982.560914351852</v>
      </c>
      <c r="D383" s="3" t="s">
        <v>10</v>
      </c>
      <c r="E383" s="5">
        <v>92.27</v>
      </c>
      <c r="F383" s="3">
        <v>2</v>
      </c>
      <c r="G383" s="3" t="s">
        <v>15</v>
      </c>
      <c r="H383" s="3">
        <v>3</v>
      </c>
      <c r="I383" s="3" t="s">
        <v>17</v>
      </c>
      <c r="J383" s="3" t="s">
        <v>22</v>
      </c>
      <c r="K383" s="5">
        <f>Table1[[#This Row],[Amount Spent]]/Table1[[#This Row],[Quantity]]</f>
        <v>30.756666666666664</v>
      </c>
    </row>
    <row r="384" spans="1:11" x14ac:dyDescent="0.25">
      <c r="A384" s="3">
        <v>20545</v>
      </c>
      <c r="B384" s="3">
        <v>40383</v>
      </c>
      <c r="C384" s="4">
        <v>44982.706736111111</v>
      </c>
      <c r="D384" s="3" t="s">
        <v>13</v>
      </c>
      <c r="E384" s="5">
        <v>145.94</v>
      </c>
      <c r="F384" s="3">
        <v>1</v>
      </c>
      <c r="G384" s="3" t="s">
        <v>14</v>
      </c>
      <c r="H384" s="3">
        <v>6</v>
      </c>
      <c r="I384" s="3" t="s">
        <v>16</v>
      </c>
      <c r="J384" s="3" t="s">
        <v>22</v>
      </c>
      <c r="K384" s="5">
        <f>Table1[[#This Row],[Amount Spent]]/Table1[[#This Row],[Quantity]]</f>
        <v>24.323333333333334</v>
      </c>
    </row>
    <row r="385" spans="1:11" x14ac:dyDescent="0.25">
      <c r="A385" s="3">
        <v>20853</v>
      </c>
      <c r="B385" s="3">
        <v>40384</v>
      </c>
      <c r="C385" s="4">
        <v>44982.852569444447</v>
      </c>
      <c r="D385" s="3" t="s">
        <v>10</v>
      </c>
      <c r="E385" s="5">
        <v>21.52</v>
      </c>
      <c r="F385" s="3">
        <v>4</v>
      </c>
      <c r="G385" s="3" t="s">
        <v>14</v>
      </c>
      <c r="H385" s="3">
        <v>2</v>
      </c>
      <c r="I385" s="3" t="s">
        <v>17</v>
      </c>
      <c r="J385" s="3" t="s">
        <v>21</v>
      </c>
      <c r="K385" s="5">
        <f>Table1[[#This Row],[Amount Spent]]/Table1[[#This Row],[Quantity]]</f>
        <v>10.76</v>
      </c>
    </row>
    <row r="386" spans="1:11" x14ac:dyDescent="0.25">
      <c r="A386" s="3">
        <v>20166</v>
      </c>
      <c r="B386" s="3">
        <v>40385</v>
      </c>
      <c r="C386" s="4">
        <v>44982.998402777775</v>
      </c>
      <c r="D386" s="3" t="s">
        <v>12</v>
      </c>
      <c r="E386" s="5">
        <v>43.12</v>
      </c>
      <c r="F386" s="3">
        <v>2</v>
      </c>
      <c r="G386" s="3" t="s">
        <v>14</v>
      </c>
      <c r="H386" s="3">
        <v>7</v>
      </c>
      <c r="I386" s="3" t="s">
        <v>17</v>
      </c>
      <c r="J386" s="3" t="s">
        <v>21</v>
      </c>
      <c r="K386" s="5">
        <f>Table1[[#This Row],[Amount Spent]]/Table1[[#This Row],[Quantity]]</f>
        <v>6.1599999999999993</v>
      </c>
    </row>
    <row r="387" spans="1:11" x14ac:dyDescent="0.25">
      <c r="A387" s="3">
        <v>20502</v>
      </c>
      <c r="B387" s="3">
        <v>40386</v>
      </c>
      <c r="C387" s="4">
        <v>44983.144224537034</v>
      </c>
      <c r="D387" s="3" t="s">
        <v>13</v>
      </c>
      <c r="E387" s="5">
        <v>181.82</v>
      </c>
      <c r="F387" s="3">
        <v>3</v>
      </c>
      <c r="G387" s="3" t="s">
        <v>15</v>
      </c>
      <c r="H387" s="3">
        <v>3</v>
      </c>
      <c r="I387" s="3" t="s">
        <v>18</v>
      </c>
      <c r="J387" s="3" t="s">
        <v>22</v>
      </c>
      <c r="K387" s="5">
        <f>Table1[[#This Row],[Amount Spent]]/Table1[[#This Row],[Quantity]]</f>
        <v>60.606666666666662</v>
      </c>
    </row>
    <row r="388" spans="1:11" x14ac:dyDescent="0.25">
      <c r="A388" s="3">
        <v>20578</v>
      </c>
      <c r="B388" s="3">
        <v>40387</v>
      </c>
      <c r="C388" s="4">
        <v>44983.29005787037</v>
      </c>
      <c r="D388" s="3" t="s">
        <v>13</v>
      </c>
      <c r="E388" s="5">
        <v>31.74</v>
      </c>
      <c r="F388" s="3">
        <v>1</v>
      </c>
      <c r="G388" s="3" t="s">
        <v>14</v>
      </c>
      <c r="H388" s="3">
        <v>3</v>
      </c>
      <c r="I388" s="3" t="s">
        <v>16</v>
      </c>
      <c r="J388" s="3" t="s">
        <v>22</v>
      </c>
      <c r="K388" s="5">
        <f>Table1[[#This Row],[Amount Spent]]/Table1[[#This Row],[Quantity]]</f>
        <v>10.58</v>
      </c>
    </row>
    <row r="389" spans="1:11" x14ac:dyDescent="0.25">
      <c r="A389" s="3">
        <v>20767</v>
      </c>
      <c r="B389" s="3">
        <v>40388</v>
      </c>
      <c r="C389" s="4">
        <v>44983.435891203706</v>
      </c>
      <c r="D389" s="3" t="s">
        <v>13</v>
      </c>
      <c r="E389" s="5">
        <v>22.28</v>
      </c>
      <c r="F389" s="3">
        <v>1</v>
      </c>
      <c r="G389" s="3" t="s">
        <v>14</v>
      </c>
      <c r="H389" s="3">
        <v>11</v>
      </c>
      <c r="I389" s="3" t="s">
        <v>19</v>
      </c>
      <c r="J389" s="3" t="s">
        <v>22</v>
      </c>
      <c r="K389" s="5">
        <f>Table1[[#This Row],[Amount Spent]]/Table1[[#This Row],[Quantity]]</f>
        <v>2.0254545454545454</v>
      </c>
    </row>
    <row r="390" spans="1:11" x14ac:dyDescent="0.25">
      <c r="A390" s="3">
        <v>20167</v>
      </c>
      <c r="B390" s="3">
        <v>40389</v>
      </c>
      <c r="C390" s="4">
        <v>44983.581712962965</v>
      </c>
      <c r="D390" s="3" t="s">
        <v>9</v>
      </c>
      <c r="E390" s="5">
        <v>177</v>
      </c>
      <c r="F390" s="3">
        <v>4</v>
      </c>
      <c r="G390" s="3" t="s">
        <v>15</v>
      </c>
      <c r="H390" s="3">
        <v>13</v>
      </c>
      <c r="I390" s="3" t="s">
        <v>18</v>
      </c>
      <c r="J390" s="3" t="s">
        <v>22</v>
      </c>
      <c r="K390" s="5">
        <f>Table1[[#This Row],[Amount Spent]]/Table1[[#This Row],[Quantity]]</f>
        <v>13.615384615384615</v>
      </c>
    </row>
    <row r="391" spans="1:11" x14ac:dyDescent="0.25">
      <c r="A391" s="3">
        <v>20462</v>
      </c>
      <c r="B391" s="3">
        <v>40390</v>
      </c>
      <c r="C391" s="4">
        <v>44983.727546296293</v>
      </c>
      <c r="D391" s="3" t="s">
        <v>10</v>
      </c>
      <c r="E391" s="5">
        <v>101.47</v>
      </c>
      <c r="F391" s="3">
        <v>1</v>
      </c>
      <c r="G391" s="3" t="s">
        <v>15</v>
      </c>
      <c r="H391" s="3">
        <v>1</v>
      </c>
      <c r="I391" s="3" t="s">
        <v>19</v>
      </c>
      <c r="J391" s="3" t="s">
        <v>21</v>
      </c>
      <c r="K391" s="5">
        <f>Table1[[#This Row],[Amount Spent]]/Table1[[#This Row],[Quantity]]</f>
        <v>101.47</v>
      </c>
    </row>
    <row r="392" spans="1:11" x14ac:dyDescent="0.25">
      <c r="A392" s="3">
        <v>20014</v>
      </c>
      <c r="B392" s="3">
        <v>40391</v>
      </c>
      <c r="C392" s="4">
        <v>44983.873379629629</v>
      </c>
      <c r="D392" s="3" t="s">
        <v>12</v>
      </c>
      <c r="E392" s="5">
        <v>77.77</v>
      </c>
      <c r="F392" s="3">
        <v>3</v>
      </c>
      <c r="G392" s="3" t="s">
        <v>15</v>
      </c>
      <c r="H392" s="3">
        <v>6</v>
      </c>
      <c r="I392" s="3" t="s">
        <v>19</v>
      </c>
      <c r="J392" s="3" t="s">
        <v>21</v>
      </c>
      <c r="K392" s="5">
        <f>Table1[[#This Row],[Amount Spent]]/Table1[[#This Row],[Quantity]]</f>
        <v>12.961666666666666</v>
      </c>
    </row>
    <row r="393" spans="1:11" x14ac:dyDescent="0.25">
      <c r="A393" s="3">
        <v>20471</v>
      </c>
      <c r="B393" s="3">
        <v>40392</v>
      </c>
      <c r="C393" s="4">
        <v>44984.019201388888</v>
      </c>
      <c r="D393" s="3" t="s">
        <v>10</v>
      </c>
      <c r="E393" s="5">
        <v>109.89</v>
      </c>
      <c r="F393" s="3">
        <v>1</v>
      </c>
      <c r="G393" s="3" t="s">
        <v>15</v>
      </c>
      <c r="H393" s="3">
        <v>5</v>
      </c>
      <c r="I393" s="3" t="s">
        <v>16</v>
      </c>
      <c r="J393" s="3" t="s">
        <v>21</v>
      </c>
      <c r="K393" s="5">
        <f>Table1[[#This Row],[Amount Spent]]/Table1[[#This Row],[Quantity]]</f>
        <v>21.978000000000002</v>
      </c>
    </row>
    <row r="394" spans="1:11" x14ac:dyDescent="0.25">
      <c r="A394" s="3">
        <v>20888</v>
      </c>
      <c r="B394" s="3">
        <v>40393</v>
      </c>
      <c r="C394" s="4">
        <v>44984.165034722224</v>
      </c>
      <c r="D394" s="3" t="s">
        <v>13</v>
      </c>
      <c r="E394" s="5">
        <v>160.9</v>
      </c>
      <c r="F394" s="3">
        <v>5</v>
      </c>
      <c r="G394" s="3" t="s">
        <v>15</v>
      </c>
      <c r="H394" s="3">
        <v>7</v>
      </c>
      <c r="I394" s="3" t="s">
        <v>20</v>
      </c>
      <c r="J394" s="3" t="s">
        <v>22</v>
      </c>
      <c r="K394" s="5">
        <f>Table1[[#This Row],[Amount Spent]]/Table1[[#This Row],[Quantity]]</f>
        <v>22.985714285714288</v>
      </c>
    </row>
    <row r="395" spans="1:11" x14ac:dyDescent="0.25">
      <c r="A395" s="3">
        <v>20838</v>
      </c>
      <c r="B395" s="3">
        <v>40394</v>
      </c>
      <c r="C395" s="4">
        <v>44984.310856481483</v>
      </c>
      <c r="D395" s="3" t="s">
        <v>12</v>
      </c>
      <c r="E395" s="5">
        <v>196.99</v>
      </c>
      <c r="F395" s="3">
        <v>5</v>
      </c>
      <c r="G395" s="3" t="s">
        <v>14</v>
      </c>
      <c r="H395" s="3">
        <v>8</v>
      </c>
      <c r="I395" s="3" t="s">
        <v>16</v>
      </c>
      <c r="J395" s="3" t="s">
        <v>22</v>
      </c>
      <c r="K395" s="5">
        <f>Table1[[#This Row],[Amount Spent]]/Table1[[#This Row],[Quantity]]</f>
        <v>24.623750000000001</v>
      </c>
    </row>
    <row r="396" spans="1:11" x14ac:dyDescent="0.25">
      <c r="A396" s="3">
        <v>20482</v>
      </c>
      <c r="B396" s="3">
        <v>40395</v>
      </c>
      <c r="C396" s="4">
        <v>44984.456689814811</v>
      </c>
      <c r="D396" s="3" t="s">
        <v>11</v>
      </c>
      <c r="E396" s="5">
        <v>60.41</v>
      </c>
      <c r="F396" s="3">
        <v>2</v>
      </c>
      <c r="G396" s="3" t="s">
        <v>15</v>
      </c>
      <c r="H396" s="3">
        <v>4</v>
      </c>
      <c r="I396" s="3" t="s">
        <v>19</v>
      </c>
      <c r="J396" s="3" t="s">
        <v>21</v>
      </c>
      <c r="K396" s="5">
        <f>Table1[[#This Row],[Amount Spent]]/Table1[[#This Row],[Quantity]]</f>
        <v>15.102499999999999</v>
      </c>
    </row>
    <row r="397" spans="1:11" x14ac:dyDescent="0.25">
      <c r="A397" s="3">
        <v>20900</v>
      </c>
      <c r="B397" s="3">
        <v>40396</v>
      </c>
      <c r="C397" s="4">
        <v>44984.602523148147</v>
      </c>
      <c r="D397" s="3" t="s">
        <v>10</v>
      </c>
      <c r="E397" s="5">
        <v>174.92</v>
      </c>
      <c r="F397" s="3">
        <v>1</v>
      </c>
      <c r="G397" s="3" t="s">
        <v>14</v>
      </c>
      <c r="H397" s="3">
        <v>5</v>
      </c>
      <c r="I397" s="3" t="s">
        <v>16</v>
      </c>
      <c r="J397" s="3" t="s">
        <v>22</v>
      </c>
      <c r="K397" s="5">
        <f>Table1[[#This Row],[Amount Spent]]/Table1[[#This Row],[Quantity]]</f>
        <v>34.983999999999995</v>
      </c>
    </row>
    <row r="398" spans="1:11" x14ac:dyDescent="0.25">
      <c r="A398" s="3">
        <v>20682</v>
      </c>
      <c r="B398" s="3">
        <v>40397</v>
      </c>
      <c r="C398" s="4">
        <v>44984.748344907406</v>
      </c>
      <c r="D398" s="3" t="s">
        <v>11</v>
      </c>
      <c r="E398" s="5">
        <v>141.53</v>
      </c>
      <c r="F398" s="3">
        <v>3</v>
      </c>
      <c r="G398" s="3" t="s">
        <v>15</v>
      </c>
      <c r="H398" s="3">
        <v>9</v>
      </c>
      <c r="I398" s="3" t="s">
        <v>19</v>
      </c>
      <c r="J398" s="3" t="s">
        <v>21</v>
      </c>
      <c r="K398" s="5">
        <f>Table1[[#This Row],[Amount Spent]]/Table1[[#This Row],[Quantity]]</f>
        <v>15.725555555555555</v>
      </c>
    </row>
    <row r="399" spans="1:11" x14ac:dyDescent="0.25">
      <c r="A399" s="3">
        <v>20774</v>
      </c>
      <c r="B399" s="3">
        <v>40398</v>
      </c>
      <c r="C399" s="4">
        <v>44984.894178240742</v>
      </c>
      <c r="D399" s="3" t="s">
        <v>12</v>
      </c>
      <c r="E399" s="5">
        <v>55.62</v>
      </c>
      <c r="F399" s="3">
        <v>2</v>
      </c>
      <c r="G399" s="3" t="s">
        <v>15</v>
      </c>
      <c r="H399" s="3">
        <v>2</v>
      </c>
      <c r="I399" s="3" t="s">
        <v>17</v>
      </c>
      <c r="J399" s="3" t="s">
        <v>21</v>
      </c>
      <c r="K399" s="5">
        <f>Table1[[#This Row],[Amount Spent]]/Table1[[#This Row],[Quantity]]</f>
        <v>27.81</v>
      </c>
    </row>
    <row r="400" spans="1:11" x14ac:dyDescent="0.25">
      <c r="A400" s="3">
        <v>20415</v>
      </c>
      <c r="B400" s="3">
        <v>40399</v>
      </c>
      <c r="C400" s="4">
        <v>44985.040011574078</v>
      </c>
      <c r="D400" s="3" t="s">
        <v>11</v>
      </c>
      <c r="E400" s="5">
        <v>89.69</v>
      </c>
      <c r="F400" s="3">
        <v>5</v>
      </c>
      <c r="G400" s="3" t="s">
        <v>15</v>
      </c>
      <c r="H400" s="3">
        <v>7</v>
      </c>
      <c r="I400" s="3" t="s">
        <v>18</v>
      </c>
      <c r="J400" s="3" t="s">
        <v>21</v>
      </c>
      <c r="K400" s="5">
        <f>Table1[[#This Row],[Amount Spent]]/Table1[[#This Row],[Quantity]]</f>
        <v>12.812857142857142</v>
      </c>
    </row>
    <row r="401" spans="1:11" x14ac:dyDescent="0.25">
      <c r="A401" s="3">
        <v>20389</v>
      </c>
      <c r="B401" s="3">
        <v>40400</v>
      </c>
      <c r="C401" s="4">
        <v>44985.185833333337</v>
      </c>
      <c r="D401" s="3" t="s">
        <v>9</v>
      </c>
      <c r="E401" s="5">
        <v>109.52</v>
      </c>
      <c r="F401" s="3">
        <v>2</v>
      </c>
      <c r="G401" s="3" t="s">
        <v>14</v>
      </c>
      <c r="H401" s="3">
        <v>2</v>
      </c>
      <c r="I401" s="3" t="s">
        <v>19</v>
      </c>
      <c r="J401" s="3" t="s">
        <v>22</v>
      </c>
      <c r="K401" s="5">
        <f>Table1[[#This Row],[Amount Spent]]/Table1[[#This Row],[Quantity]]</f>
        <v>54.76</v>
      </c>
    </row>
    <row r="402" spans="1:11" x14ac:dyDescent="0.25">
      <c r="A402" s="3">
        <v>20760</v>
      </c>
      <c r="B402" s="3">
        <v>40401</v>
      </c>
      <c r="C402" s="4">
        <v>44985.331666666665</v>
      </c>
      <c r="D402" s="3" t="s">
        <v>12</v>
      </c>
      <c r="E402" s="5">
        <v>157.81</v>
      </c>
      <c r="F402" s="3">
        <v>3</v>
      </c>
      <c r="G402" s="3" t="s">
        <v>14</v>
      </c>
      <c r="H402" s="3">
        <v>5</v>
      </c>
      <c r="I402" s="3" t="s">
        <v>20</v>
      </c>
      <c r="J402" s="3" t="s">
        <v>22</v>
      </c>
      <c r="K402" s="5">
        <f>Table1[[#This Row],[Amount Spent]]/Table1[[#This Row],[Quantity]]</f>
        <v>31.562000000000001</v>
      </c>
    </row>
    <row r="403" spans="1:11" x14ac:dyDescent="0.25">
      <c r="A403" s="3">
        <v>20869</v>
      </c>
      <c r="B403" s="3">
        <v>40402</v>
      </c>
      <c r="C403" s="4">
        <v>44985.477500000001</v>
      </c>
      <c r="D403" s="3" t="s">
        <v>9</v>
      </c>
      <c r="E403" s="5">
        <v>130.12</v>
      </c>
      <c r="F403" s="3">
        <v>5</v>
      </c>
      <c r="G403" s="3" t="s">
        <v>15</v>
      </c>
      <c r="H403" s="3">
        <v>1</v>
      </c>
      <c r="I403" s="3" t="s">
        <v>18</v>
      </c>
      <c r="J403" s="3" t="s">
        <v>21</v>
      </c>
      <c r="K403" s="5">
        <f>Table1[[#This Row],[Amount Spent]]/Table1[[#This Row],[Quantity]]</f>
        <v>130.12</v>
      </c>
    </row>
    <row r="404" spans="1:11" x14ac:dyDescent="0.25">
      <c r="A404" s="3">
        <v>20891</v>
      </c>
      <c r="B404" s="3">
        <v>40403</v>
      </c>
      <c r="C404" s="4">
        <v>44985.62332175926</v>
      </c>
      <c r="D404" s="3" t="s">
        <v>13</v>
      </c>
      <c r="E404" s="5">
        <v>94.37</v>
      </c>
      <c r="F404" s="3">
        <v>1</v>
      </c>
      <c r="G404" s="3" t="s">
        <v>14</v>
      </c>
      <c r="H404" s="3">
        <v>2</v>
      </c>
      <c r="I404" s="3" t="s">
        <v>18</v>
      </c>
      <c r="J404" s="3" t="s">
        <v>22</v>
      </c>
      <c r="K404" s="5">
        <f>Table1[[#This Row],[Amount Spent]]/Table1[[#This Row],[Quantity]]</f>
        <v>47.185000000000002</v>
      </c>
    </row>
    <row r="405" spans="1:11" x14ac:dyDescent="0.25">
      <c r="A405" s="3">
        <v>20052</v>
      </c>
      <c r="B405" s="3">
        <v>40404</v>
      </c>
      <c r="C405" s="4">
        <v>44985.769155092596</v>
      </c>
      <c r="D405" s="3" t="s">
        <v>12</v>
      </c>
      <c r="E405" s="5">
        <v>40.5</v>
      </c>
      <c r="F405" s="3">
        <v>5</v>
      </c>
      <c r="G405" s="3" t="s">
        <v>15</v>
      </c>
      <c r="H405" s="3">
        <v>11</v>
      </c>
      <c r="I405" s="3" t="s">
        <v>16</v>
      </c>
      <c r="J405" s="3" t="s">
        <v>22</v>
      </c>
      <c r="K405" s="5">
        <f>Table1[[#This Row],[Amount Spent]]/Table1[[#This Row],[Quantity]]</f>
        <v>3.6818181818181817</v>
      </c>
    </row>
    <row r="406" spans="1:11" x14ac:dyDescent="0.25">
      <c r="A406" s="3">
        <v>20615</v>
      </c>
      <c r="B406" s="3">
        <v>40405</v>
      </c>
      <c r="C406" s="4">
        <v>44985.914988425924</v>
      </c>
      <c r="D406" s="3" t="s">
        <v>13</v>
      </c>
      <c r="E406" s="5">
        <v>46.77</v>
      </c>
      <c r="F406" s="3">
        <v>3</v>
      </c>
      <c r="G406" s="3" t="s">
        <v>15</v>
      </c>
      <c r="H406" s="3">
        <v>6</v>
      </c>
      <c r="I406" s="3" t="s">
        <v>18</v>
      </c>
      <c r="J406" s="3" t="s">
        <v>21</v>
      </c>
      <c r="K406" s="5">
        <f>Table1[[#This Row],[Amount Spent]]/Table1[[#This Row],[Quantity]]</f>
        <v>7.7950000000000008</v>
      </c>
    </row>
    <row r="407" spans="1:11" x14ac:dyDescent="0.25">
      <c r="A407" s="3">
        <v>20898</v>
      </c>
      <c r="B407" s="3">
        <v>40406</v>
      </c>
      <c r="C407" s="4">
        <v>44986.060810185183</v>
      </c>
      <c r="D407" s="3" t="s">
        <v>10</v>
      </c>
      <c r="E407" s="5">
        <v>109.54</v>
      </c>
      <c r="F407" s="3">
        <v>2</v>
      </c>
      <c r="G407" s="3" t="s">
        <v>15</v>
      </c>
      <c r="H407" s="3">
        <v>13</v>
      </c>
      <c r="I407" s="3" t="s">
        <v>17</v>
      </c>
      <c r="J407" s="3" t="s">
        <v>22</v>
      </c>
      <c r="K407" s="5">
        <f>Table1[[#This Row],[Amount Spent]]/Table1[[#This Row],[Quantity]]</f>
        <v>8.4261538461538468</v>
      </c>
    </row>
    <row r="408" spans="1:11" x14ac:dyDescent="0.25">
      <c r="A408" s="3">
        <v>20780</v>
      </c>
      <c r="B408" s="3">
        <v>40407</v>
      </c>
      <c r="C408" s="4">
        <v>44986.206643518519</v>
      </c>
      <c r="D408" s="3" t="s">
        <v>9</v>
      </c>
      <c r="E408" s="5">
        <v>28.89</v>
      </c>
      <c r="F408" s="3">
        <v>2</v>
      </c>
      <c r="G408" s="3" t="s">
        <v>14</v>
      </c>
      <c r="H408" s="3">
        <v>4</v>
      </c>
      <c r="I408" s="3" t="s">
        <v>20</v>
      </c>
      <c r="J408" s="3" t="s">
        <v>22</v>
      </c>
      <c r="K408" s="5">
        <f>Table1[[#This Row],[Amount Spent]]/Table1[[#This Row],[Quantity]]</f>
        <v>7.2225000000000001</v>
      </c>
    </row>
    <row r="409" spans="1:11" x14ac:dyDescent="0.25">
      <c r="A409" s="3">
        <v>20947</v>
      </c>
      <c r="B409" s="3">
        <v>40408</v>
      </c>
      <c r="C409" s="4">
        <v>44986.352465277778</v>
      </c>
      <c r="D409" s="3" t="s">
        <v>9</v>
      </c>
      <c r="E409" s="5">
        <v>191.64</v>
      </c>
      <c r="F409" s="3">
        <v>4</v>
      </c>
      <c r="G409" s="3" t="s">
        <v>14</v>
      </c>
      <c r="H409" s="3">
        <v>6</v>
      </c>
      <c r="I409" s="3" t="s">
        <v>18</v>
      </c>
      <c r="J409" s="3" t="s">
        <v>21</v>
      </c>
      <c r="K409" s="5">
        <f>Table1[[#This Row],[Amount Spent]]/Table1[[#This Row],[Quantity]]</f>
        <v>31.939999999999998</v>
      </c>
    </row>
    <row r="410" spans="1:11" x14ac:dyDescent="0.25">
      <c r="A410" s="3">
        <v>20633</v>
      </c>
      <c r="B410" s="3">
        <v>40409</v>
      </c>
      <c r="C410" s="4">
        <v>44986.498298611114</v>
      </c>
      <c r="D410" s="3" t="s">
        <v>9</v>
      </c>
      <c r="E410" s="5">
        <v>149.06</v>
      </c>
      <c r="F410" s="3">
        <v>2</v>
      </c>
      <c r="G410" s="3" t="s">
        <v>14</v>
      </c>
      <c r="H410" s="3">
        <v>7</v>
      </c>
      <c r="I410" s="3" t="s">
        <v>18</v>
      </c>
      <c r="J410" s="3" t="s">
        <v>21</v>
      </c>
      <c r="K410" s="5">
        <f>Table1[[#This Row],[Amount Spent]]/Table1[[#This Row],[Quantity]]</f>
        <v>21.294285714285714</v>
      </c>
    </row>
    <row r="411" spans="1:11" x14ac:dyDescent="0.25">
      <c r="A411" s="3">
        <v>20340</v>
      </c>
      <c r="B411" s="3">
        <v>40410</v>
      </c>
      <c r="C411" s="4">
        <v>44986.644131944442</v>
      </c>
      <c r="D411" s="3" t="s">
        <v>9</v>
      </c>
      <c r="E411" s="5">
        <v>120.07</v>
      </c>
      <c r="F411" s="3">
        <v>3</v>
      </c>
      <c r="G411" s="3" t="s">
        <v>15</v>
      </c>
      <c r="H411" s="3">
        <v>11</v>
      </c>
      <c r="I411" s="3" t="s">
        <v>19</v>
      </c>
      <c r="J411" s="3" t="s">
        <v>21</v>
      </c>
      <c r="K411" s="5">
        <f>Table1[[#This Row],[Amount Spent]]/Table1[[#This Row],[Quantity]]</f>
        <v>10.915454545454544</v>
      </c>
    </row>
    <row r="412" spans="1:11" x14ac:dyDescent="0.25">
      <c r="A412" s="3">
        <v>20469</v>
      </c>
      <c r="B412" s="3">
        <v>40411</v>
      </c>
      <c r="C412" s="4">
        <v>44986.789953703701</v>
      </c>
      <c r="D412" s="3" t="s">
        <v>11</v>
      </c>
      <c r="E412" s="5">
        <v>157.91999999999999</v>
      </c>
      <c r="F412" s="3">
        <v>4</v>
      </c>
      <c r="G412" s="3" t="s">
        <v>15</v>
      </c>
      <c r="H412" s="3">
        <v>6</v>
      </c>
      <c r="I412" s="3" t="s">
        <v>20</v>
      </c>
      <c r="J412" s="3" t="s">
        <v>22</v>
      </c>
      <c r="K412" s="5">
        <f>Table1[[#This Row],[Amount Spent]]/Table1[[#This Row],[Quantity]]</f>
        <v>26.319999999999997</v>
      </c>
    </row>
    <row r="413" spans="1:11" x14ac:dyDescent="0.25">
      <c r="A413" s="3">
        <v>20848</v>
      </c>
      <c r="B413" s="3">
        <v>40412</v>
      </c>
      <c r="C413" s="4">
        <v>44986.935787037037</v>
      </c>
      <c r="D413" s="3" t="s">
        <v>11</v>
      </c>
      <c r="E413" s="5">
        <v>151.34</v>
      </c>
      <c r="F413" s="3">
        <v>1</v>
      </c>
      <c r="G413" s="3" t="s">
        <v>14</v>
      </c>
      <c r="H413" s="3">
        <v>2</v>
      </c>
      <c r="I413" s="3" t="s">
        <v>19</v>
      </c>
      <c r="J413" s="3" t="s">
        <v>21</v>
      </c>
      <c r="K413" s="5">
        <f>Table1[[#This Row],[Amount Spent]]/Table1[[#This Row],[Quantity]]</f>
        <v>75.67</v>
      </c>
    </row>
    <row r="414" spans="1:11" x14ac:dyDescent="0.25">
      <c r="A414" s="3">
        <v>20065</v>
      </c>
      <c r="B414" s="3">
        <v>40413</v>
      </c>
      <c r="C414" s="4">
        <v>44987.081620370373</v>
      </c>
      <c r="D414" s="3" t="s">
        <v>9</v>
      </c>
      <c r="E414" s="5">
        <v>185.82</v>
      </c>
      <c r="F414" s="3">
        <v>2</v>
      </c>
      <c r="G414" s="3" t="s">
        <v>14</v>
      </c>
      <c r="H414" s="3">
        <v>6</v>
      </c>
      <c r="I414" s="3" t="s">
        <v>18</v>
      </c>
      <c r="J414" s="3" t="s">
        <v>22</v>
      </c>
      <c r="K414" s="5">
        <f>Table1[[#This Row],[Amount Spent]]/Table1[[#This Row],[Quantity]]</f>
        <v>30.97</v>
      </c>
    </row>
    <row r="415" spans="1:11" x14ac:dyDescent="0.25">
      <c r="A415" s="3">
        <v>20238</v>
      </c>
      <c r="B415" s="3">
        <v>40414</v>
      </c>
      <c r="C415" s="4">
        <v>44987.227442129632</v>
      </c>
      <c r="D415" s="3" t="s">
        <v>12</v>
      </c>
      <c r="E415" s="5">
        <v>173.42</v>
      </c>
      <c r="F415" s="3">
        <v>5</v>
      </c>
      <c r="G415" s="3" t="s">
        <v>14</v>
      </c>
      <c r="H415" s="3">
        <v>4</v>
      </c>
      <c r="I415" s="3" t="s">
        <v>20</v>
      </c>
      <c r="J415" s="3" t="s">
        <v>21</v>
      </c>
      <c r="K415" s="5">
        <f>Table1[[#This Row],[Amount Spent]]/Table1[[#This Row],[Quantity]]</f>
        <v>43.354999999999997</v>
      </c>
    </row>
    <row r="416" spans="1:11" x14ac:dyDescent="0.25">
      <c r="A416" s="3">
        <v>20438</v>
      </c>
      <c r="B416" s="3">
        <v>40415</v>
      </c>
      <c r="C416" s="4">
        <v>44987.37327546296</v>
      </c>
      <c r="D416" s="3" t="s">
        <v>11</v>
      </c>
      <c r="E416" s="5">
        <v>174.48</v>
      </c>
      <c r="F416" s="3">
        <v>4</v>
      </c>
      <c r="G416" s="3" t="s">
        <v>15</v>
      </c>
      <c r="H416" s="3">
        <v>14</v>
      </c>
      <c r="I416" s="3" t="s">
        <v>20</v>
      </c>
      <c r="J416" s="3" t="s">
        <v>21</v>
      </c>
      <c r="K416" s="5">
        <f>Table1[[#This Row],[Amount Spent]]/Table1[[#This Row],[Quantity]]</f>
        <v>12.462857142857143</v>
      </c>
    </row>
    <row r="417" spans="1:11" x14ac:dyDescent="0.25">
      <c r="A417" s="3">
        <v>20295</v>
      </c>
      <c r="B417" s="3">
        <v>40416</v>
      </c>
      <c r="C417" s="4">
        <v>44987.519108796296</v>
      </c>
      <c r="D417" s="3" t="s">
        <v>13</v>
      </c>
      <c r="E417" s="5">
        <v>56.71</v>
      </c>
      <c r="F417" s="3">
        <v>3</v>
      </c>
      <c r="G417" s="3" t="s">
        <v>14</v>
      </c>
      <c r="H417" s="3">
        <v>11</v>
      </c>
      <c r="I417" s="3" t="s">
        <v>19</v>
      </c>
      <c r="J417" s="3" t="s">
        <v>21</v>
      </c>
      <c r="K417" s="5">
        <f>Table1[[#This Row],[Amount Spent]]/Table1[[#This Row],[Quantity]]</f>
        <v>5.1554545454545453</v>
      </c>
    </row>
    <row r="418" spans="1:11" x14ac:dyDescent="0.25">
      <c r="A418" s="3">
        <v>20345</v>
      </c>
      <c r="B418" s="3">
        <v>40417</v>
      </c>
      <c r="C418" s="4">
        <v>44987.664930555555</v>
      </c>
      <c r="D418" s="3" t="s">
        <v>13</v>
      </c>
      <c r="E418" s="5">
        <v>113.3</v>
      </c>
      <c r="F418" s="3">
        <v>2</v>
      </c>
      <c r="G418" s="3" t="s">
        <v>14</v>
      </c>
      <c r="H418" s="3">
        <v>10</v>
      </c>
      <c r="I418" s="3" t="s">
        <v>17</v>
      </c>
      <c r="J418" s="3" t="s">
        <v>21</v>
      </c>
      <c r="K418" s="5">
        <f>Table1[[#This Row],[Amount Spent]]/Table1[[#This Row],[Quantity]]</f>
        <v>11.33</v>
      </c>
    </row>
    <row r="419" spans="1:11" x14ac:dyDescent="0.25">
      <c r="A419" s="3">
        <v>20922</v>
      </c>
      <c r="B419" s="3">
        <v>40418</v>
      </c>
      <c r="C419" s="4">
        <v>44987.810763888891</v>
      </c>
      <c r="D419" s="3" t="s">
        <v>13</v>
      </c>
      <c r="E419" s="5">
        <v>54.81</v>
      </c>
      <c r="F419" s="3">
        <v>5</v>
      </c>
      <c r="G419" s="3" t="s">
        <v>15</v>
      </c>
      <c r="H419" s="3">
        <v>7</v>
      </c>
      <c r="I419" s="3" t="s">
        <v>19</v>
      </c>
      <c r="J419" s="3" t="s">
        <v>21</v>
      </c>
      <c r="K419" s="5">
        <f>Table1[[#This Row],[Amount Spent]]/Table1[[#This Row],[Quantity]]</f>
        <v>7.83</v>
      </c>
    </row>
    <row r="420" spans="1:11" x14ac:dyDescent="0.25">
      <c r="A420" s="3">
        <v>20107</v>
      </c>
      <c r="B420" s="3">
        <v>40419</v>
      </c>
      <c r="C420" s="4">
        <v>44987.956585648149</v>
      </c>
      <c r="D420" s="3" t="s">
        <v>9</v>
      </c>
      <c r="E420" s="5">
        <v>171.9</v>
      </c>
      <c r="F420" s="3">
        <v>4</v>
      </c>
      <c r="G420" s="3" t="s">
        <v>15</v>
      </c>
      <c r="H420" s="3">
        <v>14</v>
      </c>
      <c r="I420" s="3" t="s">
        <v>17</v>
      </c>
      <c r="J420" s="3" t="s">
        <v>22</v>
      </c>
      <c r="K420" s="5">
        <f>Table1[[#This Row],[Amount Spent]]/Table1[[#This Row],[Quantity]]</f>
        <v>12.278571428571428</v>
      </c>
    </row>
    <row r="421" spans="1:11" x14ac:dyDescent="0.25">
      <c r="A421" s="3">
        <v>20116</v>
      </c>
      <c r="B421" s="3">
        <v>40420</v>
      </c>
      <c r="C421" s="4">
        <v>44988.102418981478</v>
      </c>
      <c r="D421" s="3" t="s">
        <v>13</v>
      </c>
      <c r="E421" s="5">
        <v>117.5</v>
      </c>
      <c r="F421" s="3">
        <v>5</v>
      </c>
      <c r="G421" s="3" t="s">
        <v>15</v>
      </c>
      <c r="H421" s="3">
        <v>14</v>
      </c>
      <c r="I421" s="3" t="s">
        <v>17</v>
      </c>
      <c r="J421" s="3" t="s">
        <v>21</v>
      </c>
      <c r="K421" s="5">
        <f>Table1[[#This Row],[Amount Spent]]/Table1[[#This Row],[Quantity]]</f>
        <v>8.3928571428571423</v>
      </c>
    </row>
    <row r="422" spans="1:11" x14ac:dyDescent="0.25">
      <c r="A422" s="3">
        <v>20975</v>
      </c>
      <c r="B422" s="3">
        <v>40421</v>
      </c>
      <c r="C422" s="4">
        <v>44988.248252314814</v>
      </c>
      <c r="D422" s="3" t="s">
        <v>10</v>
      </c>
      <c r="E422" s="5">
        <v>73.19</v>
      </c>
      <c r="F422" s="3">
        <v>5</v>
      </c>
      <c r="G422" s="3" t="s">
        <v>15</v>
      </c>
      <c r="H422" s="3">
        <v>14</v>
      </c>
      <c r="I422" s="3" t="s">
        <v>20</v>
      </c>
      <c r="J422" s="3" t="s">
        <v>21</v>
      </c>
      <c r="K422" s="5">
        <f>Table1[[#This Row],[Amount Spent]]/Table1[[#This Row],[Quantity]]</f>
        <v>5.2278571428571423</v>
      </c>
    </row>
    <row r="423" spans="1:11" x14ac:dyDescent="0.25">
      <c r="A423" s="3">
        <v>20657</v>
      </c>
      <c r="B423" s="3">
        <v>40422</v>
      </c>
      <c r="C423" s="4">
        <v>44988.394074074073</v>
      </c>
      <c r="D423" s="3" t="s">
        <v>11</v>
      </c>
      <c r="E423" s="5">
        <v>36</v>
      </c>
      <c r="F423" s="3">
        <v>3</v>
      </c>
      <c r="G423" s="3" t="s">
        <v>14</v>
      </c>
      <c r="H423" s="3">
        <v>1</v>
      </c>
      <c r="I423" s="3" t="s">
        <v>19</v>
      </c>
      <c r="J423" s="3" t="s">
        <v>21</v>
      </c>
      <c r="K423" s="5">
        <f>Table1[[#This Row],[Amount Spent]]/Table1[[#This Row],[Quantity]]</f>
        <v>36</v>
      </c>
    </row>
    <row r="424" spans="1:11" x14ac:dyDescent="0.25">
      <c r="A424" s="3">
        <v>20867</v>
      </c>
      <c r="B424" s="3">
        <v>40423</v>
      </c>
      <c r="C424" s="4">
        <v>44988.539907407408</v>
      </c>
      <c r="D424" s="3" t="s">
        <v>9</v>
      </c>
      <c r="E424" s="5">
        <v>148.87</v>
      </c>
      <c r="F424" s="3">
        <v>5</v>
      </c>
      <c r="G424" s="3" t="s">
        <v>15</v>
      </c>
      <c r="H424" s="3">
        <v>10</v>
      </c>
      <c r="I424" s="3" t="s">
        <v>17</v>
      </c>
      <c r="J424" s="3" t="s">
        <v>22</v>
      </c>
      <c r="K424" s="5">
        <f>Table1[[#This Row],[Amount Spent]]/Table1[[#This Row],[Quantity]]</f>
        <v>14.887</v>
      </c>
    </row>
    <row r="425" spans="1:11" x14ac:dyDescent="0.25">
      <c r="A425" s="3">
        <v>20926</v>
      </c>
      <c r="B425" s="3">
        <v>40424</v>
      </c>
      <c r="C425" s="4">
        <v>44988.685740740744</v>
      </c>
      <c r="D425" s="3" t="s">
        <v>12</v>
      </c>
      <c r="E425" s="5">
        <v>84.83</v>
      </c>
      <c r="F425" s="3">
        <v>2</v>
      </c>
      <c r="G425" s="3" t="s">
        <v>14</v>
      </c>
      <c r="H425" s="3">
        <v>12</v>
      </c>
      <c r="I425" s="3" t="s">
        <v>17</v>
      </c>
      <c r="J425" s="3" t="s">
        <v>22</v>
      </c>
      <c r="K425" s="5">
        <f>Table1[[#This Row],[Amount Spent]]/Table1[[#This Row],[Quantity]]</f>
        <v>7.0691666666666668</v>
      </c>
    </row>
    <row r="426" spans="1:11" x14ac:dyDescent="0.25">
      <c r="A426" s="3">
        <v>20694</v>
      </c>
      <c r="B426" s="3">
        <v>40425</v>
      </c>
      <c r="C426" s="4">
        <v>44988.831562500003</v>
      </c>
      <c r="D426" s="3" t="s">
        <v>12</v>
      </c>
      <c r="E426" s="5">
        <v>53.05</v>
      </c>
      <c r="F426" s="3">
        <v>4</v>
      </c>
      <c r="G426" s="3" t="s">
        <v>15</v>
      </c>
      <c r="H426" s="3">
        <v>14</v>
      </c>
      <c r="I426" s="3" t="s">
        <v>18</v>
      </c>
      <c r="J426" s="3" t="s">
        <v>22</v>
      </c>
      <c r="K426" s="5">
        <f>Table1[[#This Row],[Amount Spent]]/Table1[[#This Row],[Quantity]]</f>
        <v>3.7892857142857141</v>
      </c>
    </row>
    <row r="427" spans="1:11" x14ac:dyDescent="0.25">
      <c r="A427" s="3">
        <v>20345</v>
      </c>
      <c r="B427" s="3">
        <v>40426</v>
      </c>
      <c r="C427" s="4">
        <v>44988.977395833332</v>
      </c>
      <c r="D427" s="3" t="s">
        <v>13</v>
      </c>
      <c r="E427" s="5">
        <v>101.68</v>
      </c>
      <c r="F427" s="3">
        <v>1</v>
      </c>
      <c r="G427" s="3" t="s">
        <v>15</v>
      </c>
      <c r="H427" s="3">
        <v>6</v>
      </c>
      <c r="I427" s="3" t="s">
        <v>16</v>
      </c>
      <c r="J427" s="3" t="s">
        <v>21</v>
      </c>
      <c r="K427" s="5">
        <f>Table1[[#This Row],[Amount Spent]]/Table1[[#This Row],[Quantity]]</f>
        <v>16.946666666666669</v>
      </c>
    </row>
    <row r="428" spans="1:11" x14ac:dyDescent="0.25">
      <c r="A428" s="3">
        <v>20185</v>
      </c>
      <c r="B428" s="3">
        <v>40427</v>
      </c>
      <c r="C428" s="4">
        <v>44989.123229166667</v>
      </c>
      <c r="D428" s="3" t="s">
        <v>10</v>
      </c>
      <c r="E428" s="5">
        <v>134.16999999999999</v>
      </c>
      <c r="F428" s="3">
        <v>4</v>
      </c>
      <c r="G428" s="3" t="s">
        <v>14</v>
      </c>
      <c r="H428" s="3">
        <v>5</v>
      </c>
      <c r="I428" s="3" t="s">
        <v>17</v>
      </c>
      <c r="J428" s="3" t="s">
        <v>21</v>
      </c>
      <c r="K428" s="5">
        <f>Table1[[#This Row],[Amount Spent]]/Table1[[#This Row],[Quantity]]</f>
        <v>26.833999999999996</v>
      </c>
    </row>
    <row r="429" spans="1:11" x14ac:dyDescent="0.25">
      <c r="A429" s="3">
        <v>20922</v>
      </c>
      <c r="B429" s="3">
        <v>40428</v>
      </c>
      <c r="C429" s="4">
        <v>44989.269050925926</v>
      </c>
      <c r="D429" s="3" t="s">
        <v>12</v>
      </c>
      <c r="E429" s="5">
        <v>139.32</v>
      </c>
      <c r="F429" s="3">
        <v>3</v>
      </c>
      <c r="G429" s="3" t="s">
        <v>14</v>
      </c>
      <c r="H429" s="3">
        <v>12</v>
      </c>
      <c r="I429" s="3" t="s">
        <v>16</v>
      </c>
      <c r="J429" s="3" t="s">
        <v>22</v>
      </c>
      <c r="K429" s="5">
        <f>Table1[[#This Row],[Amount Spent]]/Table1[[#This Row],[Quantity]]</f>
        <v>11.61</v>
      </c>
    </row>
    <row r="430" spans="1:11" x14ac:dyDescent="0.25">
      <c r="A430" s="3">
        <v>20255</v>
      </c>
      <c r="B430" s="3">
        <v>40429</v>
      </c>
      <c r="C430" s="4">
        <v>44989.414884259262</v>
      </c>
      <c r="D430" s="3" t="s">
        <v>11</v>
      </c>
      <c r="E430" s="5">
        <v>31.96</v>
      </c>
      <c r="F430" s="3">
        <v>4</v>
      </c>
      <c r="G430" s="3" t="s">
        <v>15</v>
      </c>
      <c r="H430" s="3">
        <v>6</v>
      </c>
      <c r="I430" s="3" t="s">
        <v>17</v>
      </c>
      <c r="J430" s="3" t="s">
        <v>21</v>
      </c>
      <c r="K430" s="5">
        <f>Table1[[#This Row],[Amount Spent]]/Table1[[#This Row],[Quantity]]</f>
        <v>5.3266666666666671</v>
      </c>
    </row>
    <row r="431" spans="1:11" x14ac:dyDescent="0.25">
      <c r="A431" s="3">
        <v>20271</v>
      </c>
      <c r="B431" s="3">
        <v>40430</v>
      </c>
      <c r="C431" s="4">
        <v>44989.560717592591</v>
      </c>
      <c r="D431" s="3" t="s">
        <v>9</v>
      </c>
      <c r="E431" s="5">
        <v>123.2</v>
      </c>
      <c r="F431" s="3">
        <v>2</v>
      </c>
      <c r="G431" s="3" t="s">
        <v>15</v>
      </c>
      <c r="H431" s="3">
        <v>5</v>
      </c>
      <c r="I431" s="3" t="s">
        <v>17</v>
      </c>
      <c r="J431" s="3" t="s">
        <v>21</v>
      </c>
      <c r="K431" s="5">
        <f>Table1[[#This Row],[Amount Spent]]/Table1[[#This Row],[Quantity]]</f>
        <v>24.64</v>
      </c>
    </row>
    <row r="432" spans="1:11" x14ac:dyDescent="0.25">
      <c r="A432" s="3">
        <v>20093</v>
      </c>
      <c r="B432" s="3">
        <v>40431</v>
      </c>
      <c r="C432" s="4">
        <v>44989.70653935185</v>
      </c>
      <c r="D432" s="3" t="s">
        <v>13</v>
      </c>
      <c r="E432" s="5">
        <v>194.27</v>
      </c>
      <c r="F432" s="3">
        <v>5</v>
      </c>
      <c r="G432" s="3" t="s">
        <v>15</v>
      </c>
      <c r="H432" s="3">
        <v>2</v>
      </c>
      <c r="I432" s="3" t="s">
        <v>19</v>
      </c>
      <c r="J432" s="3" t="s">
        <v>21</v>
      </c>
      <c r="K432" s="5">
        <f>Table1[[#This Row],[Amount Spent]]/Table1[[#This Row],[Quantity]]</f>
        <v>97.135000000000005</v>
      </c>
    </row>
    <row r="433" spans="1:11" x14ac:dyDescent="0.25">
      <c r="A433" s="3">
        <v>20084</v>
      </c>
      <c r="B433" s="3">
        <v>40432</v>
      </c>
      <c r="C433" s="4">
        <v>44989.852372685185</v>
      </c>
      <c r="D433" s="3" t="s">
        <v>9</v>
      </c>
      <c r="E433" s="5">
        <v>115.91</v>
      </c>
      <c r="F433" s="3">
        <v>3</v>
      </c>
      <c r="G433" s="3" t="s">
        <v>15</v>
      </c>
      <c r="H433" s="3">
        <v>10</v>
      </c>
      <c r="I433" s="3" t="s">
        <v>20</v>
      </c>
      <c r="J433" s="3" t="s">
        <v>21</v>
      </c>
      <c r="K433" s="5">
        <f>Table1[[#This Row],[Amount Spent]]/Table1[[#This Row],[Quantity]]</f>
        <v>11.590999999999999</v>
      </c>
    </row>
    <row r="434" spans="1:11" x14ac:dyDescent="0.25">
      <c r="A434" s="3">
        <v>20960</v>
      </c>
      <c r="B434" s="3">
        <v>40433</v>
      </c>
      <c r="C434" s="4">
        <v>44989.998194444444</v>
      </c>
      <c r="D434" s="3" t="s">
        <v>11</v>
      </c>
      <c r="E434" s="5">
        <v>134.03</v>
      </c>
      <c r="F434" s="3">
        <v>5</v>
      </c>
      <c r="G434" s="3" t="s">
        <v>14</v>
      </c>
      <c r="H434" s="3">
        <v>9</v>
      </c>
      <c r="I434" s="3" t="s">
        <v>20</v>
      </c>
      <c r="J434" s="3" t="s">
        <v>21</v>
      </c>
      <c r="K434" s="5">
        <f>Table1[[#This Row],[Amount Spent]]/Table1[[#This Row],[Quantity]]</f>
        <v>14.892222222222223</v>
      </c>
    </row>
    <row r="435" spans="1:11" x14ac:dyDescent="0.25">
      <c r="A435" s="3">
        <v>20137</v>
      </c>
      <c r="B435" s="3">
        <v>40434</v>
      </c>
      <c r="C435" s="4">
        <v>44990.14402777778</v>
      </c>
      <c r="D435" s="3" t="s">
        <v>12</v>
      </c>
      <c r="E435" s="5">
        <v>96.24</v>
      </c>
      <c r="F435" s="3">
        <v>2</v>
      </c>
      <c r="G435" s="3" t="s">
        <v>15</v>
      </c>
      <c r="H435" s="3">
        <v>6</v>
      </c>
      <c r="I435" s="3" t="s">
        <v>18</v>
      </c>
      <c r="J435" s="3" t="s">
        <v>21</v>
      </c>
      <c r="K435" s="5">
        <f>Table1[[#This Row],[Amount Spent]]/Table1[[#This Row],[Quantity]]</f>
        <v>16.04</v>
      </c>
    </row>
    <row r="436" spans="1:11" x14ac:dyDescent="0.25">
      <c r="A436" s="3">
        <v>20127</v>
      </c>
      <c r="B436" s="3">
        <v>40435</v>
      </c>
      <c r="C436" s="4">
        <v>44990.289861111109</v>
      </c>
      <c r="D436" s="3" t="s">
        <v>12</v>
      </c>
      <c r="E436" s="5">
        <v>186.03</v>
      </c>
      <c r="F436" s="3">
        <v>2</v>
      </c>
      <c r="G436" s="3" t="s">
        <v>14</v>
      </c>
      <c r="H436" s="3">
        <v>4</v>
      </c>
      <c r="I436" s="3" t="s">
        <v>19</v>
      </c>
      <c r="J436" s="3" t="s">
        <v>22</v>
      </c>
      <c r="K436" s="5">
        <f>Table1[[#This Row],[Amount Spent]]/Table1[[#This Row],[Quantity]]</f>
        <v>46.5075</v>
      </c>
    </row>
    <row r="437" spans="1:11" x14ac:dyDescent="0.25">
      <c r="A437" s="3">
        <v>20084</v>
      </c>
      <c r="B437" s="3">
        <v>40436</v>
      </c>
      <c r="C437" s="4">
        <v>44990.435682870368</v>
      </c>
      <c r="D437" s="3" t="s">
        <v>13</v>
      </c>
      <c r="E437" s="5">
        <v>58.82</v>
      </c>
      <c r="F437" s="3">
        <v>3</v>
      </c>
      <c r="G437" s="3" t="s">
        <v>14</v>
      </c>
      <c r="H437" s="3">
        <v>5</v>
      </c>
      <c r="I437" s="3" t="s">
        <v>20</v>
      </c>
      <c r="J437" s="3" t="s">
        <v>21</v>
      </c>
      <c r="K437" s="5">
        <f>Table1[[#This Row],[Amount Spent]]/Table1[[#This Row],[Quantity]]</f>
        <v>11.763999999999999</v>
      </c>
    </row>
    <row r="438" spans="1:11" x14ac:dyDescent="0.25">
      <c r="A438" s="3">
        <v>20765</v>
      </c>
      <c r="B438" s="3">
        <v>40437</v>
      </c>
      <c r="C438" s="4">
        <v>44990.581516203703</v>
      </c>
      <c r="D438" s="3" t="s">
        <v>9</v>
      </c>
      <c r="E438" s="5">
        <v>93.9</v>
      </c>
      <c r="F438" s="3">
        <v>3</v>
      </c>
      <c r="G438" s="3" t="s">
        <v>14</v>
      </c>
      <c r="H438" s="3">
        <v>13</v>
      </c>
      <c r="I438" s="3" t="s">
        <v>18</v>
      </c>
      <c r="J438" s="3" t="s">
        <v>22</v>
      </c>
      <c r="K438" s="5">
        <f>Table1[[#This Row],[Amount Spent]]/Table1[[#This Row],[Quantity]]</f>
        <v>7.2230769230769232</v>
      </c>
    </row>
    <row r="439" spans="1:11" x14ac:dyDescent="0.25">
      <c r="A439" s="3">
        <v>20161</v>
      </c>
      <c r="B439" s="3">
        <v>40438</v>
      </c>
      <c r="C439" s="4">
        <v>44990.727349537039</v>
      </c>
      <c r="D439" s="3" t="s">
        <v>12</v>
      </c>
      <c r="E439" s="5">
        <v>25.43</v>
      </c>
      <c r="F439" s="3">
        <v>3</v>
      </c>
      <c r="G439" s="3" t="s">
        <v>14</v>
      </c>
      <c r="H439" s="3">
        <v>3</v>
      </c>
      <c r="I439" s="3" t="s">
        <v>16</v>
      </c>
      <c r="J439" s="3" t="s">
        <v>21</v>
      </c>
      <c r="K439" s="5">
        <f>Table1[[#This Row],[Amount Spent]]/Table1[[#This Row],[Quantity]]</f>
        <v>8.4766666666666666</v>
      </c>
    </row>
    <row r="440" spans="1:11" x14ac:dyDescent="0.25">
      <c r="A440" s="3">
        <v>20151</v>
      </c>
      <c r="B440" s="3">
        <v>40439</v>
      </c>
      <c r="C440" s="4">
        <v>44990.873171296298</v>
      </c>
      <c r="D440" s="3" t="s">
        <v>10</v>
      </c>
      <c r="E440" s="5">
        <v>188.95</v>
      </c>
      <c r="F440" s="3">
        <v>2</v>
      </c>
      <c r="G440" s="3" t="s">
        <v>14</v>
      </c>
      <c r="H440" s="3">
        <v>9</v>
      </c>
      <c r="I440" s="3" t="s">
        <v>16</v>
      </c>
      <c r="J440" s="3" t="s">
        <v>21</v>
      </c>
      <c r="K440" s="5">
        <f>Table1[[#This Row],[Amount Spent]]/Table1[[#This Row],[Quantity]]</f>
        <v>20.994444444444444</v>
      </c>
    </row>
    <row r="441" spans="1:11" x14ac:dyDescent="0.25">
      <c r="A441" s="3">
        <v>20273</v>
      </c>
      <c r="B441" s="3">
        <v>40440</v>
      </c>
      <c r="C441" s="4">
        <v>44991.019004629627</v>
      </c>
      <c r="D441" s="3" t="s">
        <v>9</v>
      </c>
      <c r="E441" s="5">
        <v>186.37</v>
      </c>
      <c r="F441" s="3">
        <v>2</v>
      </c>
      <c r="G441" s="3" t="s">
        <v>15</v>
      </c>
      <c r="H441" s="3">
        <v>1</v>
      </c>
      <c r="I441" s="3" t="s">
        <v>19</v>
      </c>
      <c r="J441" s="3" t="s">
        <v>21</v>
      </c>
      <c r="K441" s="5">
        <f>Table1[[#This Row],[Amount Spent]]/Table1[[#This Row],[Quantity]]</f>
        <v>186.37</v>
      </c>
    </row>
    <row r="442" spans="1:11" x14ac:dyDescent="0.25">
      <c r="A442" s="3">
        <v>20042</v>
      </c>
      <c r="B442" s="3">
        <v>40441</v>
      </c>
      <c r="C442" s="4">
        <v>44991.164837962962</v>
      </c>
      <c r="D442" s="3" t="s">
        <v>11</v>
      </c>
      <c r="E442" s="5">
        <v>67.89</v>
      </c>
      <c r="F442" s="3">
        <v>1</v>
      </c>
      <c r="G442" s="3" t="s">
        <v>15</v>
      </c>
      <c r="H442" s="3">
        <v>1</v>
      </c>
      <c r="I442" s="3" t="s">
        <v>18</v>
      </c>
      <c r="J442" s="3" t="s">
        <v>21</v>
      </c>
      <c r="K442" s="5">
        <f>Table1[[#This Row],[Amount Spent]]/Table1[[#This Row],[Quantity]]</f>
        <v>67.89</v>
      </c>
    </row>
    <row r="443" spans="1:11" x14ac:dyDescent="0.25">
      <c r="A443" s="3">
        <v>20160</v>
      </c>
      <c r="B443" s="3">
        <v>40442</v>
      </c>
      <c r="C443" s="4">
        <v>44991.310659722221</v>
      </c>
      <c r="D443" s="3" t="s">
        <v>10</v>
      </c>
      <c r="E443" s="5">
        <v>166.39</v>
      </c>
      <c r="F443" s="3">
        <v>5</v>
      </c>
      <c r="G443" s="3" t="s">
        <v>15</v>
      </c>
      <c r="H443" s="3">
        <v>10</v>
      </c>
      <c r="I443" s="3" t="s">
        <v>16</v>
      </c>
      <c r="J443" s="3" t="s">
        <v>22</v>
      </c>
      <c r="K443" s="5">
        <f>Table1[[#This Row],[Amount Spent]]/Table1[[#This Row],[Quantity]]</f>
        <v>16.638999999999999</v>
      </c>
    </row>
    <row r="444" spans="1:11" x14ac:dyDescent="0.25">
      <c r="A444" s="3">
        <v>20709</v>
      </c>
      <c r="B444" s="3">
        <v>40443</v>
      </c>
      <c r="C444" s="4">
        <v>44991.456493055557</v>
      </c>
      <c r="D444" s="3" t="s">
        <v>12</v>
      </c>
      <c r="E444" s="5">
        <v>100.52</v>
      </c>
      <c r="F444" s="3">
        <v>5</v>
      </c>
      <c r="G444" s="3" t="s">
        <v>14</v>
      </c>
      <c r="H444" s="3">
        <v>10</v>
      </c>
      <c r="I444" s="3" t="s">
        <v>19</v>
      </c>
      <c r="J444" s="3" t="s">
        <v>22</v>
      </c>
      <c r="K444" s="5">
        <f>Table1[[#This Row],[Amount Spent]]/Table1[[#This Row],[Quantity]]</f>
        <v>10.052</v>
      </c>
    </row>
    <row r="445" spans="1:11" x14ac:dyDescent="0.25">
      <c r="A445" s="3">
        <v>20021</v>
      </c>
      <c r="B445" s="3">
        <v>40444</v>
      </c>
      <c r="C445" s="4">
        <v>44991.602314814816</v>
      </c>
      <c r="D445" s="3" t="s">
        <v>9</v>
      </c>
      <c r="E445" s="5">
        <v>76.73</v>
      </c>
      <c r="F445" s="3">
        <v>3</v>
      </c>
      <c r="G445" s="3" t="s">
        <v>14</v>
      </c>
      <c r="H445" s="3">
        <v>2</v>
      </c>
      <c r="I445" s="3" t="s">
        <v>20</v>
      </c>
      <c r="J445" s="3" t="s">
        <v>22</v>
      </c>
      <c r="K445" s="5">
        <f>Table1[[#This Row],[Amount Spent]]/Table1[[#This Row],[Quantity]]</f>
        <v>38.365000000000002</v>
      </c>
    </row>
    <row r="446" spans="1:11" x14ac:dyDescent="0.25">
      <c r="A446" s="3">
        <v>20623</v>
      </c>
      <c r="B446" s="3">
        <v>40445</v>
      </c>
      <c r="C446" s="4">
        <v>44991.748148148145</v>
      </c>
      <c r="D446" s="3" t="s">
        <v>11</v>
      </c>
      <c r="E446" s="5">
        <v>157.5</v>
      </c>
      <c r="F446" s="3">
        <v>4</v>
      </c>
      <c r="G446" s="3" t="s">
        <v>15</v>
      </c>
      <c r="H446" s="3">
        <v>3</v>
      </c>
      <c r="I446" s="3" t="s">
        <v>20</v>
      </c>
      <c r="J446" s="3" t="s">
        <v>21</v>
      </c>
      <c r="K446" s="5">
        <f>Table1[[#This Row],[Amount Spent]]/Table1[[#This Row],[Quantity]]</f>
        <v>52.5</v>
      </c>
    </row>
    <row r="447" spans="1:11" x14ac:dyDescent="0.25">
      <c r="A447" s="3">
        <v>20078</v>
      </c>
      <c r="B447" s="3">
        <v>40446</v>
      </c>
      <c r="C447" s="4">
        <v>44991.89398148148</v>
      </c>
      <c r="D447" s="3" t="s">
        <v>11</v>
      </c>
      <c r="E447" s="5">
        <v>43.1</v>
      </c>
      <c r="F447" s="3">
        <v>2</v>
      </c>
      <c r="G447" s="3" t="s">
        <v>15</v>
      </c>
      <c r="H447" s="3">
        <v>12</v>
      </c>
      <c r="I447" s="3" t="s">
        <v>18</v>
      </c>
      <c r="J447" s="3" t="s">
        <v>22</v>
      </c>
      <c r="K447" s="5">
        <f>Table1[[#This Row],[Amount Spent]]/Table1[[#This Row],[Quantity]]</f>
        <v>3.5916666666666668</v>
      </c>
    </row>
    <row r="448" spans="1:11" x14ac:dyDescent="0.25">
      <c r="A448" s="3">
        <v>20063</v>
      </c>
      <c r="B448" s="3">
        <v>40447</v>
      </c>
      <c r="C448" s="4">
        <v>44992.039803240739</v>
      </c>
      <c r="D448" s="3" t="s">
        <v>12</v>
      </c>
      <c r="E448" s="5">
        <v>185.76</v>
      </c>
      <c r="F448" s="3">
        <v>5</v>
      </c>
      <c r="G448" s="3" t="s">
        <v>15</v>
      </c>
      <c r="H448" s="3">
        <v>5</v>
      </c>
      <c r="I448" s="3" t="s">
        <v>16</v>
      </c>
      <c r="J448" s="3" t="s">
        <v>21</v>
      </c>
      <c r="K448" s="5">
        <f>Table1[[#This Row],[Amount Spent]]/Table1[[#This Row],[Quantity]]</f>
        <v>37.152000000000001</v>
      </c>
    </row>
    <row r="449" spans="1:11" x14ac:dyDescent="0.25">
      <c r="A449" s="3">
        <v>20273</v>
      </c>
      <c r="B449" s="3">
        <v>40448</v>
      </c>
      <c r="C449" s="4">
        <v>44992.185636574075</v>
      </c>
      <c r="D449" s="3" t="s">
        <v>11</v>
      </c>
      <c r="E449" s="5">
        <v>58.51</v>
      </c>
      <c r="F449" s="3">
        <v>4</v>
      </c>
      <c r="G449" s="3" t="s">
        <v>14</v>
      </c>
      <c r="H449" s="3">
        <v>8</v>
      </c>
      <c r="I449" s="3" t="s">
        <v>20</v>
      </c>
      <c r="J449" s="3" t="s">
        <v>21</v>
      </c>
      <c r="K449" s="5">
        <f>Table1[[#This Row],[Amount Spent]]/Table1[[#This Row],[Quantity]]</f>
        <v>7.3137499999999998</v>
      </c>
    </row>
    <row r="450" spans="1:11" x14ac:dyDescent="0.25">
      <c r="A450" s="3">
        <v>20974</v>
      </c>
      <c r="B450" s="3">
        <v>40449</v>
      </c>
      <c r="C450" s="4">
        <v>44992.331469907411</v>
      </c>
      <c r="D450" s="3" t="s">
        <v>11</v>
      </c>
      <c r="E450" s="5">
        <v>66.52</v>
      </c>
      <c r="F450" s="3">
        <v>5</v>
      </c>
      <c r="G450" s="3" t="s">
        <v>14</v>
      </c>
      <c r="H450" s="3">
        <v>11</v>
      </c>
      <c r="I450" s="3" t="s">
        <v>19</v>
      </c>
      <c r="J450" s="3" t="s">
        <v>21</v>
      </c>
      <c r="K450" s="5">
        <f>Table1[[#This Row],[Amount Spent]]/Table1[[#This Row],[Quantity]]</f>
        <v>6.0472727272727269</v>
      </c>
    </row>
    <row r="451" spans="1:11" x14ac:dyDescent="0.25">
      <c r="A451" s="3">
        <v>20219</v>
      </c>
      <c r="B451" s="3">
        <v>40450</v>
      </c>
      <c r="C451" s="4">
        <v>44992.47729166667</v>
      </c>
      <c r="D451" s="3" t="s">
        <v>10</v>
      </c>
      <c r="E451" s="5">
        <v>134.15</v>
      </c>
      <c r="F451" s="3">
        <v>4</v>
      </c>
      <c r="G451" s="3" t="s">
        <v>15</v>
      </c>
      <c r="H451" s="3">
        <v>4</v>
      </c>
      <c r="I451" s="3" t="s">
        <v>18</v>
      </c>
      <c r="J451" s="3" t="s">
        <v>22</v>
      </c>
      <c r="K451" s="5">
        <f>Table1[[#This Row],[Amount Spent]]/Table1[[#This Row],[Quantity]]</f>
        <v>33.537500000000001</v>
      </c>
    </row>
    <row r="452" spans="1:11" x14ac:dyDescent="0.25">
      <c r="A452" s="3">
        <v>20545</v>
      </c>
      <c r="B452" s="3">
        <v>40451</v>
      </c>
      <c r="C452" s="4">
        <v>44992.623124999998</v>
      </c>
      <c r="D452" s="3" t="s">
        <v>12</v>
      </c>
      <c r="E452" s="5">
        <v>79.900000000000006</v>
      </c>
      <c r="F452" s="3">
        <v>5</v>
      </c>
      <c r="G452" s="3" t="s">
        <v>14</v>
      </c>
      <c r="H452" s="3">
        <v>3</v>
      </c>
      <c r="I452" s="3" t="s">
        <v>19</v>
      </c>
      <c r="J452" s="3" t="s">
        <v>22</v>
      </c>
      <c r="K452" s="5">
        <f>Table1[[#This Row],[Amount Spent]]/Table1[[#This Row],[Quantity]]</f>
        <v>26.633333333333336</v>
      </c>
    </row>
    <row r="453" spans="1:11" x14ac:dyDescent="0.25">
      <c r="A453" s="3">
        <v>20199</v>
      </c>
      <c r="B453" s="3">
        <v>40452</v>
      </c>
      <c r="C453" s="4">
        <v>44992.768958333334</v>
      </c>
      <c r="D453" s="3" t="s">
        <v>10</v>
      </c>
      <c r="E453" s="5">
        <v>53.88</v>
      </c>
      <c r="F453" s="3">
        <v>4</v>
      </c>
      <c r="G453" s="3" t="s">
        <v>15</v>
      </c>
      <c r="H453" s="3">
        <v>13</v>
      </c>
      <c r="I453" s="3" t="s">
        <v>17</v>
      </c>
      <c r="J453" s="3" t="s">
        <v>21</v>
      </c>
      <c r="K453" s="5">
        <f>Table1[[#This Row],[Amount Spent]]/Table1[[#This Row],[Quantity]]</f>
        <v>4.1446153846153848</v>
      </c>
    </row>
    <row r="454" spans="1:11" x14ac:dyDescent="0.25">
      <c r="A454" s="3">
        <v>20382</v>
      </c>
      <c r="B454" s="3">
        <v>40453</v>
      </c>
      <c r="C454" s="4">
        <v>44992.914780092593</v>
      </c>
      <c r="D454" s="3" t="s">
        <v>9</v>
      </c>
      <c r="E454" s="5">
        <v>57.14</v>
      </c>
      <c r="F454" s="3">
        <v>1</v>
      </c>
      <c r="G454" s="3" t="s">
        <v>15</v>
      </c>
      <c r="H454" s="3">
        <v>10</v>
      </c>
      <c r="I454" s="3" t="s">
        <v>18</v>
      </c>
      <c r="J454" s="3" t="s">
        <v>21</v>
      </c>
      <c r="K454" s="5">
        <f>Table1[[#This Row],[Amount Spent]]/Table1[[#This Row],[Quantity]]</f>
        <v>5.7140000000000004</v>
      </c>
    </row>
    <row r="455" spans="1:11" x14ac:dyDescent="0.25">
      <c r="A455" s="3">
        <v>20230</v>
      </c>
      <c r="B455" s="3">
        <v>40454</v>
      </c>
      <c r="C455" s="4">
        <v>44993.060613425929</v>
      </c>
      <c r="D455" s="3" t="s">
        <v>11</v>
      </c>
      <c r="E455" s="5">
        <v>85.58</v>
      </c>
      <c r="F455" s="3">
        <v>1</v>
      </c>
      <c r="G455" s="3" t="s">
        <v>15</v>
      </c>
      <c r="H455" s="3">
        <v>2</v>
      </c>
      <c r="I455" s="3" t="s">
        <v>17</v>
      </c>
      <c r="J455" s="3" t="s">
        <v>21</v>
      </c>
      <c r="K455" s="5">
        <f>Table1[[#This Row],[Amount Spent]]/Table1[[#This Row],[Quantity]]</f>
        <v>42.79</v>
      </c>
    </row>
    <row r="456" spans="1:11" x14ac:dyDescent="0.25">
      <c r="A456" s="3">
        <v>20729</v>
      </c>
      <c r="B456" s="3">
        <v>40455</v>
      </c>
      <c r="C456" s="4">
        <v>44993.206446759257</v>
      </c>
      <c r="D456" s="3" t="s">
        <v>11</v>
      </c>
      <c r="E456" s="5">
        <v>145.34</v>
      </c>
      <c r="F456" s="3">
        <v>4</v>
      </c>
      <c r="G456" s="3" t="s">
        <v>14</v>
      </c>
      <c r="H456" s="3">
        <v>7</v>
      </c>
      <c r="I456" s="3" t="s">
        <v>17</v>
      </c>
      <c r="J456" s="3" t="s">
        <v>22</v>
      </c>
      <c r="K456" s="5">
        <f>Table1[[#This Row],[Amount Spent]]/Table1[[#This Row],[Quantity]]</f>
        <v>20.762857142857143</v>
      </c>
    </row>
    <row r="457" spans="1:11" x14ac:dyDescent="0.25">
      <c r="A457" s="3">
        <v>20778</v>
      </c>
      <c r="B457" s="3">
        <v>40456</v>
      </c>
      <c r="C457" s="4">
        <v>44993.352268518516</v>
      </c>
      <c r="D457" s="3" t="s">
        <v>12</v>
      </c>
      <c r="E457" s="5">
        <v>190.2</v>
      </c>
      <c r="F457" s="3">
        <v>1</v>
      </c>
      <c r="G457" s="3" t="s">
        <v>14</v>
      </c>
      <c r="H457" s="3">
        <v>7</v>
      </c>
      <c r="I457" s="3" t="s">
        <v>16</v>
      </c>
      <c r="J457" s="3" t="s">
        <v>22</v>
      </c>
      <c r="K457" s="5">
        <f>Table1[[#This Row],[Amount Spent]]/Table1[[#This Row],[Quantity]]</f>
        <v>27.171428571428571</v>
      </c>
    </row>
    <row r="458" spans="1:11" x14ac:dyDescent="0.25">
      <c r="A458" s="3">
        <v>20470</v>
      </c>
      <c r="B458" s="3">
        <v>40457</v>
      </c>
      <c r="C458" s="4">
        <v>44993.498101851852</v>
      </c>
      <c r="D458" s="3" t="s">
        <v>11</v>
      </c>
      <c r="E458" s="5">
        <v>140.33000000000001</v>
      </c>
      <c r="F458" s="3">
        <v>3</v>
      </c>
      <c r="G458" s="3" t="s">
        <v>14</v>
      </c>
      <c r="H458" s="3">
        <v>14</v>
      </c>
      <c r="I458" s="3" t="s">
        <v>19</v>
      </c>
      <c r="J458" s="3" t="s">
        <v>21</v>
      </c>
      <c r="K458" s="5">
        <f>Table1[[#This Row],[Amount Spent]]/Table1[[#This Row],[Quantity]]</f>
        <v>10.023571428571429</v>
      </c>
    </row>
    <row r="459" spans="1:11" x14ac:dyDescent="0.25">
      <c r="A459" s="3">
        <v>20277</v>
      </c>
      <c r="B459" s="3">
        <v>40458</v>
      </c>
      <c r="C459" s="4">
        <v>44993.643923611111</v>
      </c>
      <c r="D459" s="3" t="s">
        <v>13</v>
      </c>
      <c r="E459" s="5">
        <v>142.15</v>
      </c>
      <c r="F459" s="3">
        <v>1</v>
      </c>
      <c r="G459" s="3" t="s">
        <v>14</v>
      </c>
      <c r="H459" s="3">
        <v>8</v>
      </c>
      <c r="I459" s="3" t="s">
        <v>19</v>
      </c>
      <c r="J459" s="3" t="s">
        <v>22</v>
      </c>
      <c r="K459" s="5">
        <f>Table1[[#This Row],[Amount Spent]]/Table1[[#This Row],[Quantity]]</f>
        <v>17.768750000000001</v>
      </c>
    </row>
    <row r="460" spans="1:11" x14ac:dyDescent="0.25">
      <c r="A460" s="3">
        <v>20669</v>
      </c>
      <c r="B460" s="3">
        <v>40459</v>
      </c>
      <c r="C460" s="4">
        <v>44993.789756944447</v>
      </c>
      <c r="D460" s="3" t="s">
        <v>9</v>
      </c>
      <c r="E460" s="5">
        <v>24.49</v>
      </c>
      <c r="F460" s="3">
        <v>5</v>
      </c>
      <c r="G460" s="3" t="s">
        <v>15</v>
      </c>
      <c r="H460" s="3">
        <v>14</v>
      </c>
      <c r="I460" s="3" t="s">
        <v>19</v>
      </c>
      <c r="J460" s="3" t="s">
        <v>21</v>
      </c>
      <c r="K460" s="5">
        <f>Table1[[#This Row],[Amount Spent]]/Table1[[#This Row],[Quantity]]</f>
        <v>1.7492857142857141</v>
      </c>
    </row>
    <row r="461" spans="1:11" x14ac:dyDescent="0.25">
      <c r="A461" s="3">
        <v>20848</v>
      </c>
      <c r="B461" s="3">
        <v>40460</v>
      </c>
      <c r="C461" s="4">
        <v>44993.935590277775</v>
      </c>
      <c r="D461" s="3" t="s">
        <v>10</v>
      </c>
      <c r="E461" s="5">
        <v>179.37</v>
      </c>
      <c r="F461" s="3">
        <v>3</v>
      </c>
      <c r="G461" s="3" t="s">
        <v>15</v>
      </c>
      <c r="H461" s="3">
        <v>2</v>
      </c>
      <c r="I461" s="3" t="s">
        <v>17</v>
      </c>
      <c r="J461" s="3" t="s">
        <v>22</v>
      </c>
      <c r="K461" s="5">
        <f>Table1[[#This Row],[Amount Spent]]/Table1[[#This Row],[Quantity]]</f>
        <v>89.685000000000002</v>
      </c>
    </row>
    <row r="462" spans="1:11" x14ac:dyDescent="0.25">
      <c r="A462" s="3">
        <v>20016</v>
      </c>
      <c r="B462" s="3">
        <v>40461</v>
      </c>
      <c r="C462" s="4">
        <v>44994.081412037034</v>
      </c>
      <c r="D462" s="3" t="s">
        <v>10</v>
      </c>
      <c r="E462" s="5">
        <v>43.2</v>
      </c>
      <c r="F462" s="3">
        <v>3</v>
      </c>
      <c r="G462" s="3" t="s">
        <v>14</v>
      </c>
      <c r="H462" s="3">
        <v>11</v>
      </c>
      <c r="I462" s="3" t="s">
        <v>19</v>
      </c>
      <c r="J462" s="3" t="s">
        <v>22</v>
      </c>
      <c r="K462" s="5">
        <f>Table1[[#This Row],[Amount Spent]]/Table1[[#This Row],[Quantity]]</f>
        <v>3.9272727272727277</v>
      </c>
    </row>
    <row r="463" spans="1:11" x14ac:dyDescent="0.25">
      <c r="A463" s="3">
        <v>20365</v>
      </c>
      <c r="B463" s="3">
        <v>40462</v>
      </c>
      <c r="C463" s="4">
        <v>44994.22724537037</v>
      </c>
      <c r="D463" s="3" t="s">
        <v>13</v>
      </c>
      <c r="E463" s="5">
        <v>137.38</v>
      </c>
      <c r="F463" s="3">
        <v>3</v>
      </c>
      <c r="G463" s="3" t="s">
        <v>15</v>
      </c>
      <c r="H463" s="3">
        <v>5</v>
      </c>
      <c r="I463" s="3" t="s">
        <v>19</v>
      </c>
      <c r="J463" s="3" t="s">
        <v>21</v>
      </c>
      <c r="K463" s="5">
        <f>Table1[[#This Row],[Amount Spent]]/Table1[[#This Row],[Quantity]]</f>
        <v>27.475999999999999</v>
      </c>
    </row>
    <row r="464" spans="1:11" x14ac:dyDescent="0.25">
      <c r="A464" s="3">
        <v>20525</v>
      </c>
      <c r="B464" s="3">
        <v>40463</v>
      </c>
      <c r="C464" s="4">
        <v>44994.373078703706</v>
      </c>
      <c r="D464" s="3" t="s">
        <v>9</v>
      </c>
      <c r="E464" s="5">
        <v>30.92</v>
      </c>
      <c r="F464" s="3">
        <v>3</v>
      </c>
      <c r="G464" s="3" t="s">
        <v>14</v>
      </c>
      <c r="H464" s="3">
        <v>4</v>
      </c>
      <c r="I464" s="3" t="s">
        <v>17</v>
      </c>
      <c r="J464" s="3" t="s">
        <v>22</v>
      </c>
      <c r="K464" s="5">
        <f>Table1[[#This Row],[Amount Spent]]/Table1[[#This Row],[Quantity]]</f>
        <v>7.73</v>
      </c>
    </row>
    <row r="465" spans="1:11" x14ac:dyDescent="0.25">
      <c r="A465" s="3">
        <v>20352</v>
      </c>
      <c r="B465" s="3">
        <v>40464</v>
      </c>
      <c r="C465" s="4">
        <v>44994.518900462965</v>
      </c>
      <c r="D465" s="3" t="s">
        <v>13</v>
      </c>
      <c r="E465" s="5">
        <v>169.17</v>
      </c>
      <c r="F465" s="3">
        <v>1</v>
      </c>
      <c r="G465" s="3" t="s">
        <v>14</v>
      </c>
      <c r="H465" s="3">
        <v>5</v>
      </c>
      <c r="I465" s="3" t="s">
        <v>16</v>
      </c>
      <c r="J465" s="3" t="s">
        <v>22</v>
      </c>
      <c r="K465" s="5">
        <f>Table1[[#This Row],[Amount Spent]]/Table1[[#This Row],[Quantity]]</f>
        <v>33.833999999999996</v>
      </c>
    </row>
    <row r="466" spans="1:11" x14ac:dyDescent="0.25">
      <c r="A466" s="3">
        <v>20045</v>
      </c>
      <c r="B466" s="3">
        <v>40465</v>
      </c>
      <c r="C466" s="4">
        <v>44994.664733796293</v>
      </c>
      <c r="D466" s="3" t="s">
        <v>12</v>
      </c>
      <c r="E466" s="5">
        <v>31.55</v>
      </c>
      <c r="F466" s="3">
        <v>3</v>
      </c>
      <c r="G466" s="3" t="s">
        <v>15</v>
      </c>
      <c r="H466" s="3">
        <v>7</v>
      </c>
      <c r="I466" s="3" t="s">
        <v>16</v>
      </c>
      <c r="J466" s="3" t="s">
        <v>21</v>
      </c>
      <c r="K466" s="5">
        <f>Table1[[#This Row],[Amount Spent]]/Table1[[#This Row],[Quantity]]</f>
        <v>4.5071428571428571</v>
      </c>
    </row>
    <row r="467" spans="1:11" x14ac:dyDescent="0.25">
      <c r="A467" s="3">
        <v>20815</v>
      </c>
      <c r="B467" s="3">
        <v>40466</v>
      </c>
      <c r="C467" s="4">
        <v>44994.810567129629</v>
      </c>
      <c r="D467" s="3" t="s">
        <v>10</v>
      </c>
      <c r="E467" s="5">
        <v>121.55</v>
      </c>
      <c r="F467" s="3">
        <v>5</v>
      </c>
      <c r="G467" s="3" t="s">
        <v>14</v>
      </c>
      <c r="H467" s="3">
        <v>7</v>
      </c>
      <c r="I467" s="3" t="s">
        <v>17</v>
      </c>
      <c r="J467" s="3" t="s">
        <v>22</v>
      </c>
      <c r="K467" s="5">
        <f>Table1[[#This Row],[Amount Spent]]/Table1[[#This Row],[Quantity]]</f>
        <v>17.364285714285714</v>
      </c>
    </row>
    <row r="468" spans="1:11" x14ac:dyDescent="0.25">
      <c r="A468" s="3">
        <v>20120</v>
      </c>
      <c r="B468" s="3">
        <v>40467</v>
      </c>
      <c r="C468" s="4">
        <v>44994.956388888888</v>
      </c>
      <c r="D468" s="3" t="s">
        <v>10</v>
      </c>
      <c r="E468" s="5">
        <v>184.85</v>
      </c>
      <c r="F468" s="3">
        <v>4</v>
      </c>
      <c r="G468" s="3" t="s">
        <v>14</v>
      </c>
      <c r="H468" s="3">
        <v>3</v>
      </c>
      <c r="I468" s="3" t="s">
        <v>16</v>
      </c>
      <c r="J468" s="3" t="s">
        <v>22</v>
      </c>
      <c r="K468" s="5">
        <f>Table1[[#This Row],[Amount Spent]]/Table1[[#This Row],[Quantity]]</f>
        <v>61.616666666666667</v>
      </c>
    </row>
    <row r="469" spans="1:11" x14ac:dyDescent="0.25">
      <c r="A469" s="3">
        <v>20824</v>
      </c>
      <c r="B469" s="3">
        <v>40468</v>
      </c>
      <c r="C469" s="4">
        <v>44995.102222222224</v>
      </c>
      <c r="D469" s="3" t="s">
        <v>10</v>
      </c>
      <c r="E469" s="5">
        <v>65.34</v>
      </c>
      <c r="F469" s="3">
        <v>5</v>
      </c>
      <c r="G469" s="3" t="s">
        <v>14</v>
      </c>
      <c r="H469" s="3">
        <v>9</v>
      </c>
      <c r="I469" s="3" t="s">
        <v>16</v>
      </c>
      <c r="J469" s="3" t="s">
        <v>21</v>
      </c>
      <c r="K469" s="5">
        <f>Table1[[#This Row],[Amount Spent]]/Table1[[#This Row],[Quantity]]</f>
        <v>7.2600000000000007</v>
      </c>
    </row>
    <row r="470" spans="1:11" x14ac:dyDescent="0.25">
      <c r="A470" s="3">
        <v>20590</v>
      </c>
      <c r="B470" s="3">
        <v>40469</v>
      </c>
      <c r="C470" s="4">
        <v>44995.248043981483</v>
      </c>
      <c r="D470" s="3" t="s">
        <v>11</v>
      </c>
      <c r="E470" s="5">
        <v>132.13999999999999</v>
      </c>
      <c r="F470" s="3">
        <v>2</v>
      </c>
      <c r="G470" s="3" t="s">
        <v>14</v>
      </c>
      <c r="H470" s="3">
        <v>11</v>
      </c>
      <c r="I470" s="3" t="s">
        <v>17</v>
      </c>
      <c r="J470" s="3" t="s">
        <v>21</v>
      </c>
      <c r="K470" s="5">
        <f>Table1[[#This Row],[Amount Spent]]/Table1[[#This Row],[Quantity]]</f>
        <v>12.012727272727272</v>
      </c>
    </row>
    <row r="471" spans="1:11" x14ac:dyDescent="0.25">
      <c r="A471" s="3">
        <v>20339</v>
      </c>
      <c r="B471" s="3">
        <v>40470</v>
      </c>
      <c r="C471" s="4">
        <v>44995.393877314818</v>
      </c>
      <c r="D471" s="3" t="s">
        <v>10</v>
      </c>
      <c r="E471" s="5">
        <v>139.09</v>
      </c>
      <c r="F471" s="3">
        <v>3</v>
      </c>
      <c r="G471" s="3" t="s">
        <v>14</v>
      </c>
      <c r="H471" s="3">
        <v>4</v>
      </c>
      <c r="I471" s="3" t="s">
        <v>18</v>
      </c>
      <c r="J471" s="3" t="s">
        <v>22</v>
      </c>
      <c r="K471" s="5">
        <f>Table1[[#This Row],[Amount Spent]]/Table1[[#This Row],[Quantity]]</f>
        <v>34.772500000000001</v>
      </c>
    </row>
    <row r="472" spans="1:11" x14ac:dyDescent="0.25">
      <c r="A472" s="3">
        <v>20474</v>
      </c>
      <c r="B472" s="3">
        <v>40471</v>
      </c>
      <c r="C472" s="4">
        <v>44995.539710648147</v>
      </c>
      <c r="D472" s="3" t="s">
        <v>13</v>
      </c>
      <c r="E472" s="5">
        <v>110.06</v>
      </c>
      <c r="F472" s="3">
        <v>3</v>
      </c>
      <c r="G472" s="3" t="s">
        <v>15</v>
      </c>
      <c r="H472" s="3">
        <v>1</v>
      </c>
      <c r="I472" s="3" t="s">
        <v>19</v>
      </c>
      <c r="J472" s="3" t="s">
        <v>21</v>
      </c>
      <c r="K472" s="5">
        <f>Table1[[#This Row],[Amount Spent]]/Table1[[#This Row],[Quantity]]</f>
        <v>110.06</v>
      </c>
    </row>
    <row r="473" spans="1:11" x14ac:dyDescent="0.25">
      <c r="A473" s="3">
        <v>20901</v>
      </c>
      <c r="B473" s="3">
        <v>40472</v>
      </c>
      <c r="C473" s="4">
        <v>44995.685532407406</v>
      </c>
      <c r="D473" s="3" t="s">
        <v>12</v>
      </c>
      <c r="E473" s="5">
        <v>191.97</v>
      </c>
      <c r="F473" s="3">
        <v>4</v>
      </c>
      <c r="G473" s="3" t="s">
        <v>15</v>
      </c>
      <c r="H473" s="3">
        <v>7</v>
      </c>
      <c r="I473" s="3" t="s">
        <v>18</v>
      </c>
      <c r="J473" s="3" t="s">
        <v>22</v>
      </c>
      <c r="K473" s="5">
        <f>Table1[[#This Row],[Amount Spent]]/Table1[[#This Row],[Quantity]]</f>
        <v>27.424285714285713</v>
      </c>
    </row>
    <row r="474" spans="1:11" x14ac:dyDescent="0.25">
      <c r="A474" s="3">
        <v>20326</v>
      </c>
      <c r="B474" s="3">
        <v>40473</v>
      </c>
      <c r="C474" s="4">
        <v>44995.831365740742</v>
      </c>
      <c r="D474" s="3" t="s">
        <v>13</v>
      </c>
      <c r="E474" s="5">
        <v>41.84</v>
      </c>
      <c r="F474" s="3">
        <v>5</v>
      </c>
      <c r="G474" s="3" t="s">
        <v>15</v>
      </c>
      <c r="H474" s="3">
        <v>2</v>
      </c>
      <c r="I474" s="3" t="s">
        <v>16</v>
      </c>
      <c r="J474" s="3" t="s">
        <v>21</v>
      </c>
      <c r="K474" s="5">
        <f>Table1[[#This Row],[Amount Spent]]/Table1[[#This Row],[Quantity]]</f>
        <v>20.92</v>
      </c>
    </row>
    <row r="475" spans="1:11" x14ac:dyDescent="0.25">
      <c r="A475" s="3">
        <v>20415</v>
      </c>
      <c r="B475" s="3">
        <v>40474</v>
      </c>
      <c r="C475" s="4">
        <v>44995.977199074077</v>
      </c>
      <c r="D475" s="3" t="s">
        <v>9</v>
      </c>
      <c r="E475" s="5">
        <v>50.32</v>
      </c>
      <c r="F475" s="3">
        <v>2</v>
      </c>
      <c r="G475" s="3" t="s">
        <v>15</v>
      </c>
      <c r="H475" s="3">
        <v>8</v>
      </c>
      <c r="I475" s="3" t="s">
        <v>17</v>
      </c>
      <c r="J475" s="3" t="s">
        <v>22</v>
      </c>
      <c r="K475" s="5">
        <f>Table1[[#This Row],[Amount Spent]]/Table1[[#This Row],[Quantity]]</f>
        <v>6.29</v>
      </c>
    </row>
    <row r="476" spans="1:11" x14ac:dyDescent="0.25">
      <c r="A476" s="3">
        <v>20265</v>
      </c>
      <c r="B476" s="3">
        <v>40475</v>
      </c>
      <c r="C476" s="4">
        <v>44996.123020833336</v>
      </c>
      <c r="D476" s="3" t="s">
        <v>12</v>
      </c>
      <c r="E476" s="5">
        <v>144.79</v>
      </c>
      <c r="F476" s="3">
        <v>2</v>
      </c>
      <c r="G476" s="3" t="s">
        <v>14</v>
      </c>
      <c r="H476" s="3">
        <v>4</v>
      </c>
      <c r="I476" s="3" t="s">
        <v>18</v>
      </c>
      <c r="J476" s="3" t="s">
        <v>21</v>
      </c>
      <c r="K476" s="5">
        <f>Table1[[#This Row],[Amount Spent]]/Table1[[#This Row],[Quantity]]</f>
        <v>36.197499999999998</v>
      </c>
    </row>
    <row r="477" spans="1:11" x14ac:dyDescent="0.25">
      <c r="A477" s="3">
        <v>20743</v>
      </c>
      <c r="B477" s="3">
        <v>40476</v>
      </c>
      <c r="C477" s="4">
        <v>44996.268854166665</v>
      </c>
      <c r="D477" s="3" t="s">
        <v>11</v>
      </c>
      <c r="E477" s="5">
        <v>78.959999999999994</v>
      </c>
      <c r="F477" s="3">
        <v>5</v>
      </c>
      <c r="G477" s="3" t="s">
        <v>15</v>
      </c>
      <c r="H477" s="3">
        <v>2</v>
      </c>
      <c r="I477" s="3" t="s">
        <v>20</v>
      </c>
      <c r="J477" s="3" t="s">
        <v>22</v>
      </c>
      <c r="K477" s="5">
        <f>Table1[[#This Row],[Amount Spent]]/Table1[[#This Row],[Quantity]]</f>
        <v>39.479999999999997</v>
      </c>
    </row>
    <row r="478" spans="1:11" x14ac:dyDescent="0.25">
      <c r="A478" s="3">
        <v>20643</v>
      </c>
      <c r="B478" s="3">
        <v>40477</v>
      </c>
      <c r="C478" s="4">
        <v>44996.414687500001</v>
      </c>
      <c r="D478" s="3" t="s">
        <v>12</v>
      </c>
      <c r="E478" s="5">
        <v>140.91</v>
      </c>
      <c r="F478" s="3">
        <v>4</v>
      </c>
      <c r="G478" s="3" t="s">
        <v>14</v>
      </c>
      <c r="H478" s="3">
        <v>5</v>
      </c>
      <c r="I478" s="3" t="s">
        <v>20</v>
      </c>
      <c r="J478" s="3" t="s">
        <v>22</v>
      </c>
      <c r="K478" s="5">
        <f>Table1[[#This Row],[Amount Spent]]/Table1[[#This Row],[Quantity]]</f>
        <v>28.181999999999999</v>
      </c>
    </row>
    <row r="479" spans="1:11" x14ac:dyDescent="0.25">
      <c r="A479" s="3">
        <v>20930</v>
      </c>
      <c r="B479" s="3">
        <v>40478</v>
      </c>
      <c r="C479" s="4">
        <v>44996.56050925926</v>
      </c>
      <c r="D479" s="3" t="s">
        <v>11</v>
      </c>
      <c r="E479" s="5">
        <v>132.52000000000001</v>
      </c>
      <c r="F479" s="3">
        <v>3</v>
      </c>
      <c r="G479" s="3" t="s">
        <v>15</v>
      </c>
      <c r="H479" s="3">
        <v>6</v>
      </c>
      <c r="I479" s="3" t="s">
        <v>19</v>
      </c>
      <c r="J479" s="3" t="s">
        <v>21</v>
      </c>
      <c r="K479" s="5">
        <f>Table1[[#This Row],[Amount Spent]]/Table1[[#This Row],[Quantity]]</f>
        <v>22.08666666666667</v>
      </c>
    </row>
    <row r="480" spans="1:11" x14ac:dyDescent="0.25">
      <c r="A480" s="3">
        <v>20291</v>
      </c>
      <c r="B480" s="3">
        <v>40479</v>
      </c>
      <c r="C480" s="4">
        <v>44996.706342592595</v>
      </c>
      <c r="D480" s="3" t="s">
        <v>13</v>
      </c>
      <c r="E480" s="5">
        <v>123.46</v>
      </c>
      <c r="F480" s="3">
        <v>2</v>
      </c>
      <c r="G480" s="3" t="s">
        <v>14</v>
      </c>
      <c r="H480" s="3">
        <v>11</v>
      </c>
      <c r="I480" s="3" t="s">
        <v>16</v>
      </c>
      <c r="J480" s="3" t="s">
        <v>21</v>
      </c>
      <c r="K480" s="5">
        <f>Table1[[#This Row],[Amount Spent]]/Table1[[#This Row],[Quantity]]</f>
        <v>11.223636363636363</v>
      </c>
    </row>
    <row r="481" spans="1:11" x14ac:dyDescent="0.25">
      <c r="A481" s="3">
        <v>20848</v>
      </c>
      <c r="B481" s="3">
        <v>40480</v>
      </c>
      <c r="C481" s="4">
        <v>44996.852175925924</v>
      </c>
      <c r="D481" s="3" t="s">
        <v>10</v>
      </c>
      <c r="E481" s="5">
        <v>100.16</v>
      </c>
      <c r="F481" s="3">
        <v>1</v>
      </c>
      <c r="G481" s="3" t="s">
        <v>14</v>
      </c>
      <c r="H481" s="3">
        <v>1</v>
      </c>
      <c r="I481" s="3" t="s">
        <v>19</v>
      </c>
      <c r="J481" s="3" t="s">
        <v>21</v>
      </c>
      <c r="K481" s="5">
        <f>Table1[[#This Row],[Amount Spent]]/Table1[[#This Row],[Quantity]]</f>
        <v>100.16</v>
      </c>
    </row>
    <row r="482" spans="1:11" x14ac:dyDescent="0.25">
      <c r="A482" s="3">
        <v>20547</v>
      </c>
      <c r="B482" s="3">
        <v>40481</v>
      </c>
      <c r="C482" s="4">
        <v>44996.997997685183</v>
      </c>
      <c r="D482" s="3" t="s">
        <v>12</v>
      </c>
      <c r="E482" s="5">
        <v>149.35</v>
      </c>
      <c r="F482" s="3">
        <v>3</v>
      </c>
      <c r="G482" s="3" t="s">
        <v>14</v>
      </c>
      <c r="H482" s="3">
        <v>12</v>
      </c>
      <c r="I482" s="3" t="s">
        <v>20</v>
      </c>
      <c r="J482" s="3" t="s">
        <v>21</v>
      </c>
      <c r="K482" s="5">
        <f>Table1[[#This Row],[Amount Spent]]/Table1[[#This Row],[Quantity]]</f>
        <v>12.445833333333333</v>
      </c>
    </row>
    <row r="483" spans="1:11" x14ac:dyDescent="0.25">
      <c r="A483" s="3">
        <v>20865</v>
      </c>
      <c r="B483" s="3">
        <v>40482</v>
      </c>
      <c r="C483" s="4">
        <v>44997.143831018519</v>
      </c>
      <c r="D483" s="3" t="s">
        <v>11</v>
      </c>
      <c r="E483" s="5">
        <v>89.97</v>
      </c>
      <c r="F483" s="3">
        <v>2</v>
      </c>
      <c r="G483" s="3" t="s">
        <v>15</v>
      </c>
      <c r="H483" s="3">
        <v>11</v>
      </c>
      <c r="I483" s="3" t="s">
        <v>18</v>
      </c>
      <c r="J483" s="3" t="s">
        <v>21</v>
      </c>
      <c r="K483" s="5">
        <f>Table1[[#This Row],[Amount Spent]]/Table1[[#This Row],[Quantity]]</f>
        <v>8.1790909090909096</v>
      </c>
    </row>
    <row r="484" spans="1:11" x14ac:dyDescent="0.25">
      <c r="A484" s="3">
        <v>20516</v>
      </c>
      <c r="B484" s="3">
        <v>40483</v>
      </c>
      <c r="C484" s="4">
        <v>44997.289652777778</v>
      </c>
      <c r="D484" s="3" t="s">
        <v>9</v>
      </c>
      <c r="E484" s="5">
        <v>180.11</v>
      </c>
      <c r="F484" s="3">
        <v>4</v>
      </c>
      <c r="G484" s="3" t="s">
        <v>14</v>
      </c>
      <c r="H484" s="3">
        <v>13</v>
      </c>
      <c r="I484" s="3" t="s">
        <v>19</v>
      </c>
      <c r="J484" s="3" t="s">
        <v>21</v>
      </c>
      <c r="K484" s="5">
        <f>Table1[[#This Row],[Amount Spent]]/Table1[[#This Row],[Quantity]]</f>
        <v>13.854615384615386</v>
      </c>
    </row>
    <row r="485" spans="1:11" x14ac:dyDescent="0.25">
      <c r="A485" s="3">
        <v>20571</v>
      </c>
      <c r="B485" s="3">
        <v>40484</v>
      </c>
      <c r="C485" s="4">
        <v>44997.435486111113</v>
      </c>
      <c r="D485" s="3" t="s">
        <v>9</v>
      </c>
      <c r="E485" s="5">
        <v>39.25</v>
      </c>
      <c r="F485" s="3">
        <v>4</v>
      </c>
      <c r="G485" s="3" t="s">
        <v>15</v>
      </c>
      <c r="H485" s="3">
        <v>7</v>
      </c>
      <c r="I485" s="3" t="s">
        <v>16</v>
      </c>
      <c r="J485" s="3" t="s">
        <v>22</v>
      </c>
      <c r="K485" s="5">
        <f>Table1[[#This Row],[Amount Spent]]/Table1[[#This Row],[Quantity]]</f>
        <v>5.6071428571428568</v>
      </c>
    </row>
    <row r="486" spans="1:11" x14ac:dyDescent="0.25">
      <c r="A486" s="3">
        <v>20949</v>
      </c>
      <c r="B486" s="3">
        <v>40485</v>
      </c>
      <c r="C486" s="4">
        <v>44997.581319444442</v>
      </c>
      <c r="D486" s="3" t="s">
        <v>10</v>
      </c>
      <c r="E486" s="5">
        <v>194.49</v>
      </c>
      <c r="F486" s="3">
        <v>2</v>
      </c>
      <c r="G486" s="3" t="s">
        <v>14</v>
      </c>
      <c r="H486" s="3">
        <v>11</v>
      </c>
      <c r="I486" s="3" t="s">
        <v>20</v>
      </c>
      <c r="J486" s="3" t="s">
        <v>22</v>
      </c>
      <c r="K486" s="5">
        <f>Table1[[#This Row],[Amount Spent]]/Table1[[#This Row],[Quantity]]</f>
        <v>17.680909090909093</v>
      </c>
    </row>
    <row r="487" spans="1:11" x14ac:dyDescent="0.25">
      <c r="A487" s="3">
        <v>20235</v>
      </c>
      <c r="B487" s="3">
        <v>40486</v>
      </c>
      <c r="C487" s="4">
        <v>44997.727141203701</v>
      </c>
      <c r="D487" s="3" t="s">
        <v>13</v>
      </c>
      <c r="E487" s="5">
        <v>44.79</v>
      </c>
      <c r="F487" s="3">
        <v>4</v>
      </c>
      <c r="G487" s="3" t="s">
        <v>14</v>
      </c>
      <c r="H487" s="3">
        <v>11</v>
      </c>
      <c r="I487" s="3" t="s">
        <v>20</v>
      </c>
      <c r="J487" s="3" t="s">
        <v>21</v>
      </c>
      <c r="K487" s="5">
        <f>Table1[[#This Row],[Amount Spent]]/Table1[[#This Row],[Quantity]]</f>
        <v>4.0718181818181813</v>
      </c>
    </row>
    <row r="488" spans="1:11" x14ac:dyDescent="0.25">
      <c r="A488" s="3">
        <v>20058</v>
      </c>
      <c r="B488" s="3">
        <v>40487</v>
      </c>
      <c r="C488" s="4">
        <v>44997.872974537036</v>
      </c>
      <c r="D488" s="3" t="s">
        <v>11</v>
      </c>
      <c r="E488" s="5">
        <v>57.44</v>
      </c>
      <c r="F488" s="3">
        <v>4</v>
      </c>
      <c r="G488" s="3" t="s">
        <v>14</v>
      </c>
      <c r="H488" s="3">
        <v>6</v>
      </c>
      <c r="I488" s="3" t="s">
        <v>18</v>
      </c>
      <c r="J488" s="3" t="s">
        <v>21</v>
      </c>
      <c r="K488" s="5">
        <f>Table1[[#This Row],[Amount Spent]]/Table1[[#This Row],[Quantity]]</f>
        <v>9.5733333333333324</v>
      </c>
    </row>
    <row r="489" spans="1:11" x14ac:dyDescent="0.25">
      <c r="A489" s="3">
        <v>20764</v>
      </c>
      <c r="B489" s="3">
        <v>40488</v>
      </c>
      <c r="C489" s="4">
        <v>44998.018807870372</v>
      </c>
      <c r="D489" s="3" t="s">
        <v>12</v>
      </c>
      <c r="E489" s="5">
        <v>21.93</v>
      </c>
      <c r="F489" s="3">
        <v>1</v>
      </c>
      <c r="G489" s="3" t="s">
        <v>14</v>
      </c>
      <c r="H489" s="3">
        <v>1</v>
      </c>
      <c r="I489" s="3" t="s">
        <v>18</v>
      </c>
      <c r="J489" s="3" t="s">
        <v>22</v>
      </c>
      <c r="K489" s="5">
        <f>Table1[[#This Row],[Amount Spent]]/Table1[[#This Row],[Quantity]]</f>
        <v>21.93</v>
      </c>
    </row>
    <row r="490" spans="1:11" x14ac:dyDescent="0.25">
      <c r="A490" s="3">
        <v>20452</v>
      </c>
      <c r="B490" s="3">
        <v>40489</v>
      </c>
      <c r="C490" s="4">
        <v>44998.164629629631</v>
      </c>
      <c r="D490" s="3" t="s">
        <v>10</v>
      </c>
      <c r="E490" s="5">
        <v>34.979999999999997</v>
      </c>
      <c r="F490" s="3">
        <v>4</v>
      </c>
      <c r="G490" s="3" t="s">
        <v>14</v>
      </c>
      <c r="H490" s="3">
        <v>4</v>
      </c>
      <c r="I490" s="3" t="s">
        <v>20</v>
      </c>
      <c r="J490" s="3" t="s">
        <v>22</v>
      </c>
      <c r="K490" s="5">
        <f>Table1[[#This Row],[Amount Spent]]/Table1[[#This Row],[Quantity]]</f>
        <v>8.7449999999999992</v>
      </c>
    </row>
    <row r="491" spans="1:11" x14ac:dyDescent="0.25">
      <c r="A491" s="3">
        <v>20854</v>
      </c>
      <c r="B491" s="3">
        <v>40490</v>
      </c>
      <c r="C491" s="4">
        <v>44998.31046296296</v>
      </c>
      <c r="D491" s="3" t="s">
        <v>9</v>
      </c>
      <c r="E491" s="5">
        <v>84.78</v>
      </c>
      <c r="F491" s="3">
        <v>4</v>
      </c>
      <c r="G491" s="3" t="s">
        <v>15</v>
      </c>
      <c r="H491" s="3">
        <v>3</v>
      </c>
      <c r="I491" s="3" t="s">
        <v>18</v>
      </c>
      <c r="J491" s="3" t="s">
        <v>22</v>
      </c>
      <c r="K491" s="5">
        <f>Table1[[#This Row],[Amount Spent]]/Table1[[#This Row],[Quantity]]</f>
        <v>28.26</v>
      </c>
    </row>
    <row r="492" spans="1:11" x14ac:dyDescent="0.25">
      <c r="A492" s="3">
        <v>20824</v>
      </c>
      <c r="B492" s="3">
        <v>40491</v>
      </c>
      <c r="C492" s="4">
        <v>44998.456296296295</v>
      </c>
      <c r="D492" s="3" t="s">
        <v>11</v>
      </c>
      <c r="E492" s="5">
        <v>155.1</v>
      </c>
      <c r="F492" s="3">
        <v>2</v>
      </c>
      <c r="G492" s="3" t="s">
        <v>14</v>
      </c>
      <c r="H492" s="3">
        <v>9</v>
      </c>
      <c r="I492" s="3" t="s">
        <v>17</v>
      </c>
      <c r="J492" s="3" t="s">
        <v>22</v>
      </c>
      <c r="K492" s="5">
        <f>Table1[[#This Row],[Amount Spent]]/Table1[[#This Row],[Quantity]]</f>
        <v>17.233333333333334</v>
      </c>
    </row>
    <row r="493" spans="1:11" x14ac:dyDescent="0.25">
      <c r="A493" s="3">
        <v>20805</v>
      </c>
      <c r="B493" s="3">
        <v>40492</v>
      </c>
      <c r="C493" s="4">
        <v>44998.602118055554</v>
      </c>
      <c r="D493" s="3" t="s">
        <v>9</v>
      </c>
      <c r="E493" s="5">
        <v>162.75</v>
      </c>
      <c r="F493" s="3">
        <v>1</v>
      </c>
      <c r="G493" s="3" t="s">
        <v>14</v>
      </c>
      <c r="H493" s="3">
        <v>1</v>
      </c>
      <c r="I493" s="3" t="s">
        <v>17</v>
      </c>
      <c r="J493" s="3" t="s">
        <v>22</v>
      </c>
      <c r="K493" s="5">
        <f>Table1[[#This Row],[Amount Spent]]/Table1[[#This Row],[Quantity]]</f>
        <v>162.75</v>
      </c>
    </row>
    <row r="494" spans="1:11" x14ac:dyDescent="0.25">
      <c r="A494" s="3">
        <v>20958</v>
      </c>
      <c r="B494" s="3">
        <v>40493</v>
      </c>
      <c r="C494" s="4">
        <v>44998.74795138889</v>
      </c>
      <c r="D494" s="3" t="s">
        <v>13</v>
      </c>
      <c r="E494" s="5">
        <v>83.01</v>
      </c>
      <c r="F494" s="3">
        <v>5</v>
      </c>
      <c r="G494" s="3" t="s">
        <v>14</v>
      </c>
      <c r="H494" s="3">
        <v>7</v>
      </c>
      <c r="I494" s="3" t="s">
        <v>20</v>
      </c>
      <c r="J494" s="3" t="s">
        <v>21</v>
      </c>
      <c r="K494" s="5">
        <f>Table1[[#This Row],[Amount Spent]]/Table1[[#This Row],[Quantity]]</f>
        <v>11.858571428571429</v>
      </c>
    </row>
    <row r="495" spans="1:11" x14ac:dyDescent="0.25">
      <c r="A495" s="3">
        <v>20187</v>
      </c>
      <c r="B495" s="3">
        <v>40494</v>
      </c>
      <c r="C495" s="4">
        <v>44998.893773148149</v>
      </c>
      <c r="D495" s="3" t="s">
        <v>10</v>
      </c>
      <c r="E495" s="5">
        <v>99.04</v>
      </c>
      <c r="F495" s="3">
        <v>3</v>
      </c>
      <c r="G495" s="3" t="s">
        <v>15</v>
      </c>
      <c r="H495" s="3">
        <v>6</v>
      </c>
      <c r="I495" s="3" t="s">
        <v>20</v>
      </c>
      <c r="J495" s="3" t="s">
        <v>22</v>
      </c>
      <c r="K495" s="5">
        <f>Table1[[#This Row],[Amount Spent]]/Table1[[#This Row],[Quantity]]</f>
        <v>16.506666666666668</v>
      </c>
    </row>
    <row r="496" spans="1:11" x14ac:dyDescent="0.25">
      <c r="A496" s="3">
        <v>20583</v>
      </c>
      <c r="B496" s="3">
        <v>40495</v>
      </c>
      <c r="C496" s="4">
        <v>44999.039606481485</v>
      </c>
      <c r="D496" s="3" t="s">
        <v>13</v>
      </c>
      <c r="E496" s="5">
        <v>100.24</v>
      </c>
      <c r="F496" s="3">
        <v>4</v>
      </c>
      <c r="G496" s="3" t="s">
        <v>15</v>
      </c>
      <c r="H496" s="3">
        <v>6</v>
      </c>
      <c r="I496" s="3" t="s">
        <v>19</v>
      </c>
      <c r="J496" s="3" t="s">
        <v>22</v>
      </c>
      <c r="K496" s="5">
        <f>Table1[[#This Row],[Amount Spent]]/Table1[[#This Row],[Quantity]]</f>
        <v>16.706666666666667</v>
      </c>
    </row>
    <row r="497" spans="1:11" x14ac:dyDescent="0.25">
      <c r="A497" s="3">
        <v>20086</v>
      </c>
      <c r="B497" s="3">
        <v>40496</v>
      </c>
      <c r="C497" s="4">
        <v>44999.185439814813</v>
      </c>
      <c r="D497" s="3" t="s">
        <v>11</v>
      </c>
      <c r="E497" s="5">
        <v>51.36</v>
      </c>
      <c r="F497" s="3">
        <v>1</v>
      </c>
      <c r="G497" s="3" t="s">
        <v>15</v>
      </c>
      <c r="H497" s="3">
        <v>4</v>
      </c>
      <c r="I497" s="3" t="s">
        <v>18</v>
      </c>
      <c r="J497" s="3" t="s">
        <v>22</v>
      </c>
      <c r="K497" s="5">
        <f>Table1[[#This Row],[Amount Spent]]/Table1[[#This Row],[Quantity]]</f>
        <v>12.84</v>
      </c>
    </row>
    <row r="498" spans="1:11" x14ac:dyDescent="0.25">
      <c r="A498" s="3">
        <v>20378</v>
      </c>
      <c r="B498" s="3">
        <v>40497</v>
      </c>
      <c r="C498" s="4">
        <v>44999.331261574072</v>
      </c>
      <c r="D498" s="3" t="s">
        <v>12</v>
      </c>
      <c r="E498" s="5">
        <v>97.52</v>
      </c>
      <c r="F498" s="3">
        <v>4</v>
      </c>
      <c r="G498" s="3" t="s">
        <v>15</v>
      </c>
      <c r="H498" s="3">
        <v>11</v>
      </c>
      <c r="I498" s="3" t="s">
        <v>18</v>
      </c>
      <c r="J498" s="3" t="s">
        <v>21</v>
      </c>
      <c r="K498" s="5">
        <f>Table1[[#This Row],[Amount Spent]]/Table1[[#This Row],[Quantity]]</f>
        <v>8.8654545454545453</v>
      </c>
    </row>
    <row r="499" spans="1:11" x14ac:dyDescent="0.25">
      <c r="A499" s="3">
        <v>20783</v>
      </c>
      <c r="B499" s="3">
        <v>40498</v>
      </c>
      <c r="C499" s="4">
        <v>44999.477094907408</v>
      </c>
      <c r="D499" s="3" t="s">
        <v>13</v>
      </c>
      <c r="E499" s="5">
        <v>33.44</v>
      </c>
      <c r="F499" s="3">
        <v>1</v>
      </c>
      <c r="G499" s="3" t="s">
        <v>14</v>
      </c>
      <c r="H499" s="3">
        <v>7</v>
      </c>
      <c r="I499" s="3" t="s">
        <v>16</v>
      </c>
      <c r="J499" s="3" t="s">
        <v>22</v>
      </c>
      <c r="K499" s="5">
        <f>Table1[[#This Row],[Amount Spent]]/Table1[[#This Row],[Quantity]]</f>
        <v>4.7771428571428567</v>
      </c>
    </row>
    <row r="500" spans="1:11" x14ac:dyDescent="0.25">
      <c r="A500" s="3">
        <v>20374</v>
      </c>
      <c r="B500" s="3">
        <v>40499</v>
      </c>
      <c r="C500" s="4">
        <v>44999.622928240744</v>
      </c>
      <c r="D500" s="3" t="s">
        <v>11</v>
      </c>
      <c r="E500" s="5">
        <v>130.82</v>
      </c>
      <c r="F500" s="3">
        <v>1</v>
      </c>
      <c r="G500" s="3" t="s">
        <v>14</v>
      </c>
      <c r="H500" s="3">
        <v>3</v>
      </c>
      <c r="I500" s="3" t="s">
        <v>17</v>
      </c>
      <c r="J500" s="3" t="s">
        <v>22</v>
      </c>
      <c r="K500" s="5">
        <f>Table1[[#This Row],[Amount Spent]]/Table1[[#This Row],[Quantity]]</f>
        <v>43.606666666666662</v>
      </c>
    </row>
    <row r="501" spans="1:11" x14ac:dyDescent="0.25">
      <c r="A501" s="3">
        <v>20015</v>
      </c>
      <c r="B501" s="3">
        <v>40500</v>
      </c>
      <c r="C501" s="4">
        <v>44999.768750000003</v>
      </c>
      <c r="D501" s="3" t="s">
        <v>9</v>
      </c>
      <c r="E501" s="5">
        <v>114.74</v>
      </c>
      <c r="F501" s="3">
        <v>3</v>
      </c>
      <c r="G501" s="3" t="s">
        <v>14</v>
      </c>
      <c r="H501" s="3">
        <v>8</v>
      </c>
      <c r="I501" s="3" t="s">
        <v>19</v>
      </c>
      <c r="J501" s="3" t="s">
        <v>22</v>
      </c>
      <c r="K501" s="5">
        <f>Table1[[#This Row],[Amount Spent]]/Table1[[#This Row],[Quantity]]</f>
        <v>14.342499999999999</v>
      </c>
    </row>
    <row r="502" spans="1:11" x14ac:dyDescent="0.25">
      <c r="A502" s="3">
        <v>20722</v>
      </c>
      <c r="B502" s="3">
        <v>40501</v>
      </c>
      <c r="C502" s="4">
        <v>44999.914583333331</v>
      </c>
      <c r="D502" s="3" t="s">
        <v>11</v>
      </c>
      <c r="E502" s="5">
        <v>45.86</v>
      </c>
      <c r="F502" s="3">
        <v>2</v>
      </c>
      <c r="G502" s="3" t="s">
        <v>14</v>
      </c>
      <c r="H502" s="3">
        <v>7</v>
      </c>
      <c r="I502" s="3" t="s">
        <v>20</v>
      </c>
      <c r="J502" s="3" t="s">
        <v>21</v>
      </c>
      <c r="K502" s="5">
        <f>Table1[[#This Row],[Amount Spent]]/Table1[[#This Row],[Quantity]]</f>
        <v>6.5514285714285716</v>
      </c>
    </row>
    <row r="503" spans="1:11" x14ac:dyDescent="0.25">
      <c r="A503" s="3">
        <v>20351</v>
      </c>
      <c r="B503" s="3">
        <v>40502</v>
      </c>
      <c r="C503" s="4">
        <v>45000.060416666667</v>
      </c>
      <c r="D503" s="3" t="s">
        <v>11</v>
      </c>
      <c r="E503" s="5">
        <v>52.54</v>
      </c>
      <c r="F503" s="3">
        <v>3</v>
      </c>
      <c r="G503" s="3" t="s">
        <v>15</v>
      </c>
      <c r="H503" s="3">
        <v>9</v>
      </c>
      <c r="I503" s="3" t="s">
        <v>20</v>
      </c>
      <c r="J503" s="3" t="s">
        <v>22</v>
      </c>
      <c r="K503" s="5">
        <f>Table1[[#This Row],[Amount Spent]]/Table1[[#This Row],[Quantity]]</f>
        <v>5.8377777777777773</v>
      </c>
    </row>
    <row r="504" spans="1:11" x14ac:dyDescent="0.25">
      <c r="A504" s="3">
        <v>20060</v>
      </c>
      <c r="B504" s="3">
        <v>40503</v>
      </c>
      <c r="C504" s="4">
        <v>45000.206238425926</v>
      </c>
      <c r="D504" s="3" t="s">
        <v>12</v>
      </c>
      <c r="E504" s="5">
        <v>52.99</v>
      </c>
      <c r="F504" s="3">
        <v>4</v>
      </c>
      <c r="G504" s="3" t="s">
        <v>14</v>
      </c>
      <c r="H504" s="3">
        <v>10</v>
      </c>
      <c r="I504" s="3" t="s">
        <v>17</v>
      </c>
      <c r="J504" s="3" t="s">
        <v>21</v>
      </c>
      <c r="K504" s="5">
        <f>Table1[[#This Row],[Amount Spent]]/Table1[[#This Row],[Quantity]]</f>
        <v>5.2990000000000004</v>
      </c>
    </row>
    <row r="505" spans="1:11" x14ac:dyDescent="0.25">
      <c r="A505" s="3">
        <v>20468</v>
      </c>
      <c r="B505" s="3">
        <v>40504</v>
      </c>
      <c r="C505" s="4">
        <v>45000.352071759262</v>
      </c>
      <c r="D505" s="3" t="s">
        <v>9</v>
      </c>
      <c r="E505" s="5">
        <v>38.53</v>
      </c>
      <c r="F505" s="3">
        <v>5</v>
      </c>
      <c r="G505" s="3" t="s">
        <v>14</v>
      </c>
      <c r="H505" s="3">
        <v>8</v>
      </c>
      <c r="I505" s="3" t="s">
        <v>16</v>
      </c>
      <c r="J505" s="3" t="s">
        <v>22</v>
      </c>
      <c r="K505" s="5">
        <f>Table1[[#This Row],[Amount Spent]]/Table1[[#This Row],[Quantity]]</f>
        <v>4.8162500000000001</v>
      </c>
    </row>
    <row r="506" spans="1:11" x14ac:dyDescent="0.25">
      <c r="A506" s="3">
        <v>20877</v>
      </c>
      <c r="B506" s="3">
        <v>40505</v>
      </c>
      <c r="C506" s="4">
        <v>45000.49790509259</v>
      </c>
      <c r="D506" s="3" t="s">
        <v>13</v>
      </c>
      <c r="E506" s="5">
        <v>191.02</v>
      </c>
      <c r="F506" s="3">
        <v>4</v>
      </c>
      <c r="G506" s="3" t="s">
        <v>14</v>
      </c>
      <c r="H506" s="3">
        <v>8</v>
      </c>
      <c r="I506" s="3" t="s">
        <v>17</v>
      </c>
      <c r="J506" s="3" t="s">
        <v>21</v>
      </c>
      <c r="K506" s="5">
        <f>Table1[[#This Row],[Amount Spent]]/Table1[[#This Row],[Quantity]]</f>
        <v>23.877500000000001</v>
      </c>
    </row>
    <row r="507" spans="1:11" x14ac:dyDescent="0.25">
      <c r="A507" s="3">
        <v>20494</v>
      </c>
      <c r="B507" s="3">
        <v>40506</v>
      </c>
      <c r="C507" s="4">
        <v>45000.643726851849</v>
      </c>
      <c r="D507" s="3" t="s">
        <v>13</v>
      </c>
      <c r="E507" s="5">
        <v>185.4</v>
      </c>
      <c r="F507" s="3">
        <v>2</v>
      </c>
      <c r="G507" s="3" t="s">
        <v>14</v>
      </c>
      <c r="H507" s="3">
        <v>9</v>
      </c>
      <c r="I507" s="3" t="s">
        <v>17</v>
      </c>
      <c r="J507" s="3" t="s">
        <v>21</v>
      </c>
      <c r="K507" s="5">
        <f>Table1[[#This Row],[Amount Spent]]/Table1[[#This Row],[Quantity]]</f>
        <v>20.6</v>
      </c>
    </row>
    <row r="508" spans="1:11" x14ac:dyDescent="0.25">
      <c r="A508" s="3">
        <v>20611</v>
      </c>
      <c r="B508" s="3">
        <v>40507</v>
      </c>
      <c r="C508" s="4">
        <v>45000.789560185185</v>
      </c>
      <c r="D508" s="3" t="s">
        <v>10</v>
      </c>
      <c r="E508" s="5">
        <v>145.18</v>
      </c>
      <c r="F508" s="3">
        <v>5</v>
      </c>
      <c r="G508" s="3" t="s">
        <v>15</v>
      </c>
      <c r="H508" s="3">
        <v>3</v>
      </c>
      <c r="I508" s="3" t="s">
        <v>18</v>
      </c>
      <c r="J508" s="3" t="s">
        <v>22</v>
      </c>
      <c r="K508" s="5">
        <f>Table1[[#This Row],[Amount Spent]]/Table1[[#This Row],[Quantity]]</f>
        <v>48.393333333333338</v>
      </c>
    </row>
    <row r="509" spans="1:11" x14ac:dyDescent="0.25">
      <c r="A509" s="3">
        <v>20353</v>
      </c>
      <c r="B509" s="3">
        <v>40508</v>
      </c>
      <c r="C509" s="4">
        <v>45000.935381944444</v>
      </c>
      <c r="D509" s="3" t="s">
        <v>9</v>
      </c>
      <c r="E509" s="5">
        <v>85.48</v>
      </c>
      <c r="F509" s="3">
        <v>1</v>
      </c>
      <c r="G509" s="3" t="s">
        <v>15</v>
      </c>
      <c r="H509" s="3">
        <v>13</v>
      </c>
      <c r="I509" s="3" t="s">
        <v>16</v>
      </c>
      <c r="J509" s="3" t="s">
        <v>22</v>
      </c>
      <c r="K509" s="5">
        <f>Table1[[#This Row],[Amount Spent]]/Table1[[#This Row],[Quantity]]</f>
        <v>6.5753846153846158</v>
      </c>
    </row>
    <row r="510" spans="1:11" x14ac:dyDescent="0.25">
      <c r="A510" s="3">
        <v>20609</v>
      </c>
      <c r="B510" s="3">
        <v>40509</v>
      </c>
      <c r="C510" s="4">
        <v>45001.08121527778</v>
      </c>
      <c r="D510" s="3" t="s">
        <v>9</v>
      </c>
      <c r="E510" s="5">
        <v>133.88</v>
      </c>
      <c r="F510" s="3">
        <v>4</v>
      </c>
      <c r="G510" s="3" t="s">
        <v>14</v>
      </c>
      <c r="H510" s="3">
        <v>9</v>
      </c>
      <c r="I510" s="3" t="s">
        <v>17</v>
      </c>
      <c r="J510" s="3" t="s">
        <v>21</v>
      </c>
      <c r="K510" s="5">
        <f>Table1[[#This Row],[Amount Spent]]/Table1[[#This Row],[Quantity]]</f>
        <v>14.875555555555556</v>
      </c>
    </row>
    <row r="511" spans="1:11" x14ac:dyDescent="0.25">
      <c r="A511" s="3">
        <v>20478</v>
      </c>
      <c r="B511" s="3">
        <v>40510</v>
      </c>
      <c r="C511" s="4">
        <v>45001.227048611108</v>
      </c>
      <c r="D511" s="3" t="s">
        <v>12</v>
      </c>
      <c r="E511" s="5">
        <v>118.37</v>
      </c>
      <c r="F511" s="3">
        <v>5</v>
      </c>
      <c r="G511" s="3" t="s">
        <v>15</v>
      </c>
      <c r="H511" s="3">
        <v>13</v>
      </c>
      <c r="I511" s="3" t="s">
        <v>19</v>
      </c>
      <c r="J511" s="3" t="s">
        <v>22</v>
      </c>
      <c r="K511" s="5">
        <f>Table1[[#This Row],[Amount Spent]]/Table1[[#This Row],[Quantity]]</f>
        <v>9.1053846153846152</v>
      </c>
    </row>
    <row r="512" spans="1:11" x14ac:dyDescent="0.25">
      <c r="A512" s="3">
        <v>20055</v>
      </c>
      <c r="B512" s="3">
        <v>40511</v>
      </c>
      <c r="C512" s="4">
        <v>45001.372870370367</v>
      </c>
      <c r="D512" s="3" t="s">
        <v>13</v>
      </c>
      <c r="E512" s="5">
        <v>198.77</v>
      </c>
      <c r="F512" s="3">
        <v>5</v>
      </c>
      <c r="G512" s="3" t="s">
        <v>15</v>
      </c>
      <c r="H512" s="3">
        <v>10</v>
      </c>
      <c r="I512" s="3" t="s">
        <v>19</v>
      </c>
      <c r="J512" s="3" t="s">
        <v>21</v>
      </c>
      <c r="K512" s="5">
        <f>Table1[[#This Row],[Amount Spent]]/Table1[[#This Row],[Quantity]]</f>
        <v>19.877000000000002</v>
      </c>
    </row>
    <row r="513" spans="1:11" x14ac:dyDescent="0.25">
      <c r="A513" s="3">
        <v>20024</v>
      </c>
      <c r="B513" s="3">
        <v>40512</v>
      </c>
      <c r="C513" s="4">
        <v>45001.518703703703</v>
      </c>
      <c r="D513" s="3" t="s">
        <v>13</v>
      </c>
      <c r="E513" s="5">
        <v>139.94999999999999</v>
      </c>
      <c r="F513" s="3">
        <v>2</v>
      </c>
      <c r="G513" s="3" t="s">
        <v>15</v>
      </c>
      <c r="H513" s="3">
        <v>8</v>
      </c>
      <c r="I513" s="3" t="s">
        <v>16</v>
      </c>
      <c r="J513" s="3" t="s">
        <v>22</v>
      </c>
      <c r="K513" s="5">
        <f>Table1[[#This Row],[Amount Spent]]/Table1[[#This Row],[Quantity]]</f>
        <v>17.493749999999999</v>
      </c>
    </row>
    <row r="514" spans="1:11" x14ac:dyDescent="0.25">
      <c r="A514" s="3">
        <v>20327</v>
      </c>
      <c r="B514" s="3">
        <v>40513</v>
      </c>
      <c r="C514" s="4">
        <v>45001.664537037039</v>
      </c>
      <c r="D514" s="3" t="s">
        <v>11</v>
      </c>
      <c r="E514" s="5">
        <v>23.31</v>
      </c>
      <c r="F514" s="3">
        <v>3</v>
      </c>
      <c r="G514" s="3" t="s">
        <v>15</v>
      </c>
      <c r="H514" s="3">
        <v>3</v>
      </c>
      <c r="I514" s="3" t="s">
        <v>19</v>
      </c>
      <c r="J514" s="3" t="s">
        <v>21</v>
      </c>
      <c r="K514" s="5">
        <f>Table1[[#This Row],[Amount Spent]]/Table1[[#This Row],[Quantity]]</f>
        <v>7.77</v>
      </c>
    </row>
    <row r="515" spans="1:11" x14ac:dyDescent="0.25">
      <c r="A515" s="3">
        <v>20363</v>
      </c>
      <c r="B515" s="3">
        <v>40514</v>
      </c>
      <c r="C515" s="4">
        <v>45001.810358796298</v>
      </c>
      <c r="D515" s="3" t="s">
        <v>13</v>
      </c>
      <c r="E515" s="5">
        <v>101.2</v>
      </c>
      <c r="F515" s="3">
        <v>5</v>
      </c>
      <c r="G515" s="3" t="s">
        <v>14</v>
      </c>
      <c r="H515" s="3">
        <v>11</v>
      </c>
      <c r="I515" s="3" t="s">
        <v>17</v>
      </c>
      <c r="J515" s="3" t="s">
        <v>22</v>
      </c>
      <c r="K515" s="5">
        <f>Table1[[#This Row],[Amount Spent]]/Table1[[#This Row],[Quantity]]</f>
        <v>9.2000000000000011</v>
      </c>
    </row>
    <row r="516" spans="1:11" x14ac:dyDescent="0.25">
      <c r="A516" s="3">
        <v>20056</v>
      </c>
      <c r="B516" s="3">
        <v>40515</v>
      </c>
      <c r="C516" s="4">
        <v>45001.956192129626</v>
      </c>
      <c r="D516" s="3" t="s">
        <v>9</v>
      </c>
      <c r="E516" s="5">
        <v>89.63</v>
      </c>
      <c r="F516" s="3">
        <v>2</v>
      </c>
      <c r="G516" s="3" t="s">
        <v>15</v>
      </c>
      <c r="H516" s="3">
        <v>3</v>
      </c>
      <c r="I516" s="3" t="s">
        <v>18</v>
      </c>
      <c r="J516" s="3" t="s">
        <v>22</v>
      </c>
      <c r="K516" s="5">
        <f>Table1[[#This Row],[Amount Spent]]/Table1[[#This Row],[Quantity]]</f>
        <v>29.876666666666665</v>
      </c>
    </row>
    <row r="517" spans="1:11" x14ac:dyDescent="0.25">
      <c r="A517" s="3">
        <v>20992</v>
      </c>
      <c r="B517" s="3">
        <v>40516</v>
      </c>
      <c r="C517" s="4">
        <v>45002.102025462962</v>
      </c>
      <c r="D517" s="3" t="s">
        <v>9</v>
      </c>
      <c r="E517" s="5">
        <v>41.25</v>
      </c>
      <c r="F517" s="3">
        <v>2</v>
      </c>
      <c r="G517" s="3" t="s">
        <v>15</v>
      </c>
      <c r="H517" s="3">
        <v>3</v>
      </c>
      <c r="I517" s="3" t="s">
        <v>17</v>
      </c>
      <c r="J517" s="3" t="s">
        <v>22</v>
      </c>
      <c r="K517" s="5">
        <f>Table1[[#This Row],[Amount Spent]]/Table1[[#This Row],[Quantity]]</f>
        <v>13.75</v>
      </c>
    </row>
    <row r="518" spans="1:11" x14ac:dyDescent="0.25">
      <c r="A518" s="3">
        <v>20049</v>
      </c>
      <c r="B518" s="3">
        <v>40517</v>
      </c>
      <c r="C518" s="4">
        <v>45002.247847222221</v>
      </c>
      <c r="D518" s="3" t="s">
        <v>10</v>
      </c>
      <c r="E518" s="5">
        <v>177.15</v>
      </c>
      <c r="F518" s="3">
        <v>4</v>
      </c>
      <c r="G518" s="3" t="s">
        <v>15</v>
      </c>
      <c r="H518" s="3">
        <v>4</v>
      </c>
      <c r="I518" s="3" t="s">
        <v>18</v>
      </c>
      <c r="J518" s="3" t="s">
        <v>22</v>
      </c>
      <c r="K518" s="5">
        <f>Table1[[#This Row],[Amount Spent]]/Table1[[#This Row],[Quantity]]</f>
        <v>44.287500000000001</v>
      </c>
    </row>
    <row r="519" spans="1:11" x14ac:dyDescent="0.25">
      <c r="A519" s="3">
        <v>20663</v>
      </c>
      <c r="B519" s="3">
        <v>40518</v>
      </c>
      <c r="C519" s="4">
        <v>45002.393680555557</v>
      </c>
      <c r="D519" s="3" t="s">
        <v>13</v>
      </c>
      <c r="E519" s="5">
        <v>91.4</v>
      </c>
      <c r="F519" s="3">
        <v>4</v>
      </c>
      <c r="G519" s="3" t="s">
        <v>15</v>
      </c>
      <c r="H519" s="3">
        <v>3</v>
      </c>
      <c r="I519" s="3" t="s">
        <v>17</v>
      </c>
      <c r="J519" s="3" t="s">
        <v>21</v>
      </c>
      <c r="K519" s="5">
        <f>Table1[[#This Row],[Amount Spent]]/Table1[[#This Row],[Quantity]]</f>
        <v>30.466666666666669</v>
      </c>
    </row>
    <row r="520" spans="1:11" x14ac:dyDescent="0.25">
      <c r="A520" s="3">
        <v>20087</v>
      </c>
      <c r="B520" s="3">
        <v>40519</v>
      </c>
      <c r="C520" s="4">
        <v>45002.539502314816</v>
      </c>
      <c r="D520" s="3" t="s">
        <v>10</v>
      </c>
      <c r="E520" s="5">
        <v>32.659999999999997</v>
      </c>
      <c r="F520" s="3">
        <v>3</v>
      </c>
      <c r="G520" s="3" t="s">
        <v>14</v>
      </c>
      <c r="H520" s="3">
        <v>10</v>
      </c>
      <c r="I520" s="3" t="s">
        <v>20</v>
      </c>
      <c r="J520" s="3" t="s">
        <v>22</v>
      </c>
      <c r="K520" s="5">
        <f>Table1[[#This Row],[Amount Spent]]/Table1[[#This Row],[Quantity]]</f>
        <v>3.2659999999999996</v>
      </c>
    </row>
    <row r="521" spans="1:11" x14ac:dyDescent="0.25">
      <c r="A521" s="3">
        <v>20951</v>
      </c>
      <c r="B521" s="3">
        <v>40520</v>
      </c>
      <c r="C521" s="4">
        <v>45002.685335648152</v>
      </c>
      <c r="D521" s="3" t="s">
        <v>9</v>
      </c>
      <c r="E521" s="5">
        <v>89.29</v>
      </c>
      <c r="F521" s="3">
        <v>1</v>
      </c>
      <c r="G521" s="3" t="s">
        <v>15</v>
      </c>
      <c r="H521" s="3">
        <v>13</v>
      </c>
      <c r="I521" s="3" t="s">
        <v>16</v>
      </c>
      <c r="J521" s="3" t="s">
        <v>22</v>
      </c>
      <c r="K521" s="5">
        <f>Table1[[#This Row],[Amount Spent]]/Table1[[#This Row],[Quantity]]</f>
        <v>6.8684615384615393</v>
      </c>
    </row>
    <row r="522" spans="1:11" x14ac:dyDescent="0.25">
      <c r="A522" s="3">
        <v>20353</v>
      </c>
      <c r="B522" s="3">
        <v>40521</v>
      </c>
      <c r="C522" s="4">
        <v>45002.83116898148</v>
      </c>
      <c r="D522" s="3" t="s">
        <v>11</v>
      </c>
      <c r="E522" s="5">
        <v>97.55</v>
      </c>
      <c r="F522" s="3">
        <v>4</v>
      </c>
      <c r="G522" s="3" t="s">
        <v>14</v>
      </c>
      <c r="H522" s="3">
        <v>7</v>
      </c>
      <c r="I522" s="3" t="s">
        <v>17</v>
      </c>
      <c r="J522" s="3" t="s">
        <v>22</v>
      </c>
      <c r="K522" s="5">
        <f>Table1[[#This Row],[Amount Spent]]/Table1[[#This Row],[Quantity]]</f>
        <v>13.935714285714285</v>
      </c>
    </row>
    <row r="523" spans="1:11" x14ac:dyDescent="0.25">
      <c r="A523" s="3">
        <v>20898</v>
      </c>
      <c r="B523" s="3">
        <v>40522</v>
      </c>
      <c r="C523" s="4">
        <v>45002.976990740739</v>
      </c>
      <c r="D523" s="3" t="s">
        <v>12</v>
      </c>
      <c r="E523" s="5">
        <v>186.11</v>
      </c>
      <c r="F523" s="3">
        <v>2</v>
      </c>
      <c r="G523" s="3" t="s">
        <v>15</v>
      </c>
      <c r="H523" s="3">
        <v>2</v>
      </c>
      <c r="I523" s="3" t="s">
        <v>18</v>
      </c>
      <c r="J523" s="3" t="s">
        <v>22</v>
      </c>
      <c r="K523" s="5">
        <f>Table1[[#This Row],[Amount Spent]]/Table1[[#This Row],[Quantity]]</f>
        <v>93.055000000000007</v>
      </c>
    </row>
    <row r="524" spans="1:11" x14ac:dyDescent="0.25">
      <c r="A524" s="3">
        <v>20510</v>
      </c>
      <c r="B524" s="3">
        <v>40523</v>
      </c>
      <c r="C524" s="4">
        <v>45003.122824074075</v>
      </c>
      <c r="D524" s="3" t="s">
        <v>11</v>
      </c>
      <c r="E524" s="5">
        <v>69.84</v>
      </c>
      <c r="F524" s="3">
        <v>3</v>
      </c>
      <c r="G524" s="3" t="s">
        <v>14</v>
      </c>
      <c r="H524" s="3">
        <v>11</v>
      </c>
      <c r="I524" s="3" t="s">
        <v>19</v>
      </c>
      <c r="J524" s="3" t="s">
        <v>22</v>
      </c>
      <c r="K524" s="5">
        <f>Table1[[#This Row],[Amount Spent]]/Table1[[#This Row],[Quantity]]</f>
        <v>6.3490909090909096</v>
      </c>
    </row>
    <row r="525" spans="1:11" x14ac:dyDescent="0.25">
      <c r="A525" s="3">
        <v>20853</v>
      </c>
      <c r="B525" s="3">
        <v>40524</v>
      </c>
      <c r="C525" s="4">
        <v>45003.268657407411</v>
      </c>
      <c r="D525" s="3" t="s">
        <v>13</v>
      </c>
      <c r="E525" s="5">
        <v>187.87</v>
      </c>
      <c r="F525" s="3">
        <v>2</v>
      </c>
      <c r="G525" s="3" t="s">
        <v>15</v>
      </c>
      <c r="H525" s="3">
        <v>5</v>
      </c>
      <c r="I525" s="3" t="s">
        <v>16</v>
      </c>
      <c r="J525" s="3" t="s">
        <v>22</v>
      </c>
      <c r="K525" s="5">
        <f>Table1[[#This Row],[Amount Spent]]/Table1[[#This Row],[Quantity]]</f>
        <v>37.573999999999998</v>
      </c>
    </row>
    <row r="526" spans="1:11" x14ac:dyDescent="0.25">
      <c r="A526" s="3">
        <v>20661</v>
      </c>
      <c r="B526" s="3">
        <v>40525</v>
      </c>
      <c r="C526" s="4">
        <v>45003.414479166669</v>
      </c>
      <c r="D526" s="3" t="s">
        <v>13</v>
      </c>
      <c r="E526" s="5">
        <v>58.89</v>
      </c>
      <c r="F526" s="3">
        <v>3</v>
      </c>
      <c r="G526" s="3" t="s">
        <v>15</v>
      </c>
      <c r="H526" s="3">
        <v>11</v>
      </c>
      <c r="I526" s="3" t="s">
        <v>19</v>
      </c>
      <c r="J526" s="3" t="s">
        <v>22</v>
      </c>
      <c r="K526" s="5">
        <f>Table1[[#This Row],[Amount Spent]]/Table1[[#This Row],[Quantity]]</f>
        <v>5.3536363636363635</v>
      </c>
    </row>
    <row r="527" spans="1:11" x14ac:dyDescent="0.25">
      <c r="A527" s="3">
        <v>20654</v>
      </c>
      <c r="B527" s="3">
        <v>40526</v>
      </c>
      <c r="C527" s="4">
        <v>45003.560312499998</v>
      </c>
      <c r="D527" s="3" t="s">
        <v>10</v>
      </c>
      <c r="E527" s="5">
        <v>118.64</v>
      </c>
      <c r="F527" s="3">
        <v>3</v>
      </c>
      <c r="G527" s="3" t="s">
        <v>15</v>
      </c>
      <c r="H527" s="3">
        <v>11</v>
      </c>
      <c r="I527" s="3" t="s">
        <v>17</v>
      </c>
      <c r="J527" s="3" t="s">
        <v>21</v>
      </c>
      <c r="K527" s="5">
        <f>Table1[[#This Row],[Amount Spent]]/Table1[[#This Row],[Quantity]]</f>
        <v>10.785454545454545</v>
      </c>
    </row>
    <row r="528" spans="1:11" x14ac:dyDescent="0.25">
      <c r="A528" s="3">
        <v>20319</v>
      </c>
      <c r="B528" s="3">
        <v>40527</v>
      </c>
      <c r="C528" s="4">
        <v>45003.706145833334</v>
      </c>
      <c r="D528" s="3" t="s">
        <v>12</v>
      </c>
      <c r="E528" s="5">
        <v>122.04</v>
      </c>
      <c r="F528" s="3">
        <v>1</v>
      </c>
      <c r="G528" s="3" t="s">
        <v>15</v>
      </c>
      <c r="H528" s="3">
        <v>4</v>
      </c>
      <c r="I528" s="3" t="s">
        <v>18</v>
      </c>
      <c r="J528" s="3" t="s">
        <v>22</v>
      </c>
      <c r="K528" s="5">
        <f>Table1[[#This Row],[Amount Spent]]/Table1[[#This Row],[Quantity]]</f>
        <v>30.51</v>
      </c>
    </row>
    <row r="529" spans="1:11" x14ac:dyDescent="0.25">
      <c r="A529" s="3">
        <v>20967</v>
      </c>
      <c r="B529" s="3">
        <v>40528</v>
      </c>
      <c r="C529" s="4">
        <v>45003.851967592593</v>
      </c>
      <c r="D529" s="3" t="s">
        <v>10</v>
      </c>
      <c r="E529" s="5">
        <v>113.33</v>
      </c>
      <c r="F529" s="3">
        <v>1</v>
      </c>
      <c r="G529" s="3" t="s">
        <v>15</v>
      </c>
      <c r="H529" s="3">
        <v>11</v>
      </c>
      <c r="I529" s="3" t="s">
        <v>18</v>
      </c>
      <c r="J529" s="3" t="s">
        <v>22</v>
      </c>
      <c r="K529" s="5">
        <f>Table1[[#This Row],[Amount Spent]]/Table1[[#This Row],[Quantity]]</f>
        <v>10.302727272727273</v>
      </c>
    </row>
    <row r="530" spans="1:11" x14ac:dyDescent="0.25">
      <c r="A530" s="3">
        <v>20358</v>
      </c>
      <c r="B530" s="3">
        <v>40529</v>
      </c>
      <c r="C530" s="4">
        <v>45003.997800925928</v>
      </c>
      <c r="D530" s="3" t="s">
        <v>9</v>
      </c>
      <c r="E530" s="5">
        <v>33.11</v>
      </c>
      <c r="F530" s="3">
        <v>5</v>
      </c>
      <c r="G530" s="3" t="s">
        <v>15</v>
      </c>
      <c r="H530" s="3">
        <v>13</v>
      </c>
      <c r="I530" s="3" t="s">
        <v>17</v>
      </c>
      <c r="J530" s="3" t="s">
        <v>21</v>
      </c>
      <c r="K530" s="5">
        <f>Table1[[#This Row],[Amount Spent]]/Table1[[#This Row],[Quantity]]</f>
        <v>2.5469230769230768</v>
      </c>
    </row>
    <row r="531" spans="1:11" x14ac:dyDescent="0.25">
      <c r="A531" s="3">
        <v>20575</v>
      </c>
      <c r="B531" s="3">
        <v>40530</v>
      </c>
      <c r="C531" s="4">
        <v>45004.143634259257</v>
      </c>
      <c r="D531" s="3" t="s">
        <v>12</v>
      </c>
      <c r="E531" s="5">
        <v>44.55</v>
      </c>
      <c r="F531" s="3">
        <v>1</v>
      </c>
      <c r="G531" s="3" t="s">
        <v>14</v>
      </c>
      <c r="H531" s="3">
        <v>14</v>
      </c>
      <c r="I531" s="3" t="s">
        <v>19</v>
      </c>
      <c r="J531" s="3" t="s">
        <v>22</v>
      </c>
      <c r="K531" s="5">
        <f>Table1[[#This Row],[Amount Spent]]/Table1[[#This Row],[Quantity]]</f>
        <v>3.1821428571428569</v>
      </c>
    </row>
    <row r="532" spans="1:11" x14ac:dyDescent="0.25">
      <c r="A532" s="3">
        <v>20177</v>
      </c>
      <c r="B532" s="3">
        <v>40531</v>
      </c>
      <c r="C532" s="4">
        <v>45004.289456018516</v>
      </c>
      <c r="D532" s="3" t="s">
        <v>10</v>
      </c>
      <c r="E532" s="5">
        <v>70.97</v>
      </c>
      <c r="F532" s="3">
        <v>2</v>
      </c>
      <c r="G532" s="3" t="s">
        <v>15</v>
      </c>
      <c r="H532" s="3">
        <v>7</v>
      </c>
      <c r="I532" s="3" t="s">
        <v>19</v>
      </c>
      <c r="J532" s="3" t="s">
        <v>21</v>
      </c>
      <c r="K532" s="5">
        <f>Table1[[#This Row],[Amount Spent]]/Table1[[#This Row],[Quantity]]</f>
        <v>10.138571428571428</v>
      </c>
    </row>
    <row r="533" spans="1:11" x14ac:dyDescent="0.25">
      <c r="A533" s="3">
        <v>20803</v>
      </c>
      <c r="B533" s="3">
        <v>40532</v>
      </c>
      <c r="C533" s="4">
        <v>45004.435289351852</v>
      </c>
      <c r="D533" s="3" t="s">
        <v>9</v>
      </c>
      <c r="E533" s="5">
        <v>125.33</v>
      </c>
      <c r="F533" s="3">
        <v>4</v>
      </c>
      <c r="G533" s="3" t="s">
        <v>14</v>
      </c>
      <c r="H533" s="3">
        <v>10</v>
      </c>
      <c r="I533" s="3" t="s">
        <v>19</v>
      </c>
      <c r="J533" s="3" t="s">
        <v>22</v>
      </c>
      <c r="K533" s="5">
        <f>Table1[[#This Row],[Amount Spent]]/Table1[[#This Row],[Quantity]]</f>
        <v>12.532999999999999</v>
      </c>
    </row>
    <row r="534" spans="1:11" x14ac:dyDescent="0.25">
      <c r="A534" s="3">
        <v>20230</v>
      </c>
      <c r="B534" s="3">
        <v>40533</v>
      </c>
      <c r="C534" s="4">
        <v>45004.581111111111</v>
      </c>
      <c r="D534" s="3" t="s">
        <v>11</v>
      </c>
      <c r="E534" s="5">
        <v>180.42</v>
      </c>
      <c r="F534" s="3">
        <v>2</v>
      </c>
      <c r="G534" s="3" t="s">
        <v>15</v>
      </c>
      <c r="H534" s="3">
        <v>13</v>
      </c>
      <c r="I534" s="3" t="s">
        <v>19</v>
      </c>
      <c r="J534" s="3" t="s">
        <v>21</v>
      </c>
      <c r="K534" s="5">
        <f>Table1[[#This Row],[Amount Spent]]/Table1[[#This Row],[Quantity]]</f>
        <v>13.878461538461538</v>
      </c>
    </row>
    <row r="535" spans="1:11" x14ac:dyDescent="0.25">
      <c r="A535" s="3">
        <v>20487</v>
      </c>
      <c r="B535" s="3">
        <v>40534</v>
      </c>
      <c r="C535" s="4">
        <v>45004.726944444446</v>
      </c>
      <c r="D535" s="3" t="s">
        <v>12</v>
      </c>
      <c r="E535" s="5">
        <v>159.03</v>
      </c>
      <c r="F535" s="3">
        <v>5</v>
      </c>
      <c r="G535" s="3" t="s">
        <v>14</v>
      </c>
      <c r="H535" s="3">
        <v>7</v>
      </c>
      <c r="I535" s="3" t="s">
        <v>16</v>
      </c>
      <c r="J535" s="3" t="s">
        <v>21</v>
      </c>
      <c r="K535" s="5">
        <f>Table1[[#This Row],[Amount Spent]]/Table1[[#This Row],[Quantity]]</f>
        <v>22.71857142857143</v>
      </c>
    </row>
    <row r="536" spans="1:11" x14ac:dyDescent="0.25">
      <c r="A536" s="3">
        <v>20981</v>
      </c>
      <c r="B536" s="3">
        <v>40535</v>
      </c>
      <c r="C536" s="4">
        <v>45004.872777777775</v>
      </c>
      <c r="D536" s="3" t="s">
        <v>13</v>
      </c>
      <c r="E536" s="5">
        <v>149.1</v>
      </c>
      <c r="F536" s="3">
        <v>3</v>
      </c>
      <c r="G536" s="3" t="s">
        <v>14</v>
      </c>
      <c r="H536" s="3">
        <v>12</v>
      </c>
      <c r="I536" s="3" t="s">
        <v>16</v>
      </c>
      <c r="J536" s="3" t="s">
        <v>22</v>
      </c>
      <c r="K536" s="5">
        <f>Table1[[#This Row],[Amount Spent]]/Table1[[#This Row],[Quantity]]</f>
        <v>12.424999999999999</v>
      </c>
    </row>
    <row r="537" spans="1:11" x14ac:dyDescent="0.25">
      <c r="A537" s="3">
        <v>20547</v>
      </c>
      <c r="B537" s="3">
        <v>40536</v>
      </c>
      <c r="C537" s="4">
        <v>45005.018599537034</v>
      </c>
      <c r="D537" s="3" t="s">
        <v>9</v>
      </c>
      <c r="E537" s="5">
        <v>42.29</v>
      </c>
      <c r="F537" s="3">
        <v>3</v>
      </c>
      <c r="G537" s="3" t="s">
        <v>14</v>
      </c>
      <c r="H537" s="3">
        <v>13</v>
      </c>
      <c r="I537" s="3" t="s">
        <v>19</v>
      </c>
      <c r="J537" s="3" t="s">
        <v>22</v>
      </c>
      <c r="K537" s="5">
        <f>Table1[[#This Row],[Amount Spent]]/Table1[[#This Row],[Quantity]]</f>
        <v>3.253076923076923</v>
      </c>
    </row>
    <row r="538" spans="1:11" x14ac:dyDescent="0.25">
      <c r="A538" s="3">
        <v>20308</v>
      </c>
      <c r="B538" s="3">
        <v>40537</v>
      </c>
      <c r="C538" s="4">
        <v>45005.16443287037</v>
      </c>
      <c r="D538" s="3" t="s">
        <v>12</v>
      </c>
      <c r="E538" s="5">
        <v>58.88</v>
      </c>
      <c r="F538" s="3">
        <v>5</v>
      </c>
      <c r="G538" s="3" t="s">
        <v>15</v>
      </c>
      <c r="H538" s="3">
        <v>9</v>
      </c>
      <c r="I538" s="3" t="s">
        <v>18</v>
      </c>
      <c r="J538" s="3" t="s">
        <v>22</v>
      </c>
      <c r="K538" s="5">
        <f>Table1[[#This Row],[Amount Spent]]/Table1[[#This Row],[Quantity]]</f>
        <v>6.5422222222222226</v>
      </c>
    </row>
    <row r="539" spans="1:11" x14ac:dyDescent="0.25">
      <c r="A539" s="3">
        <v>20139</v>
      </c>
      <c r="B539" s="3">
        <v>40538</v>
      </c>
      <c r="C539" s="4">
        <v>45005.310266203705</v>
      </c>
      <c r="D539" s="3" t="s">
        <v>11</v>
      </c>
      <c r="E539" s="5">
        <v>199.37</v>
      </c>
      <c r="F539" s="3">
        <v>5</v>
      </c>
      <c r="G539" s="3" t="s">
        <v>15</v>
      </c>
      <c r="H539" s="3">
        <v>8</v>
      </c>
      <c r="I539" s="3" t="s">
        <v>18</v>
      </c>
      <c r="J539" s="3" t="s">
        <v>21</v>
      </c>
      <c r="K539" s="5">
        <f>Table1[[#This Row],[Amount Spent]]/Table1[[#This Row],[Quantity]]</f>
        <v>24.921250000000001</v>
      </c>
    </row>
    <row r="540" spans="1:11" x14ac:dyDescent="0.25">
      <c r="A540" s="3">
        <v>20598</v>
      </c>
      <c r="B540" s="3">
        <v>40539</v>
      </c>
      <c r="C540" s="4">
        <v>45005.456087962964</v>
      </c>
      <c r="D540" s="3" t="s">
        <v>9</v>
      </c>
      <c r="E540" s="5">
        <v>63.55</v>
      </c>
      <c r="F540" s="3">
        <v>3</v>
      </c>
      <c r="G540" s="3" t="s">
        <v>15</v>
      </c>
      <c r="H540" s="3">
        <v>5</v>
      </c>
      <c r="I540" s="3" t="s">
        <v>17</v>
      </c>
      <c r="J540" s="3" t="s">
        <v>22</v>
      </c>
      <c r="K540" s="5">
        <f>Table1[[#This Row],[Amount Spent]]/Table1[[#This Row],[Quantity]]</f>
        <v>12.709999999999999</v>
      </c>
    </row>
    <row r="541" spans="1:11" x14ac:dyDescent="0.25">
      <c r="A541" s="3">
        <v>20351</v>
      </c>
      <c r="B541" s="3">
        <v>40540</v>
      </c>
      <c r="C541" s="4">
        <v>45005.601921296293</v>
      </c>
      <c r="D541" s="3" t="s">
        <v>12</v>
      </c>
      <c r="E541" s="5">
        <v>195.74</v>
      </c>
      <c r="F541" s="3">
        <v>4</v>
      </c>
      <c r="G541" s="3" t="s">
        <v>15</v>
      </c>
      <c r="H541" s="3">
        <v>11</v>
      </c>
      <c r="I541" s="3" t="s">
        <v>16</v>
      </c>
      <c r="J541" s="3" t="s">
        <v>22</v>
      </c>
      <c r="K541" s="5">
        <f>Table1[[#This Row],[Amount Spent]]/Table1[[#This Row],[Quantity]]</f>
        <v>17.794545454545457</v>
      </c>
    </row>
    <row r="542" spans="1:11" x14ac:dyDescent="0.25">
      <c r="A542" s="3">
        <v>20171</v>
      </c>
      <c r="B542" s="3">
        <v>40541</v>
      </c>
      <c r="C542" s="4">
        <v>45005.747754629629</v>
      </c>
      <c r="D542" s="3" t="s">
        <v>11</v>
      </c>
      <c r="E542" s="5">
        <v>95.84</v>
      </c>
      <c r="F542" s="3">
        <v>3</v>
      </c>
      <c r="G542" s="3" t="s">
        <v>15</v>
      </c>
      <c r="H542" s="3">
        <v>14</v>
      </c>
      <c r="I542" s="3" t="s">
        <v>16</v>
      </c>
      <c r="J542" s="3" t="s">
        <v>22</v>
      </c>
      <c r="K542" s="5">
        <f>Table1[[#This Row],[Amount Spent]]/Table1[[#This Row],[Quantity]]</f>
        <v>6.8457142857142861</v>
      </c>
    </row>
    <row r="543" spans="1:11" x14ac:dyDescent="0.25">
      <c r="A543" s="3">
        <v>20898</v>
      </c>
      <c r="B543" s="3">
        <v>40542</v>
      </c>
      <c r="C543" s="4">
        <v>45005.893576388888</v>
      </c>
      <c r="D543" s="3" t="s">
        <v>9</v>
      </c>
      <c r="E543" s="5">
        <v>86.16</v>
      </c>
      <c r="F543" s="3">
        <v>2</v>
      </c>
      <c r="G543" s="3" t="s">
        <v>15</v>
      </c>
      <c r="H543" s="3">
        <v>11</v>
      </c>
      <c r="I543" s="3" t="s">
        <v>16</v>
      </c>
      <c r="J543" s="3" t="s">
        <v>22</v>
      </c>
      <c r="K543" s="5">
        <f>Table1[[#This Row],[Amount Spent]]/Table1[[#This Row],[Quantity]]</f>
        <v>7.8327272727272721</v>
      </c>
    </row>
    <row r="544" spans="1:11" x14ac:dyDescent="0.25">
      <c r="A544" s="3">
        <v>20519</v>
      </c>
      <c r="B544" s="3">
        <v>40543</v>
      </c>
      <c r="C544" s="4">
        <v>45006.039409722223</v>
      </c>
      <c r="D544" s="3" t="s">
        <v>9</v>
      </c>
      <c r="E544" s="5">
        <v>105.8</v>
      </c>
      <c r="F544" s="3">
        <v>3</v>
      </c>
      <c r="G544" s="3" t="s">
        <v>15</v>
      </c>
      <c r="H544" s="3">
        <v>13</v>
      </c>
      <c r="I544" s="3" t="s">
        <v>19</v>
      </c>
      <c r="J544" s="3" t="s">
        <v>21</v>
      </c>
      <c r="K544" s="5">
        <f>Table1[[#This Row],[Amount Spent]]/Table1[[#This Row],[Quantity]]</f>
        <v>8.138461538461538</v>
      </c>
    </row>
    <row r="545" spans="1:11" x14ac:dyDescent="0.25">
      <c r="A545" s="3">
        <v>20157</v>
      </c>
      <c r="B545" s="3">
        <v>40544</v>
      </c>
      <c r="C545" s="4">
        <v>45006.185231481482</v>
      </c>
      <c r="D545" s="3" t="s">
        <v>9</v>
      </c>
      <c r="E545" s="5">
        <v>171.39</v>
      </c>
      <c r="F545" s="3">
        <v>3</v>
      </c>
      <c r="G545" s="3" t="s">
        <v>15</v>
      </c>
      <c r="H545" s="3">
        <v>7</v>
      </c>
      <c r="I545" s="3" t="s">
        <v>20</v>
      </c>
      <c r="J545" s="3" t="s">
        <v>22</v>
      </c>
      <c r="K545" s="5">
        <f>Table1[[#This Row],[Amount Spent]]/Table1[[#This Row],[Quantity]]</f>
        <v>24.484285714285711</v>
      </c>
    </row>
    <row r="546" spans="1:11" x14ac:dyDescent="0.25">
      <c r="A546" s="3">
        <v>20845</v>
      </c>
      <c r="B546" s="3">
        <v>40545</v>
      </c>
      <c r="C546" s="4">
        <v>45006.331064814818</v>
      </c>
      <c r="D546" s="3" t="s">
        <v>9</v>
      </c>
      <c r="E546" s="5">
        <v>108.39</v>
      </c>
      <c r="F546" s="3">
        <v>3</v>
      </c>
      <c r="G546" s="3" t="s">
        <v>15</v>
      </c>
      <c r="H546" s="3">
        <v>8</v>
      </c>
      <c r="I546" s="3" t="s">
        <v>20</v>
      </c>
      <c r="J546" s="3" t="s">
        <v>21</v>
      </c>
      <c r="K546" s="5">
        <f>Table1[[#This Row],[Amount Spent]]/Table1[[#This Row],[Quantity]]</f>
        <v>13.54875</v>
      </c>
    </row>
    <row r="547" spans="1:11" x14ac:dyDescent="0.25">
      <c r="A547" s="3">
        <v>20945</v>
      </c>
      <c r="B547" s="3">
        <v>40546</v>
      </c>
      <c r="C547" s="4">
        <v>45006.476898148147</v>
      </c>
      <c r="D547" s="3" t="s">
        <v>10</v>
      </c>
      <c r="E547" s="5">
        <v>137.57</v>
      </c>
      <c r="F547" s="3">
        <v>4</v>
      </c>
      <c r="G547" s="3" t="s">
        <v>14</v>
      </c>
      <c r="H547" s="3">
        <v>9</v>
      </c>
      <c r="I547" s="3" t="s">
        <v>19</v>
      </c>
      <c r="J547" s="3" t="s">
        <v>21</v>
      </c>
      <c r="K547" s="5">
        <f>Table1[[#This Row],[Amount Spent]]/Table1[[#This Row],[Quantity]]</f>
        <v>15.285555555555554</v>
      </c>
    </row>
    <row r="548" spans="1:11" x14ac:dyDescent="0.25">
      <c r="A548" s="3">
        <v>20316</v>
      </c>
      <c r="B548" s="3">
        <v>40547</v>
      </c>
      <c r="C548" s="4">
        <v>45006.622719907406</v>
      </c>
      <c r="D548" s="3" t="s">
        <v>10</v>
      </c>
      <c r="E548" s="5">
        <v>196.54</v>
      </c>
      <c r="F548" s="3">
        <v>3</v>
      </c>
      <c r="G548" s="3" t="s">
        <v>14</v>
      </c>
      <c r="H548" s="3">
        <v>2</v>
      </c>
      <c r="I548" s="3" t="s">
        <v>19</v>
      </c>
      <c r="J548" s="3" t="s">
        <v>22</v>
      </c>
      <c r="K548" s="5">
        <f>Table1[[#This Row],[Amount Spent]]/Table1[[#This Row],[Quantity]]</f>
        <v>98.27</v>
      </c>
    </row>
    <row r="549" spans="1:11" x14ac:dyDescent="0.25">
      <c r="A549" s="3">
        <v>20435</v>
      </c>
      <c r="B549" s="3">
        <v>40548</v>
      </c>
      <c r="C549" s="4">
        <v>45006.768553240741</v>
      </c>
      <c r="D549" s="3" t="s">
        <v>10</v>
      </c>
      <c r="E549" s="5">
        <v>117.9</v>
      </c>
      <c r="F549" s="3">
        <v>2</v>
      </c>
      <c r="G549" s="3" t="s">
        <v>14</v>
      </c>
      <c r="H549" s="3">
        <v>13</v>
      </c>
      <c r="I549" s="3" t="s">
        <v>18</v>
      </c>
      <c r="J549" s="3" t="s">
        <v>22</v>
      </c>
      <c r="K549" s="5">
        <f>Table1[[#This Row],[Amount Spent]]/Table1[[#This Row],[Quantity]]</f>
        <v>9.069230769230769</v>
      </c>
    </row>
    <row r="550" spans="1:11" x14ac:dyDescent="0.25">
      <c r="A550" s="3">
        <v>20192</v>
      </c>
      <c r="B550" s="3">
        <v>40549</v>
      </c>
      <c r="C550" s="4">
        <v>45006.914386574077</v>
      </c>
      <c r="D550" s="3" t="s">
        <v>13</v>
      </c>
      <c r="E550" s="5">
        <v>114.42</v>
      </c>
      <c r="F550" s="3">
        <v>2</v>
      </c>
      <c r="G550" s="3" t="s">
        <v>14</v>
      </c>
      <c r="H550" s="3">
        <v>2</v>
      </c>
      <c r="I550" s="3" t="s">
        <v>16</v>
      </c>
      <c r="J550" s="3" t="s">
        <v>21</v>
      </c>
      <c r="K550" s="5">
        <f>Table1[[#This Row],[Amount Spent]]/Table1[[#This Row],[Quantity]]</f>
        <v>57.21</v>
      </c>
    </row>
    <row r="551" spans="1:11" x14ac:dyDescent="0.25">
      <c r="A551" s="3">
        <v>20332</v>
      </c>
      <c r="B551" s="3">
        <v>40550</v>
      </c>
      <c r="C551" s="4">
        <v>45007.060208333336</v>
      </c>
      <c r="D551" s="3" t="s">
        <v>10</v>
      </c>
      <c r="E551" s="5">
        <v>66.3</v>
      </c>
      <c r="F551" s="3">
        <v>3</v>
      </c>
      <c r="G551" s="3" t="s">
        <v>15</v>
      </c>
      <c r="H551" s="3">
        <v>14</v>
      </c>
      <c r="I551" s="3" t="s">
        <v>20</v>
      </c>
      <c r="J551" s="3" t="s">
        <v>21</v>
      </c>
      <c r="K551" s="5">
        <f>Table1[[#This Row],[Amount Spent]]/Table1[[#This Row],[Quantity]]</f>
        <v>4.7357142857142858</v>
      </c>
    </row>
    <row r="552" spans="1:11" x14ac:dyDescent="0.25">
      <c r="A552" s="3">
        <v>20747</v>
      </c>
      <c r="B552" s="3">
        <v>40551</v>
      </c>
      <c r="C552" s="4">
        <v>45007.206041666665</v>
      </c>
      <c r="D552" s="3" t="s">
        <v>9</v>
      </c>
      <c r="E552" s="5">
        <v>42.92</v>
      </c>
      <c r="F552" s="3">
        <v>5</v>
      </c>
      <c r="G552" s="3" t="s">
        <v>15</v>
      </c>
      <c r="H552" s="3">
        <v>3</v>
      </c>
      <c r="I552" s="3" t="s">
        <v>18</v>
      </c>
      <c r="J552" s="3" t="s">
        <v>21</v>
      </c>
      <c r="K552" s="5">
        <f>Table1[[#This Row],[Amount Spent]]/Table1[[#This Row],[Quantity]]</f>
        <v>14.306666666666667</v>
      </c>
    </row>
    <row r="553" spans="1:11" x14ac:dyDescent="0.25">
      <c r="A553" s="3">
        <v>20693</v>
      </c>
      <c r="B553" s="3">
        <v>40552</v>
      </c>
      <c r="C553" s="4">
        <v>45007.351875</v>
      </c>
      <c r="D553" s="3" t="s">
        <v>9</v>
      </c>
      <c r="E553" s="5">
        <v>69.36</v>
      </c>
      <c r="F553" s="3">
        <v>3</v>
      </c>
      <c r="G553" s="3" t="s">
        <v>14</v>
      </c>
      <c r="H553" s="3">
        <v>10</v>
      </c>
      <c r="I553" s="3" t="s">
        <v>19</v>
      </c>
      <c r="J553" s="3" t="s">
        <v>22</v>
      </c>
      <c r="K553" s="5">
        <f>Table1[[#This Row],[Amount Spent]]/Table1[[#This Row],[Quantity]]</f>
        <v>6.9359999999999999</v>
      </c>
    </row>
    <row r="554" spans="1:11" x14ac:dyDescent="0.25">
      <c r="A554" s="3">
        <v>20374</v>
      </c>
      <c r="B554" s="3">
        <v>40553</v>
      </c>
      <c r="C554" s="4">
        <v>45007.497696759259</v>
      </c>
      <c r="D554" s="3" t="s">
        <v>10</v>
      </c>
      <c r="E554" s="5">
        <v>134.38999999999999</v>
      </c>
      <c r="F554" s="3">
        <v>3</v>
      </c>
      <c r="G554" s="3" t="s">
        <v>15</v>
      </c>
      <c r="H554" s="3">
        <v>1</v>
      </c>
      <c r="I554" s="3" t="s">
        <v>17</v>
      </c>
      <c r="J554" s="3" t="s">
        <v>22</v>
      </c>
      <c r="K554" s="5">
        <f>Table1[[#This Row],[Amount Spent]]/Table1[[#This Row],[Quantity]]</f>
        <v>134.38999999999999</v>
      </c>
    </row>
    <row r="555" spans="1:11" x14ac:dyDescent="0.25">
      <c r="A555" s="3">
        <v>20077</v>
      </c>
      <c r="B555" s="3">
        <v>40554</v>
      </c>
      <c r="C555" s="4">
        <v>45007.643530092595</v>
      </c>
      <c r="D555" s="3" t="s">
        <v>11</v>
      </c>
      <c r="E555" s="5">
        <v>155.87</v>
      </c>
      <c r="F555" s="3">
        <v>2</v>
      </c>
      <c r="G555" s="3" t="s">
        <v>15</v>
      </c>
      <c r="H555" s="3">
        <v>13</v>
      </c>
      <c r="I555" s="3" t="s">
        <v>18</v>
      </c>
      <c r="J555" s="3" t="s">
        <v>21</v>
      </c>
      <c r="K555" s="5">
        <f>Table1[[#This Row],[Amount Spent]]/Table1[[#This Row],[Quantity]]</f>
        <v>11.99</v>
      </c>
    </row>
    <row r="556" spans="1:11" x14ac:dyDescent="0.25">
      <c r="A556" s="3">
        <v>20752</v>
      </c>
      <c r="B556" s="3">
        <v>40555</v>
      </c>
      <c r="C556" s="4">
        <v>45007.789363425924</v>
      </c>
      <c r="D556" s="3" t="s">
        <v>12</v>
      </c>
      <c r="E556" s="5">
        <v>127.02</v>
      </c>
      <c r="F556" s="3">
        <v>2</v>
      </c>
      <c r="G556" s="3" t="s">
        <v>14</v>
      </c>
      <c r="H556" s="3">
        <v>12</v>
      </c>
      <c r="I556" s="3" t="s">
        <v>20</v>
      </c>
      <c r="J556" s="3" t="s">
        <v>22</v>
      </c>
      <c r="K556" s="5">
        <f>Table1[[#This Row],[Amount Spent]]/Table1[[#This Row],[Quantity]]</f>
        <v>10.584999999999999</v>
      </c>
    </row>
    <row r="557" spans="1:11" x14ac:dyDescent="0.25">
      <c r="A557" s="3">
        <v>20049</v>
      </c>
      <c r="B557" s="3">
        <v>40556</v>
      </c>
      <c r="C557" s="4">
        <v>45007.935185185182</v>
      </c>
      <c r="D557" s="3" t="s">
        <v>11</v>
      </c>
      <c r="E557" s="5">
        <v>161.79</v>
      </c>
      <c r="F557" s="3">
        <v>2</v>
      </c>
      <c r="G557" s="3" t="s">
        <v>15</v>
      </c>
      <c r="H557" s="3">
        <v>10</v>
      </c>
      <c r="I557" s="3" t="s">
        <v>16</v>
      </c>
      <c r="J557" s="3" t="s">
        <v>21</v>
      </c>
      <c r="K557" s="5">
        <f>Table1[[#This Row],[Amount Spent]]/Table1[[#This Row],[Quantity]]</f>
        <v>16.178999999999998</v>
      </c>
    </row>
    <row r="558" spans="1:11" x14ac:dyDescent="0.25">
      <c r="A558" s="3">
        <v>20390</v>
      </c>
      <c r="B558" s="3">
        <v>40557</v>
      </c>
      <c r="C558" s="4">
        <v>45008.081018518518</v>
      </c>
      <c r="D558" s="3" t="s">
        <v>10</v>
      </c>
      <c r="E558" s="5">
        <v>135.72999999999999</v>
      </c>
      <c r="F558" s="3">
        <v>5</v>
      </c>
      <c r="G558" s="3" t="s">
        <v>14</v>
      </c>
      <c r="H558" s="3">
        <v>4</v>
      </c>
      <c r="I558" s="3" t="s">
        <v>17</v>
      </c>
      <c r="J558" s="3" t="s">
        <v>21</v>
      </c>
      <c r="K558" s="5">
        <f>Table1[[#This Row],[Amount Spent]]/Table1[[#This Row],[Quantity]]</f>
        <v>33.932499999999997</v>
      </c>
    </row>
    <row r="559" spans="1:11" x14ac:dyDescent="0.25">
      <c r="A559" s="3">
        <v>20303</v>
      </c>
      <c r="B559" s="3">
        <v>40558</v>
      </c>
      <c r="C559" s="4">
        <v>45008.226840277777</v>
      </c>
      <c r="D559" s="3" t="s">
        <v>10</v>
      </c>
      <c r="E559" s="5">
        <v>169.35</v>
      </c>
      <c r="F559" s="3">
        <v>5</v>
      </c>
      <c r="G559" s="3" t="s">
        <v>15</v>
      </c>
      <c r="H559" s="3">
        <v>5</v>
      </c>
      <c r="I559" s="3" t="s">
        <v>20</v>
      </c>
      <c r="J559" s="3" t="s">
        <v>21</v>
      </c>
      <c r="K559" s="5">
        <f>Table1[[#This Row],[Amount Spent]]/Table1[[#This Row],[Quantity]]</f>
        <v>33.869999999999997</v>
      </c>
    </row>
    <row r="560" spans="1:11" x14ac:dyDescent="0.25">
      <c r="A560" s="3">
        <v>20760</v>
      </c>
      <c r="B560" s="3">
        <v>40559</v>
      </c>
      <c r="C560" s="4">
        <v>45008.372673611113</v>
      </c>
      <c r="D560" s="3" t="s">
        <v>12</v>
      </c>
      <c r="E560" s="5">
        <v>66.17</v>
      </c>
      <c r="F560" s="3">
        <v>1</v>
      </c>
      <c r="G560" s="3" t="s">
        <v>15</v>
      </c>
      <c r="H560" s="3">
        <v>12</v>
      </c>
      <c r="I560" s="3" t="s">
        <v>20</v>
      </c>
      <c r="J560" s="3" t="s">
        <v>22</v>
      </c>
      <c r="K560" s="5">
        <f>Table1[[#This Row],[Amount Spent]]/Table1[[#This Row],[Quantity]]</f>
        <v>5.5141666666666671</v>
      </c>
    </row>
    <row r="561" spans="1:11" x14ac:dyDescent="0.25">
      <c r="A561" s="3">
        <v>20853</v>
      </c>
      <c r="B561" s="3">
        <v>40560</v>
      </c>
      <c r="C561" s="4">
        <v>45008.518506944441</v>
      </c>
      <c r="D561" s="3" t="s">
        <v>10</v>
      </c>
      <c r="E561" s="5">
        <v>184.77</v>
      </c>
      <c r="F561" s="3">
        <v>5</v>
      </c>
      <c r="G561" s="3" t="s">
        <v>14</v>
      </c>
      <c r="H561" s="3">
        <v>2</v>
      </c>
      <c r="I561" s="3" t="s">
        <v>20</v>
      </c>
      <c r="J561" s="3" t="s">
        <v>21</v>
      </c>
      <c r="K561" s="5">
        <f>Table1[[#This Row],[Amount Spent]]/Table1[[#This Row],[Quantity]]</f>
        <v>92.385000000000005</v>
      </c>
    </row>
    <row r="562" spans="1:11" x14ac:dyDescent="0.25">
      <c r="A562" s="3">
        <v>20528</v>
      </c>
      <c r="B562" s="3">
        <v>40561</v>
      </c>
      <c r="C562" s="4">
        <v>45008.6643287037</v>
      </c>
      <c r="D562" s="3" t="s">
        <v>12</v>
      </c>
      <c r="E562" s="5">
        <v>187.28</v>
      </c>
      <c r="F562" s="3">
        <v>3</v>
      </c>
      <c r="G562" s="3" t="s">
        <v>14</v>
      </c>
      <c r="H562" s="3">
        <v>2</v>
      </c>
      <c r="I562" s="3" t="s">
        <v>20</v>
      </c>
      <c r="J562" s="3" t="s">
        <v>21</v>
      </c>
      <c r="K562" s="5">
        <f>Table1[[#This Row],[Amount Spent]]/Table1[[#This Row],[Quantity]]</f>
        <v>93.64</v>
      </c>
    </row>
    <row r="563" spans="1:11" x14ac:dyDescent="0.25">
      <c r="A563" s="3">
        <v>20017</v>
      </c>
      <c r="B563" s="3">
        <v>40562</v>
      </c>
      <c r="C563" s="4">
        <v>45008.810162037036</v>
      </c>
      <c r="D563" s="3" t="s">
        <v>11</v>
      </c>
      <c r="E563" s="5">
        <v>63.56</v>
      </c>
      <c r="F563" s="3">
        <v>3</v>
      </c>
      <c r="G563" s="3" t="s">
        <v>15</v>
      </c>
      <c r="H563" s="3">
        <v>6</v>
      </c>
      <c r="I563" s="3" t="s">
        <v>18</v>
      </c>
      <c r="J563" s="3" t="s">
        <v>22</v>
      </c>
      <c r="K563" s="5">
        <f>Table1[[#This Row],[Amount Spent]]/Table1[[#This Row],[Quantity]]</f>
        <v>10.593333333333334</v>
      </c>
    </row>
    <row r="564" spans="1:11" x14ac:dyDescent="0.25">
      <c r="A564" s="3">
        <v>20884</v>
      </c>
      <c r="B564" s="3">
        <v>40563</v>
      </c>
      <c r="C564" s="4">
        <v>45008.955995370372</v>
      </c>
      <c r="D564" s="3" t="s">
        <v>12</v>
      </c>
      <c r="E564" s="5">
        <v>168.15</v>
      </c>
      <c r="F564" s="3">
        <v>2</v>
      </c>
      <c r="G564" s="3" t="s">
        <v>15</v>
      </c>
      <c r="H564" s="3">
        <v>10</v>
      </c>
      <c r="I564" s="3" t="s">
        <v>19</v>
      </c>
      <c r="J564" s="3" t="s">
        <v>21</v>
      </c>
      <c r="K564" s="5">
        <f>Table1[[#This Row],[Amount Spent]]/Table1[[#This Row],[Quantity]]</f>
        <v>16.815000000000001</v>
      </c>
    </row>
    <row r="565" spans="1:11" x14ac:dyDescent="0.25">
      <c r="A565" s="3">
        <v>20493</v>
      </c>
      <c r="B565" s="3">
        <v>40564</v>
      </c>
      <c r="C565" s="4">
        <v>45009.101817129631</v>
      </c>
      <c r="D565" s="3" t="s">
        <v>13</v>
      </c>
      <c r="E565" s="5">
        <v>198.18</v>
      </c>
      <c r="F565" s="3">
        <v>4</v>
      </c>
      <c r="G565" s="3" t="s">
        <v>15</v>
      </c>
      <c r="H565" s="3">
        <v>13</v>
      </c>
      <c r="I565" s="3" t="s">
        <v>18</v>
      </c>
      <c r="J565" s="3" t="s">
        <v>21</v>
      </c>
      <c r="K565" s="5">
        <f>Table1[[#This Row],[Amount Spent]]/Table1[[#This Row],[Quantity]]</f>
        <v>15.244615384615384</v>
      </c>
    </row>
    <row r="566" spans="1:11" x14ac:dyDescent="0.25">
      <c r="A566" s="3">
        <v>20321</v>
      </c>
      <c r="B566" s="3">
        <v>40565</v>
      </c>
      <c r="C566" s="4">
        <v>45009.247650462959</v>
      </c>
      <c r="D566" s="3" t="s">
        <v>10</v>
      </c>
      <c r="E566" s="5">
        <v>41.26</v>
      </c>
      <c r="F566" s="3">
        <v>3</v>
      </c>
      <c r="G566" s="3" t="s">
        <v>15</v>
      </c>
      <c r="H566" s="3">
        <v>4</v>
      </c>
      <c r="I566" s="3" t="s">
        <v>18</v>
      </c>
      <c r="J566" s="3" t="s">
        <v>21</v>
      </c>
      <c r="K566" s="5">
        <f>Table1[[#This Row],[Amount Spent]]/Table1[[#This Row],[Quantity]]</f>
        <v>10.315</v>
      </c>
    </row>
    <row r="567" spans="1:11" x14ac:dyDescent="0.25">
      <c r="A567" s="3">
        <v>20410</v>
      </c>
      <c r="B567" s="3">
        <v>40566</v>
      </c>
      <c r="C567" s="4">
        <v>45009.393483796295</v>
      </c>
      <c r="D567" s="3" t="s">
        <v>13</v>
      </c>
      <c r="E567" s="5">
        <v>45.87</v>
      </c>
      <c r="F567" s="3">
        <v>5</v>
      </c>
      <c r="G567" s="3" t="s">
        <v>14</v>
      </c>
      <c r="H567" s="3">
        <v>13</v>
      </c>
      <c r="I567" s="3" t="s">
        <v>19</v>
      </c>
      <c r="J567" s="3" t="s">
        <v>22</v>
      </c>
      <c r="K567" s="5">
        <f>Table1[[#This Row],[Amount Spent]]/Table1[[#This Row],[Quantity]]</f>
        <v>3.5284615384615381</v>
      </c>
    </row>
    <row r="568" spans="1:11" x14ac:dyDescent="0.25">
      <c r="A568" s="3">
        <v>20360</v>
      </c>
      <c r="B568" s="3">
        <v>40567</v>
      </c>
      <c r="C568" s="4">
        <v>45009.539305555554</v>
      </c>
      <c r="D568" s="3" t="s">
        <v>11</v>
      </c>
      <c r="E568" s="5">
        <v>169.96</v>
      </c>
      <c r="F568" s="3">
        <v>1</v>
      </c>
      <c r="G568" s="3" t="s">
        <v>15</v>
      </c>
      <c r="H568" s="3">
        <v>6</v>
      </c>
      <c r="I568" s="3" t="s">
        <v>17</v>
      </c>
      <c r="J568" s="3" t="s">
        <v>21</v>
      </c>
      <c r="K568" s="5">
        <f>Table1[[#This Row],[Amount Spent]]/Table1[[#This Row],[Quantity]]</f>
        <v>28.326666666666668</v>
      </c>
    </row>
    <row r="569" spans="1:11" x14ac:dyDescent="0.25">
      <c r="A569" s="3">
        <v>20357</v>
      </c>
      <c r="B569" s="3">
        <v>40568</v>
      </c>
      <c r="C569" s="4">
        <v>45009.68513888889</v>
      </c>
      <c r="D569" s="3" t="s">
        <v>13</v>
      </c>
      <c r="E569" s="5">
        <v>193.85</v>
      </c>
      <c r="F569" s="3">
        <v>1</v>
      </c>
      <c r="G569" s="3" t="s">
        <v>14</v>
      </c>
      <c r="H569" s="3">
        <v>7</v>
      </c>
      <c r="I569" s="3" t="s">
        <v>19</v>
      </c>
      <c r="J569" s="3" t="s">
        <v>21</v>
      </c>
      <c r="K569" s="5">
        <f>Table1[[#This Row],[Amount Spent]]/Table1[[#This Row],[Quantity]]</f>
        <v>27.692857142857143</v>
      </c>
    </row>
    <row r="570" spans="1:11" x14ac:dyDescent="0.25">
      <c r="A570" s="3">
        <v>20361</v>
      </c>
      <c r="B570" s="3">
        <v>40569</v>
      </c>
      <c r="C570" s="4">
        <v>45009.830960648149</v>
      </c>
      <c r="D570" s="3" t="s">
        <v>13</v>
      </c>
      <c r="E570" s="5">
        <v>163.97</v>
      </c>
      <c r="F570" s="3">
        <v>5</v>
      </c>
      <c r="G570" s="3" t="s">
        <v>15</v>
      </c>
      <c r="H570" s="3">
        <v>5</v>
      </c>
      <c r="I570" s="3" t="s">
        <v>16</v>
      </c>
      <c r="J570" s="3" t="s">
        <v>21</v>
      </c>
      <c r="K570" s="5">
        <f>Table1[[#This Row],[Amount Spent]]/Table1[[#This Row],[Quantity]]</f>
        <v>32.793999999999997</v>
      </c>
    </row>
    <row r="571" spans="1:11" x14ac:dyDescent="0.25">
      <c r="A571" s="3">
        <v>20192</v>
      </c>
      <c r="B571" s="3">
        <v>40570</v>
      </c>
      <c r="C571" s="4">
        <v>45009.976793981485</v>
      </c>
      <c r="D571" s="3" t="s">
        <v>9</v>
      </c>
      <c r="E571" s="5">
        <v>107.48</v>
      </c>
      <c r="F571" s="3">
        <v>5</v>
      </c>
      <c r="G571" s="3" t="s">
        <v>15</v>
      </c>
      <c r="H571" s="3">
        <v>9</v>
      </c>
      <c r="I571" s="3" t="s">
        <v>20</v>
      </c>
      <c r="J571" s="3" t="s">
        <v>21</v>
      </c>
      <c r="K571" s="5">
        <f>Table1[[#This Row],[Amount Spent]]/Table1[[#This Row],[Quantity]]</f>
        <v>11.942222222222222</v>
      </c>
    </row>
    <row r="572" spans="1:11" x14ac:dyDescent="0.25">
      <c r="A572" s="3">
        <v>20038</v>
      </c>
      <c r="B572" s="3">
        <v>40571</v>
      </c>
      <c r="C572" s="4">
        <v>45010.122627314813</v>
      </c>
      <c r="D572" s="3" t="s">
        <v>13</v>
      </c>
      <c r="E572" s="5">
        <v>39.630000000000003</v>
      </c>
      <c r="F572" s="3">
        <v>4</v>
      </c>
      <c r="G572" s="3" t="s">
        <v>15</v>
      </c>
      <c r="H572" s="3">
        <v>1</v>
      </c>
      <c r="I572" s="3" t="s">
        <v>16</v>
      </c>
      <c r="J572" s="3" t="s">
        <v>22</v>
      </c>
      <c r="K572" s="5">
        <f>Table1[[#This Row],[Amount Spent]]/Table1[[#This Row],[Quantity]]</f>
        <v>39.630000000000003</v>
      </c>
    </row>
    <row r="573" spans="1:11" x14ac:dyDescent="0.25">
      <c r="A573" s="3">
        <v>20880</v>
      </c>
      <c r="B573" s="3">
        <v>40572</v>
      </c>
      <c r="C573" s="4">
        <v>45010.268449074072</v>
      </c>
      <c r="D573" s="3" t="s">
        <v>10</v>
      </c>
      <c r="E573" s="5">
        <v>184.69</v>
      </c>
      <c r="F573" s="3">
        <v>5</v>
      </c>
      <c r="G573" s="3" t="s">
        <v>14</v>
      </c>
      <c r="H573" s="3">
        <v>4</v>
      </c>
      <c r="I573" s="3" t="s">
        <v>20</v>
      </c>
      <c r="J573" s="3" t="s">
        <v>22</v>
      </c>
      <c r="K573" s="5">
        <f>Table1[[#This Row],[Amount Spent]]/Table1[[#This Row],[Quantity]]</f>
        <v>46.172499999999999</v>
      </c>
    </row>
    <row r="574" spans="1:11" x14ac:dyDescent="0.25">
      <c r="A574" s="3">
        <v>20798</v>
      </c>
      <c r="B574" s="3">
        <v>40573</v>
      </c>
      <c r="C574" s="4">
        <v>45010.414282407408</v>
      </c>
      <c r="D574" s="3" t="s">
        <v>12</v>
      </c>
      <c r="E574" s="5">
        <v>26.06</v>
      </c>
      <c r="F574" s="3">
        <v>4</v>
      </c>
      <c r="G574" s="3" t="s">
        <v>15</v>
      </c>
      <c r="H574" s="3">
        <v>3</v>
      </c>
      <c r="I574" s="3" t="s">
        <v>18</v>
      </c>
      <c r="J574" s="3" t="s">
        <v>22</v>
      </c>
      <c r="K574" s="5">
        <f>Table1[[#This Row],[Amount Spent]]/Table1[[#This Row],[Quantity]]</f>
        <v>8.6866666666666656</v>
      </c>
    </row>
    <row r="575" spans="1:11" x14ac:dyDescent="0.25">
      <c r="A575" s="3">
        <v>20426</v>
      </c>
      <c r="B575" s="3">
        <v>40574</v>
      </c>
      <c r="C575" s="4">
        <v>45010.560115740744</v>
      </c>
      <c r="D575" s="3" t="s">
        <v>10</v>
      </c>
      <c r="E575" s="5">
        <v>56.16</v>
      </c>
      <c r="F575" s="3">
        <v>1</v>
      </c>
      <c r="G575" s="3" t="s">
        <v>14</v>
      </c>
      <c r="H575" s="3">
        <v>12</v>
      </c>
      <c r="I575" s="3" t="s">
        <v>20</v>
      </c>
      <c r="J575" s="3" t="s">
        <v>22</v>
      </c>
      <c r="K575" s="5">
        <f>Table1[[#This Row],[Amount Spent]]/Table1[[#This Row],[Quantity]]</f>
        <v>4.68</v>
      </c>
    </row>
    <row r="576" spans="1:11" x14ac:dyDescent="0.25">
      <c r="A576" s="3">
        <v>20332</v>
      </c>
      <c r="B576" s="3">
        <v>40575</v>
      </c>
      <c r="C576" s="4">
        <v>45010.705937500003</v>
      </c>
      <c r="D576" s="3" t="s">
        <v>11</v>
      </c>
      <c r="E576" s="5">
        <v>92.89</v>
      </c>
      <c r="F576" s="3">
        <v>3</v>
      </c>
      <c r="G576" s="3" t="s">
        <v>14</v>
      </c>
      <c r="H576" s="3">
        <v>6</v>
      </c>
      <c r="I576" s="3" t="s">
        <v>17</v>
      </c>
      <c r="J576" s="3" t="s">
        <v>22</v>
      </c>
      <c r="K576" s="5">
        <f>Table1[[#This Row],[Amount Spent]]/Table1[[#This Row],[Quantity]]</f>
        <v>15.481666666666667</v>
      </c>
    </row>
    <row r="577" spans="1:11" x14ac:dyDescent="0.25">
      <c r="A577" s="3">
        <v>20938</v>
      </c>
      <c r="B577" s="3">
        <v>40576</v>
      </c>
      <c r="C577" s="4">
        <v>45010.851770833331</v>
      </c>
      <c r="D577" s="3" t="s">
        <v>9</v>
      </c>
      <c r="E577" s="5">
        <v>80.069999999999993</v>
      </c>
      <c r="F577" s="3">
        <v>1</v>
      </c>
      <c r="G577" s="3" t="s">
        <v>14</v>
      </c>
      <c r="H577" s="3">
        <v>10</v>
      </c>
      <c r="I577" s="3" t="s">
        <v>17</v>
      </c>
      <c r="J577" s="3" t="s">
        <v>21</v>
      </c>
      <c r="K577" s="5">
        <f>Table1[[#This Row],[Amount Spent]]/Table1[[#This Row],[Quantity]]</f>
        <v>8.0069999999999997</v>
      </c>
    </row>
    <row r="578" spans="1:11" x14ac:dyDescent="0.25">
      <c r="A578" s="3">
        <v>20091</v>
      </c>
      <c r="B578" s="3">
        <v>40577</v>
      </c>
      <c r="C578" s="4">
        <v>45010.997604166667</v>
      </c>
      <c r="D578" s="3" t="s">
        <v>9</v>
      </c>
      <c r="E578" s="5">
        <v>59.74</v>
      </c>
      <c r="F578" s="3">
        <v>4</v>
      </c>
      <c r="G578" s="3" t="s">
        <v>14</v>
      </c>
      <c r="H578" s="3">
        <v>11</v>
      </c>
      <c r="I578" s="3" t="s">
        <v>20</v>
      </c>
      <c r="J578" s="3" t="s">
        <v>22</v>
      </c>
      <c r="K578" s="5">
        <f>Table1[[#This Row],[Amount Spent]]/Table1[[#This Row],[Quantity]]</f>
        <v>5.4309090909090907</v>
      </c>
    </row>
    <row r="579" spans="1:11" x14ac:dyDescent="0.25">
      <c r="A579" s="3">
        <v>20647</v>
      </c>
      <c r="B579" s="3">
        <v>40578</v>
      </c>
      <c r="C579" s="4">
        <v>45011.143425925926</v>
      </c>
      <c r="D579" s="3" t="s">
        <v>10</v>
      </c>
      <c r="E579" s="5">
        <v>74.81</v>
      </c>
      <c r="F579" s="3">
        <v>5</v>
      </c>
      <c r="G579" s="3" t="s">
        <v>14</v>
      </c>
      <c r="H579" s="3">
        <v>5</v>
      </c>
      <c r="I579" s="3" t="s">
        <v>17</v>
      </c>
      <c r="J579" s="3" t="s">
        <v>21</v>
      </c>
      <c r="K579" s="5">
        <f>Table1[[#This Row],[Amount Spent]]/Table1[[#This Row],[Quantity]]</f>
        <v>14.962</v>
      </c>
    </row>
    <row r="580" spans="1:11" x14ac:dyDescent="0.25">
      <c r="A580" s="3">
        <v>20727</v>
      </c>
      <c r="B580" s="3">
        <v>40579</v>
      </c>
      <c r="C580" s="4">
        <v>45011.289259259262</v>
      </c>
      <c r="D580" s="3" t="s">
        <v>9</v>
      </c>
      <c r="E580" s="5">
        <v>157.25</v>
      </c>
      <c r="F580" s="3">
        <v>5</v>
      </c>
      <c r="G580" s="3" t="s">
        <v>14</v>
      </c>
      <c r="H580" s="3">
        <v>14</v>
      </c>
      <c r="I580" s="3" t="s">
        <v>19</v>
      </c>
      <c r="J580" s="3" t="s">
        <v>22</v>
      </c>
      <c r="K580" s="5">
        <f>Table1[[#This Row],[Amount Spent]]/Table1[[#This Row],[Quantity]]</f>
        <v>11.232142857142858</v>
      </c>
    </row>
    <row r="581" spans="1:11" x14ac:dyDescent="0.25">
      <c r="A581" s="3">
        <v>20489</v>
      </c>
      <c r="B581" s="3">
        <v>40580</v>
      </c>
      <c r="C581" s="4">
        <v>45011.43509259259</v>
      </c>
      <c r="D581" s="3" t="s">
        <v>13</v>
      </c>
      <c r="E581" s="5">
        <v>184.6</v>
      </c>
      <c r="F581" s="3">
        <v>4</v>
      </c>
      <c r="G581" s="3" t="s">
        <v>15</v>
      </c>
      <c r="H581" s="3">
        <v>10</v>
      </c>
      <c r="I581" s="3" t="s">
        <v>16</v>
      </c>
      <c r="J581" s="3" t="s">
        <v>22</v>
      </c>
      <c r="K581" s="5">
        <f>Table1[[#This Row],[Amount Spent]]/Table1[[#This Row],[Quantity]]</f>
        <v>18.46</v>
      </c>
    </row>
    <row r="582" spans="1:11" x14ac:dyDescent="0.25">
      <c r="A582" s="3">
        <v>20226</v>
      </c>
      <c r="B582" s="3">
        <v>40581</v>
      </c>
      <c r="C582" s="4">
        <v>45011.580914351849</v>
      </c>
      <c r="D582" s="3" t="s">
        <v>10</v>
      </c>
      <c r="E582" s="5">
        <v>27.29</v>
      </c>
      <c r="F582" s="3">
        <v>5</v>
      </c>
      <c r="G582" s="3" t="s">
        <v>14</v>
      </c>
      <c r="H582" s="3">
        <v>11</v>
      </c>
      <c r="I582" s="3" t="s">
        <v>20</v>
      </c>
      <c r="J582" s="3" t="s">
        <v>22</v>
      </c>
      <c r="K582" s="5">
        <f>Table1[[#This Row],[Amount Spent]]/Table1[[#This Row],[Quantity]]</f>
        <v>2.480909090909091</v>
      </c>
    </row>
    <row r="583" spans="1:11" x14ac:dyDescent="0.25">
      <c r="A583" s="3">
        <v>20365</v>
      </c>
      <c r="B583" s="3">
        <v>40582</v>
      </c>
      <c r="C583" s="4">
        <v>45011.726747685185</v>
      </c>
      <c r="D583" s="3" t="s">
        <v>10</v>
      </c>
      <c r="E583" s="5">
        <v>166.48</v>
      </c>
      <c r="F583" s="3">
        <v>3</v>
      </c>
      <c r="G583" s="3" t="s">
        <v>15</v>
      </c>
      <c r="H583" s="3">
        <v>13</v>
      </c>
      <c r="I583" s="3" t="s">
        <v>17</v>
      </c>
      <c r="J583" s="3" t="s">
        <v>21</v>
      </c>
      <c r="K583" s="5">
        <f>Table1[[#This Row],[Amount Spent]]/Table1[[#This Row],[Quantity]]</f>
        <v>12.806153846153846</v>
      </c>
    </row>
    <row r="584" spans="1:11" x14ac:dyDescent="0.25">
      <c r="A584" s="3">
        <v>20286</v>
      </c>
      <c r="B584" s="3">
        <v>40583</v>
      </c>
      <c r="C584" s="4">
        <v>45011.872569444444</v>
      </c>
      <c r="D584" s="3" t="s">
        <v>10</v>
      </c>
      <c r="E584" s="5">
        <v>112.92</v>
      </c>
      <c r="F584" s="3">
        <v>4</v>
      </c>
      <c r="G584" s="3" t="s">
        <v>15</v>
      </c>
      <c r="H584" s="3">
        <v>2</v>
      </c>
      <c r="I584" s="3" t="s">
        <v>16</v>
      </c>
      <c r="J584" s="3" t="s">
        <v>21</v>
      </c>
      <c r="K584" s="5">
        <f>Table1[[#This Row],[Amount Spent]]/Table1[[#This Row],[Quantity]]</f>
        <v>56.46</v>
      </c>
    </row>
    <row r="585" spans="1:11" x14ac:dyDescent="0.25">
      <c r="A585" s="3">
        <v>20851</v>
      </c>
      <c r="B585" s="3">
        <v>40584</v>
      </c>
      <c r="C585" s="4">
        <v>45012.01840277778</v>
      </c>
      <c r="D585" s="3" t="s">
        <v>11</v>
      </c>
      <c r="E585" s="5">
        <v>106.11</v>
      </c>
      <c r="F585" s="3">
        <v>4</v>
      </c>
      <c r="G585" s="3" t="s">
        <v>14</v>
      </c>
      <c r="H585" s="3">
        <v>1</v>
      </c>
      <c r="I585" s="3" t="s">
        <v>17</v>
      </c>
      <c r="J585" s="3" t="s">
        <v>22</v>
      </c>
      <c r="K585" s="5">
        <f>Table1[[#This Row],[Amount Spent]]/Table1[[#This Row],[Quantity]]</f>
        <v>106.11</v>
      </c>
    </row>
    <row r="586" spans="1:11" x14ac:dyDescent="0.25">
      <c r="A586" s="3">
        <v>20987</v>
      </c>
      <c r="B586" s="3">
        <v>40585</v>
      </c>
      <c r="C586" s="4">
        <v>45012.164236111108</v>
      </c>
      <c r="D586" s="3" t="s">
        <v>10</v>
      </c>
      <c r="E586" s="5">
        <v>129.69999999999999</v>
      </c>
      <c r="F586" s="3">
        <v>1</v>
      </c>
      <c r="G586" s="3" t="s">
        <v>15</v>
      </c>
      <c r="H586" s="3">
        <v>3</v>
      </c>
      <c r="I586" s="3" t="s">
        <v>19</v>
      </c>
      <c r="J586" s="3" t="s">
        <v>22</v>
      </c>
      <c r="K586" s="5">
        <f>Table1[[#This Row],[Amount Spent]]/Table1[[#This Row],[Quantity]]</f>
        <v>43.233333333333327</v>
      </c>
    </row>
    <row r="587" spans="1:11" x14ac:dyDescent="0.25">
      <c r="A587" s="3">
        <v>20588</v>
      </c>
      <c r="B587" s="3">
        <v>40586</v>
      </c>
      <c r="C587" s="4">
        <v>45012.310057870367</v>
      </c>
      <c r="D587" s="3" t="s">
        <v>12</v>
      </c>
      <c r="E587" s="5">
        <v>100.66</v>
      </c>
      <c r="F587" s="3">
        <v>3</v>
      </c>
      <c r="G587" s="3" t="s">
        <v>14</v>
      </c>
      <c r="H587" s="3">
        <v>8</v>
      </c>
      <c r="I587" s="3" t="s">
        <v>17</v>
      </c>
      <c r="J587" s="3" t="s">
        <v>22</v>
      </c>
      <c r="K587" s="5">
        <f>Table1[[#This Row],[Amount Spent]]/Table1[[#This Row],[Quantity]]</f>
        <v>12.5825</v>
      </c>
    </row>
    <row r="588" spans="1:11" x14ac:dyDescent="0.25">
      <c r="A588" s="3">
        <v>20434</v>
      </c>
      <c r="B588" s="3">
        <v>40587</v>
      </c>
      <c r="C588" s="4">
        <v>45012.455891203703</v>
      </c>
      <c r="D588" s="3" t="s">
        <v>13</v>
      </c>
      <c r="E588" s="5">
        <v>101.4</v>
      </c>
      <c r="F588" s="3">
        <v>4</v>
      </c>
      <c r="G588" s="3" t="s">
        <v>14</v>
      </c>
      <c r="H588" s="3">
        <v>11</v>
      </c>
      <c r="I588" s="3" t="s">
        <v>20</v>
      </c>
      <c r="J588" s="3" t="s">
        <v>22</v>
      </c>
      <c r="K588" s="5">
        <f>Table1[[#This Row],[Amount Spent]]/Table1[[#This Row],[Quantity]]</f>
        <v>9.2181818181818187</v>
      </c>
    </row>
    <row r="589" spans="1:11" x14ac:dyDescent="0.25">
      <c r="A589" s="3">
        <v>20982</v>
      </c>
      <c r="B589" s="3">
        <v>40588</v>
      </c>
      <c r="C589" s="4">
        <v>45012.601724537039</v>
      </c>
      <c r="D589" s="3" t="s">
        <v>13</v>
      </c>
      <c r="E589" s="5">
        <v>154.26</v>
      </c>
      <c r="F589" s="3">
        <v>1</v>
      </c>
      <c r="G589" s="3" t="s">
        <v>14</v>
      </c>
      <c r="H589" s="3">
        <v>4</v>
      </c>
      <c r="I589" s="3" t="s">
        <v>17</v>
      </c>
      <c r="J589" s="3" t="s">
        <v>21</v>
      </c>
      <c r="K589" s="5">
        <f>Table1[[#This Row],[Amount Spent]]/Table1[[#This Row],[Quantity]]</f>
        <v>38.564999999999998</v>
      </c>
    </row>
    <row r="590" spans="1:11" x14ac:dyDescent="0.25">
      <c r="A590" s="3">
        <v>20137</v>
      </c>
      <c r="B590" s="3">
        <v>40589</v>
      </c>
      <c r="C590" s="4">
        <v>45012.747546296298</v>
      </c>
      <c r="D590" s="3" t="s">
        <v>12</v>
      </c>
      <c r="E590" s="5">
        <v>87.58</v>
      </c>
      <c r="F590" s="3">
        <v>3</v>
      </c>
      <c r="G590" s="3" t="s">
        <v>14</v>
      </c>
      <c r="H590" s="3">
        <v>8</v>
      </c>
      <c r="I590" s="3" t="s">
        <v>19</v>
      </c>
      <c r="J590" s="3" t="s">
        <v>22</v>
      </c>
      <c r="K590" s="5">
        <f>Table1[[#This Row],[Amount Spent]]/Table1[[#This Row],[Quantity]]</f>
        <v>10.9475</v>
      </c>
    </row>
    <row r="591" spans="1:11" x14ac:dyDescent="0.25">
      <c r="A591" s="3">
        <v>20363</v>
      </c>
      <c r="B591" s="3">
        <v>40590</v>
      </c>
      <c r="C591" s="4">
        <v>45012.893379629626</v>
      </c>
      <c r="D591" s="3" t="s">
        <v>9</v>
      </c>
      <c r="E591" s="5">
        <v>88.98</v>
      </c>
      <c r="F591" s="3">
        <v>2</v>
      </c>
      <c r="G591" s="3" t="s">
        <v>15</v>
      </c>
      <c r="H591" s="3">
        <v>13</v>
      </c>
      <c r="I591" s="3" t="s">
        <v>18</v>
      </c>
      <c r="J591" s="3" t="s">
        <v>21</v>
      </c>
      <c r="K591" s="5">
        <f>Table1[[#This Row],[Amount Spent]]/Table1[[#This Row],[Quantity]]</f>
        <v>6.844615384615385</v>
      </c>
    </row>
    <row r="592" spans="1:11" x14ac:dyDescent="0.25">
      <c r="A592" s="3">
        <v>20430</v>
      </c>
      <c r="B592" s="3">
        <v>40591</v>
      </c>
      <c r="C592" s="4">
        <v>45013.039212962962</v>
      </c>
      <c r="D592" s="3" t="s">
        <v>11</v>
      </c>
      <c r="E592" s="5">
        <v>165.11</v>
      </c>
      <c r="F592" s="3">
        <v>2</v>
      </c>
      <c r="G592" s="3" t="s">
        <v>15</v>
      </c>
      <c r="H592" s="3">
        <v>2</v>
      </c>
      <c r="I592" s="3" t="s">
        <v>18</v>
      </c>
      <c r="J592" s="3" t="s">
        <v>21</v>
      </c>
      <c r="K592" s="5">
        <f>Table1[[#This Row],[Amount Spent]]/Table1[[#This Row],[Quantity]]</f>
        <v>82.555000000000007</v>
      </c>
    </row>
    <row r="593" spans="1:11" x14ac:dyDescent="0.25">
      <c r="A593" s="3">
        <v>20945</v>
      </c>
      <c r="B593" s="3">
        <v>40592</v>
      </c>
      <c r="C593" s="4">
        <v>45013.185034722221</v>
      </c>
      <c r="D593" s="3" t="s">
        <v>10</v>
      </c>
      <c r="E593" s="5">
        <v>198.93</v>
      </c>
      <c r="F593" s="3">
        <v>4</v>
      </c>
      <c r="G593" s="3" t="s">
        <v>15</v>
      </c>
      <c r="H593" s="3">
        <v>13</v>
      </c>
      <c r="I593" s="3" t="s">
        <v>18</v>
      </c>
      <c r="J593" s="3" t="s">
        <v>22</v>
      </c>
      <c r="K593" s="5">
        <f>Table1[[#This Row],[Amount Spent]]/Table1[[#This Row],[Quantity]]</f>
        <v>15.302307692307693</v>
      </c>
    </row>
    <row r="594" spans="1:11" x14ac:dyDescent="0.25">
      <c r="A594" s="3">
        <v>20161</v>
      </c>
      <c r="B594" s="3">
        <v>40593</v>
      </c>
      <c r="C594" s="4">
        <v>45013.330868055556</v>
      </c>
      <c r="D594" s="3" t="s">
        <v>11</v>
      </c>
      <c r="E594" s="5">
        <v>163.58000000000001</v>
      </c>
      <c r="F594" s="3">
        <v>4</v>
      </c>
      <c r="G594" s="3" t="s">
        <v>14</v>
      </c>
      <c r="H594" s="3">
        <v>4</v>
      </c>
      <c r="I594" s="3" t="s">
        <v>16</v>
      </c>
      <c r="J594" s="3" t="s">
        <v>21</v>
      </c>
      <c r="K594" s="5">
        <f>Table1[[#This Row],[Amount Spent]]/Table1[[#This Row],[Quantity]]</f>
        <v>40.895000000000003</v>
      </c>
    </row>
    <row r="595" spans="1:11" x14ac:dyDescent="0.25">
      <c r="A595" s="3">
        <v>20411</v>
      </c>
      <c r="B595" s="3">
        <v>40594</v>
      </c>
      <c r="C595" s="4">
        <v>45013.476689814815</v>
      </c>
      <c r="D595" s="3" t="s">
        <v>10</v>
      </c>
      <c r="E595" s="5">
        <v>87.32</v>
      </c>
      <c r="F595" s="3">
        <v>1</v>
      </c>
      <c r="G595" s="3" t="s">
        <v>15</v>
      </c>
      <c r="H595" s="3">
        <v>10</v>
      </c>
      <c r="I595" s="3" t="s">
        <v>17</v>
      </c>
      <c r="J595" s="3" t="s">
        <v>21</v>
      </c>
      <c r="K595" s="5">
        <f>Table1[[#This Row],[Amount Spent]]/Table1[[#This Row],[Quantity]]</f>
        <v>8.7319999999999993</v>
      </c>
    </row>
    <row r="596" spans="1:11" x14ac:dyDescent="0.25">
      <c r="A596" s="3">
        <v>20272</v>
      </c>
      <c r="B596" s="3">
        <v>40595</v>
      </c>
      <c r="C596" s="4">
        <v>45013.622523148151</v>
      </c>
      <c r="D596" s="3" t="s">
        <v>10</v>
      </c>
      <c r="E596" s="5">
        <v>143.33000000000001</v>
      </c>
      <c r="F596" s="3">
        <v>5</v>
      </c>
      <c r="G596" s="3" t="s">
        <v>14</v>
      </c>
      <c r="H596" s="3">
        <v>11</v>
      </c>
      <c r="I596" s="3" t="s">
        <v>19</v>
      </c>
      <c r="J596" s="3" t="s">
        <v>22</v>
      </c>
      <c r="K596" s="5">
        <f>Table1[[#This Row],[Amount Spent]]/Table1[[#This Row],[Quantity]]</f>
        <v>13.030000000000001</v>
      </c>
    </row>
    <row r="597" spans="1:11" x14ac:dyDescent="0.25">
      <c r="A597" s="3">
        <v>20691</v>
      </c>
      <c r="B597" s="3">
        <v>40596</v>
      </c>
      <c r="C597" s="4">
        <v>45013.76835648148</v>
      </c>
      <c r="D597" s="3" t="s">
        <v>13</v>
      </c>
      <c r="E597" s="5">
        <v>166.76</v>
      </c>
      <c r="F597" s="3">
        <v>2</v>
      </c>
      <c r="G597" s="3" t="s">
        <v>14</v>
      </c>
      <c r="H597" s="3">
        <v>6</v>
      </c>
      <c r="I597" s="3" t="s">
        <v>20</v>
      </c>
      <c r="J597" s="3" t="s">
        <v>21</v>
      </c>
      <c r="K597" s="5">
        <f>Table1[[#This Row],[Amount Spent]]/Table1[[#This Row],[Quantity]]</f>
        <v>27.793333333333333</v>
      </c>
    </row>
    <row r="598" spans="1:11" x14ac:dyDescent="0.25">
      <c r="A598" s="3">
        <v>20209</v>
      </c>
      <c r="B598" s="3">
        <v>40597</v>
      </c>
      <c r="C598" s="4">
        <v>45013.914178240739</v>
      </c>
      <c r="D598" s="3" t="s">
        <v>13</v>
      </c>
      <c r="E598" s="5">
        <v>90.65</v>
      </c>
      <c r="F598" s="3">
        <v>1</v>
      </c>
      <c r="G598" s="3" t="s">
        <v>15</v>
      </c>
      <c r="H598" s="3">
        <v>8</v>
      </c>
      <c r="I598" s="3" t="s">
        <v>17</v>
      </c>
      <c r="J598" s="3" t="s">
        <v>21</v>
      </c>
      <c r="K598" s="5">
        <f>Table1[[#This Row],[Amount Spent]]/Table1[[#This Row],[Quantity]]</f>
        <v>11.331250000000001</v>
      </c>
    </row>
    <row r="599" spans="1:11" x14ac:dyDescent="0.25">
      <c r="A599" s="3">
        <v>20641</v>
      </c>
      <c r="B599" s="3">
        <v>40598</v>
      </c>
      <c r="C599" s="4">
        <v>45014.060011574074</v>
      </c>
      <c r="D599" s="3" t="s">
        <v>9</v>
      </c>
      <c r="E599" s="5">
        <v>111.83</v>
      </c>
      <c r="F599" s="3">
        <v>3</v>
      </c>
      <c r="G599" s="3" t="s">
        <v>15</v>
      </c>
      <c r="H599" s="3">
        <v>4</v>
      </c>
      <c r="I599" s="3" t="s">
        <v>16</v>
      </c>
      <c r="J599" s="3" t="s">
        <v>22</v>
      </c>
      <c r="K599" s="5">
        <f>Table1[[#This Row],[Amount Spent]]/Table1[[#This Row],[Quantity]]</f>
        <v>27.9575</v>
      </c>
    </row>
    <row r="600" spans="1:11" x14ac:dyDescent="0.25">
      <c r="A600" s="3">
        <v>20586</v>
      </c>
      <c r="B600" s="3">
        <v>40599</v>
      </c>
      <c r="C600" s="4">
        <v>45014.20584490741</v>
      </c>
      <c r="D600" s="3" t="s">
        <v>10</v>
      </c>
      <c r="E600" s="5">
        <v>46.47</v>
      </c>
      <c r="F600" s="3">
        <v>5</v>
      </c>
      <c r="G600" s="3" t="s">
        <v>14</v>
      </c>
      <c r="H600" s="3">
        <v>7</v>
      </c>
      <c r="I600" s="3" t="s">
        <v>18</v>
      </c>
      <c r="J600" s="3" t="s">
        <v>21</v>
      </c>
      <c r="K600" s="5">
        <f>Table1[[#This Row],[Amount Spent]]/Table1[[#This Row],[Quantity]]</f>
        <v>6.6385714285714288</v>
      </c>
    </row>
    <row r="601" spans="1:11" x14ac:dyDescent="0.25">
      <c r="A601" s="3">
        <v>20617</v>
      </c>
      <c r="B601" s="3">
        <v>40600</v>
      </c>
      <c r="C601" s="4">
        <v>45014.351666666669</v>
      </c>
      <c r="D601" s="3" t="s">
        <v>9</v>
      </c>
      <c r="E601" s="5">
        <v>98.21</v>
      </c>
      <c r="F601" s="3">
        <v>1</v>
      </c>
      <c r="G601" s="3" t="s">
        <v>14</v>
      </c>
      <c r="H601" s="3">
        <v>7</v>
      </c>
      <c r="I601" s="3" t="s">
        <v>20</v>
      </c>
      <c r="J601" s="3" t="s">
        <v>22</v>
      </c>
      <c r="K601" s="5">
        <f>Table1[[#This Row],[Amount Spent]]/Table1[[#This Row],[Quantity]]</f>
        <v>14.03</v>
      </c>
    </row>
    <row r="602" spans="1:11" x14ac:dyDescent="0.25">
      <c r="A602" s="3">
        <v>20904</v>
      </c>
      <c r="B602" s="3">
        <v>40601</v>
      </c>
      <c r="C602" s="4">
        <v>45014.497499999998</v>
      </c>
      <c r="D602" s="3" t="s">
        <v>12</v>
      </c>
      <c r="E602" s="5">
        <v>161.47</v>
      </c>
      <c r="F602" s="3">
        <v>2</v>
      </c>
      <c r="G602" s="3" t="s">
        <v>14</v>
      </c>
      <c r="H602" s="3">
        <v>5</v>
      </c>
      <c r="I602" s="3" t="s">
        <v>20</v>
      </c>
      <c r="J602" s="3" t="s">
        <v>21</v>
      </c>
      <c r="K602" s="5">
        <f>Table1[[#This Row],[Amount Spent]]/Table1[[#This Row],[Quantity]]</f>
        <v>32.293999999999997</v>
      </c>
    </row>
    <row r="603" spans="1:11" x14ac:dyDescent="0.25">
      <c r="A603" s="3">
        <v>20222</v>
      </c>
      <c r="B603" s="3">
        <v>40602</v>
      </c>
      <c r="C603" s="4">
        <v>45014.643333333333</v>
      </c>
      <c r="D603" s="3" t="s">
        <v>12</v>
      </c>
      <c r="E603" s="5">
        <v>70.61</v>
      </c>
      <c r="F603" s="3">
        <v>4</v>
      </c>
      <c r="G603" s="3" t="s">
        <v>14</v>
      </c>
      <c r="H603" s="3">
        <v>1</v>
      </c>
      <c r="I603" s="3" t="s">
        <v>16</v>
      </c>
      <c r="J603" s="3" t="s">
        <v>21</v>
      </c>
      <c r="K603" s="5">
        <f>Table1[[#This Row],[Amount Spent]]/Table1[[#This Row],[Quantity]]</f>
        <v>70.61</v>
      </c>
    </row>
    <row r="604" spans="1:11" x14ac:dyDescent="0.25">
      <c r="A604" s="3">
        <v>20484</v>
      </c>
      <c r="B604" s="3">
        <v>40603</v>
      </c>
      <c r="C604" s="4">
        <v>45014.789155092592</v>
      </c>
      <c r="D604" s="3" t="s">
        <v>13</v>
      </c>
      <c r="E604" s="5">
        <v>97.95</v>
      </c>
      <c r="F604" s="3">
        <v>2</v>
      </c>
      <c r="G604" s="3" t="s">
        <v>15</v>
      </c>
      <c r="H604" s="3">
        <v>2</v>
      </c>
      <c r="I604" s="3" t="s">
        <v>16</v>
      </c>
      <c r="J604" s="3" t="s">
        <v>22</v>
      </c>
      <c r="K604" s="5">
        <f>Table1[[#This Row],[Amount Spent]]/Table1[[#This Row],[Quantity]]</f>
        <v>48.975000000000001</v>
      </c>
    </row>
    <row r="605" spans="1:11" x14ac:dyDescent="0.25">
      <c r="A605" s="3">
        <v>20385</v>
      </c>
      <c r="B605" s="3">
        <v>40604</v>
      </c>
      <c r="C605" s="4">
        <v>45014.934988425928</v>
      </c>
      <c r="D605" s="3" t="s">
        <v>10</v>
      </c>
      <c r="E605" s="5">
        <v>83.17</v>
      </c>
      <c r="F605" s="3">
        <v>2</v>
      </c>
      <c r="G605" s="3" t="s">
        <v>14</v>
      </c>
      <c r="H605" s="3">
        <v>14</v>
      </c>
      <c r="I605" s="3" t="s">
        <v>17</v>
      </c>
      <c r="J605" s="3" t="s">
        <v>21</v>
      </c>
      <c r="K605" s="5">
        <f>Table1[[#This Row],[Amount Spent]]/Table1[[#This Row],[Quantity]]</f>
        <v>5.9407142857142858</v>
      </c>
    </row>
    <row r="606" spans="1:11" x14ac:dyDescent="0.25">
      <c r="A606" s="3">
        <v>20929</v>
      </c>
      <c r="B606" s="3">
        <v>40605</v>
      </c>
      <c r="C606" s="4">
        <v>45015.080821759257</v>
      </c>
      <c r="D606" s="3" t="s">
        <v>10</v>
      </c>
      <c r="E606" s="5">
        <v>115.41</v>
      </c>
      <c r="F606" s="3">
        <v>3</v>
      </c>
      <c r="G606" s="3" t="s">
        <v>14</v>
      </c>
      <c r="H606" s="3">
        <v>11</v>
      </c>
      <c r="I606" s="3" t="s">
        <v>17</v>
      </c>
      <c r="J606" s="3" t="s">
        <v>22</v>
      </c>
      <c r="K606" s="5">
        <f>Table1[[#This Row],[Amount Spent]]/Table1[[#This Row],[Quantity]]</f>
        <v>10.491818181818182</v>
      </c>
    </row>
    <row r="607" spans="1:11" x14ac:dyDescent="0.25">
      <c r="A607" s="3">
        <v>20993</v>
      </c>
      <c r="B607" s="3">
        <v>40606</v>
      </c>
      <c r="C607" s="4">
        <v>45015.226643518516</v>
      </c>
      <c r="D607" s="3" t="s">
        <v>12</v>
      </c>
      <c r="E607" s="5">
        <v>92.94</v>
      </c>
      <c r="F607" s="3">
        <v>4</v>
      </c>
      <c r="G607" s="3" t="s">
        <v>15</v>
      </c>
      <c r="H607" s="3">
        <v>10</v>
      </c>
      <c r="I607" s="3" t="s">
        <v>18</v>
      </c>
      <c r="J607" s="3" t="s">
        <v>21</v>
      </c>
      <c r="K607" s="5">
        <f>Table1[[#This Row],[Amount Spent]]/Table1[[#This Row],[Quantity]]</f>
        <v>9.2940000000000005</v>
      </c>
    </row>
    <row r="608" spans="1:11" x14ac:dyDescent="0.25">
      <c r="A608" s="3">
        <v>20399</v>
      </c>
      <c r="B608" s="3">
        <v>40607</v>
      </c>
      <c r="C608" s="4">
        <v>45015.372476851851</v>
      </c>
      <c r="D608" s="3" t="s">
        <v>12</v>
      </c>
      <c r="E608" s="5">
        <v>188.63</v>
      </c>
      <c r="F608" s="3">
        <v>4</v>
      </c>
      <c r="G608" s="3" t="s">
        <v>15</v>
      </c>
      <c r="H608" s="3">
        <v>4</v>
      </c>
      <c r="I608" s="3" t="s">
        <v>17</v>
      </c>
      <c r="J608" s="3" t="s">
        <v>22</v>
      </c>
      <c r="K608" s="5">
        <f>Table1[[#This Row],[Amount Spent]]/Table1[[#This Row],[Quantity]]</f>
        <v>47.157499999999999</v>
      </c>
    </row>
    <row r="609" spans="1:11" x14ac:dyDescent="0.25">
      <c r="A609" s="3">
        <v>20563</v>
      </c>
      <c r="B609" s="3">
        <v>40608</v>
      </c>
      <c r="C609" s="4">
        <v>45015.51829861111</v>
      </c>
      <c r="D609" s="3" t="s">
        <v>9</v>
      </c>
      <c r="E609" s="5">
        <v>154.61000000000001</v>
      </c>
      <c r="F609" s="3">
        <v>2</v>
      </c>
      <c r="G609" s="3" t="s">
        <v>14</v>
      </c>
      <c r="H609" s="3">
        <v>9</v>
      </c>
      <c r="I609" s="3" t="s">
        <v>17</v>
      </c>
      <c r="J609" s="3" t="s">
        <v>21</v>
      </c>
      <c r="K609" s="5">
        <f>Table1[[#This Row],[Amount Spent]]/Table1[[#This Row],[Quantity]]</f>
        <v>17.178888888888892</v>
      </c>
    </row>
    <row r="610" spans="1:11" x14ac:dyDescent="0.25">
      <c r="A610" s="3">
        <v>20072</v>
      </c>
      <c r="B610" s="3">
        <v>40609</v>
      </c>
      <c r="C610" s="4">
        <v>45015.664131944446</v>
      </c>
      <c r="D610" s="3" t="s">
        <v>13</v>
      </c>
      <c r="E610" s="5">
        <v>142.15</v>
      </c>
      <c r="F610" s="3">
        <v>1</v>
      </c>
      <c r="G610" s="3" t="s">
        <v>14</v>
      </c>
      <c r="H610" s="3">
        <v>12</v>
      </c>
      <c r="I610" s="3" t="s">
        <v>19</v>
      </c>
      <c r="J610" s="3" t="s">
        <v>22</v>
      </c>
      <c r="K610" s="5">
        <f>Table1[[#This Row],[Amount Spent]]/Table1[[#This Row],[Quantity]]</f>
        <v>11.845833333333333</v>
      </c>
    </row>
    <row r="611" spans="1:11" x14ac:dyDescent="0.25">
      <c r="A611" s="3">
        <v>20611</v>
      </c>
      <c r="B611" s="3">
        <v>40610</v>
      </c>
      <c r="C611" s="4">
        <v>45015.809965277775</v>
      </c>
      <c r="D611" s="3" t="s">
        <v>13</v>
      </c>
      <c r="E611" s="5">
        <v>46.84</v>
      </c>
      <c r="F611" s="3">
        <v>1</v>
      </c>
      <c r="G611" s="3" t="s">
        <v>15</v>
      </c>
      <c r="H611" s="3">
        <v>10</v>
      </c>
      <c r="I611" s="3" t="s">
        <v>18</v>
      </c>
      <c r="J611" s="3" t="s">
        <v>22</v>
      </c>
      <c r="K611" s="5">
        <f>Table1[[#This Row],[Amount Spent]]/Table1[[#This Row],[Quantity]]</f>
        <v>4.6840000000000002</v>
      </c>
    </row>
    <row r="612" spans="1:11" x14ac:dyDescent="0.25">
      <c r="A612" s="3">
        <v>20281</v>
      </c>
      <c r="B612" s="3">
        <v>40611</v>
      </c>
      <c r="C612" s="4">
        <v>45015.955787037034</v>
      </c>
      <c r="D612" s="3" t="s">
        <v>9</v>
      </c>
      <c r="E612" s="5">
        <v>39.909999999999997</v>
      </c>
      <c r="F612" s="3">
        <v>5</v>
      </c>
      <c r="G612" s="3" t="s">
        <v>15</v>
      </c>
      <c r="H612" s="3">
        <v>2</v>
      </c>
      <c r="I612" s="3" t="s">
        <v>19</v>
      </c>
      <c r="J612" s="3" t="s">
        <v>22</v>
      </c>
      <c r="K612" s="5">
        <f>Table1[[#This Row],[Amount Spent]]/Table1[[#This Row],[Quantity]]</f>
        <v>19.954999999999998</v>
      </c>
    </row>
    <row r="613" spans="1:11" x14ac:dyDescent="0.25">
      <c r="A613" s="3">
        <v>20803</v>
      </c>
      <c r="B613" s="3">
        <v>40612</v>
      </c>
      <c r="C613" s="4">
        <v>45016.101620370369</v>
      </c>
      <c r="D613" s="3" t="s">
        <v>13</v>
      </c>
      <c r="E613" s="5">
        <v>103.3</v>
      </c>
      <c r="F613" s="3">
        <v>5</v>
      </c>
      <c r="G613" s="3" t="s">
        <v>14</v>
      </c>
      <c r="H613" s="3">
        <v>10</v>
      </c>
      <c r="I613" s="3" t="s">
        <v>18</v>
      </c>
      <c r="J613" s="3" t="s">
        <v>21</v>
      </c>
      <c r="K613" s="5">
        <f>Table1[[#This Row],[Amount Spent]]/Table1[[#This Row],[Quantity]]</f>
        <v>10.33</v>
      </c>
    </row>
    <row r="614" spans="1:11" x14ac:dyDescent="0.25">
      <c r="A614" s="3">
        <v>20657</v>
      </c>
      <c r="B614" s="3">
        <v>40613</v>
      </c>
      <c r="C614" s="4">
        <v>45016.247453703705</v>
      </c>
      <c r="D614" s="3" t="s">
        <v>10</v>
      </c>
      <c r="E614" s="5">
        <v>78.489999999999995</v>
      </c>
      <c r="F614" s="3">
        <v>3</v>
      </c>
      <c r="G614" s="3" t="s">
        <v>14</v>
      </c>
      <c r="H614" s="3">
        <v>6</v>
      </c>
      <c r="I614" s="3" t="s">
        <v>16</v>
      </c>
      <c r="J614" s="3" t="s">
        <v>21</v>
      </c>
      <c r="K614" s="5">
        <f>Table1[[#This Row],[Amount Spent]]/Table1[[#This Row],[Quantity]]</f>
        <v>13.081666666666665</v>
      </c>
    </row>
    <row r="615" spans="1:11" x14ac:dyDescent="0.25">
      <c r="A615" s="3">
        <v>20779</v>
      </c>
      <c r="B615" s="3">
        <v>40614</v>
      </c>
      <c r="C615" s="4">
        <v>45016.393275462964</v>
      </c>
      <c r="D615" s="3" t="s">
        <v>11</v>
      </c>
      <c r="E615" s="5">
        <v>143.03</v>
      </c>
      <c r="F615" s="3">
        <v>3</v>
      </c>
      <c r="G615" s="3" t="s">
        <v>14</v>
      </c>
      <c r="H615" s="3">
        <v>11</v>
      </c>
      <c r="I615" s="3" t="s">
        <v>20</v>
      </c>
      <c r="J615" s="3" t="s">
        <v>22</v>
      </c>
      <c r="K615" s="5">
        <f>Table1[[#This Row],[Amount Spent]]/Table1[[#This Row],[Quantity]]</f>
        <v>13.002727272727272</v>
      </c>
    </row>
    <row r="616" spans="1:11" x14ac:dyDescent="0.25">
      <c r="A616" s="3">
        <v>20567</v>
      </c>
      <c r="B616" s="3">
        <v>40615</v>
      </c>
      <c r="C616" s="4">
        <v>45016.5391087963</v>
      </c>
      <c r="D616" s="3" t="s">
        <v>10</v>
      </c>
      <c r="E616" s="5">
        <v>34.89</v>
      </c>
      <c r="F616" s="3">
        <v>4</v>
      </c>
      <c r="G616" s="3" t="s">
        <v>14</v>
      </c>
      <c r="H616" s="3">
        <v>2</v>
      </c>
      <c r="I616" s="3" t="s">
        <v>18</v>
      </c>
      <c r="J616" s="3" t="s">
        <v>21</v>
      </c>
      <c r="K616" s="5">
        <f>Table1[[#This Row],[Amount Spent]]/Table1[[#This Row],[Quantity]]</f>
        <v>17.445</v>
      </c>
    </row>
    <row r="617" spans="1:11" x14ac:dyDescent="0.25">
      <c r="A617" s="3">
        <v>20755</v>
      </c>
      <c r="B617" s="3">
        <v>40616</v>
      </c>
      <c r="C617" s="4">
        <v>45016.684942129628</v>
      </c>
      <c r="D617" s="3" t="s">
        <v>10</v>
      </c>
      <c r="E617" s="5">
        <v>78.83</v>
      </c>
      <c r="F617" s="3">
        <v>2</v>
      </c>
      <c r="G617" s="3" t="s">
        <v>14</v>
      </c>
      <c r="H617" s="3">
        <v>5</v>
      </c>
      <c r="I617" s="3" t="s">
        <v>18</v>
      </c>
      <c r="J617" s="3" t="s">
        <v>21</v>
      </c>
      <c r="K617" s="5">
        <f>Table1[[#This Row],[Amount Spent]]/Table1[[#This Row],[Quantity]]</f>
        <v>15.766</v>
      </c>
    </row>
    <row r="618" spans="1:11" x14ac:dyDescent="0.25">
      <c r="A618" s="3">
        <v>20010</v>
      </c>
      <c r="B618" s="3">
        <v>40617</v>
      </c>
      <c r="C618" s="4">
        <v>45016.830763888887</v>
      </c>
      <c r="D618" s="3" t="s">
        <v>9</v>
      </c>
      <c r="E618" s="5">
        <v>21.07</v>
      </c>
      <c r="F618" s="3">
        <v>1</v>
      </c>
      <c r="G618" s="3" t="s">
        <v>14</v>
      </c>
      <c r="H618" s="3">
        <v>11</v>
      </c>
      <c r="I618" s="3" t="s">
        <v>20</v>
      </c>
      <c r="J618" s="3" t="s">
        <v>22</v>
      </c>
      <c r="K618" s="5">
        <f>Table1[[#This Row],[Amount Spent]]/Table1[[#This Row],[Quantity]]</f>
        <v>1.9154545454545455</v>
      </c>
    </row>
    <row r="619" spans="1:11" x14ac:dyDescent="0.25">
      <c r="A619" s="3">
        <v>20396</v>
      </c>
      <c r="B619" s="3">
        <v>40618</v>
      </c>
      <c r="C619" s="4">
        <v>45016.976597222223</v>
      </c>
      <c r="D619" s="3" t="s">
        <v>12</v>
      </c>
      <c r="E619" s="5">
        <v>29.67</v>
      </c>
      <c r="F619" s="3">
        <v>2</v>
      </c>
      <c r="G619" s="3" t="s">
        <v>15</v>
      </c>
      <c r="H619" s="3">
        <v>11</v>
      </c>
      <c r="I619" s="3" t="s">
        <v>17</v>
      </c>
      <c r="J619" s="3" t="s">
        <v>21</v>
      </c>
      <c r="K619" s="5">
        <f>Table1[[#This Row],[Amount Spent]]/Table1[[#This Row],[Quantity]]</f>
        <v>2.6972727272727273</v>
      </c>
    </row>
    <row r="620" spans="1:11" x14ac:dyDescent="0.25">
      <c r="A620" s="3">
        <v>20661</v>
      </c>
      <c r="B620" s="3">
        <v>40619</v>
      </c>
      <c r="C620" s="4">
        <v>45017.122418981482</v>
      </c>
      <c r="D620" s="3" t="s">
        <v>13</v>
      </c>
      <c r="E620" s="5">
        <v>40.85</v>
      </c>
      <c r="F620" s="3">
        <v>3</v>
      </c>
      <c r="G620" s="3" t="s">
        <v>14</v>
      </c>
      <c r="H620" s="3">
        <v>3</v>
      </c>
      <c r="I620" s="3" t="s">
        <v>20</v>
      </c>
      <c r="J620" s="3" t="s">
        <v>21</v>
      </c>
      <c r="K620" s="5">
        <f>Table1[[#This Row],[Amount Spent]]/Table1[[#This Row],[Quantity]]</f>
        <v>13.616666666666667</v>
      </c>
    </row>
    <row r="621" spans="1:11" x14ac:dyDescent="0.25">
      <c r="A621" s="3">
        <v>20447</v>
      </c>
      <c r="B621" s="3">
        <v>40620</v>
      </c>
      <c r="C621" s="4">
        <v>45017.268252314818</v>
      </c>
      <c r="D621" s="3" t="s">
        <v>9</v>
      </c>
      <c r="E621" s="5">
        <v>193.11</v>
      </c>
      <c r="F621" s="3">
        <v>5</v>
      </c>
      <c r="G621" s="3" t="s">
        <v>15</v>
      </c>
      <c r="H621" s="3">
        <v>10</v>
      </c>
      <c r="I621" s="3" t="s">
        <v>17</v>
      </c>
      <c r="J621" s="3" t="s">
        <v>22</v>
      </c>
      <c r="K621" s="5">
        <f>Table1[[#This Row],[Amount Spent]]/Table1[[#This Row],[Quantity]]</f>
        <v>19.311</v>
      </c>
    </row>
    <row r="622" spans="1:11" x14ac:dyDescent="0.25">
      <c r="A622" s="3">
        <v>20532</v>
      </c>
      <c r="B622" s="3">
        <v>40621</v>
      </c>
      <c r="C622" s="4">
        <v>45017.414085648146</v>
      </c>
      <c r="D622" s="3" t="s">
        <v>9</v>
      </c>
      <c r="E622" s="5">
        <v>41.88</v>
      </c>
      <c r="F622" s="3">
        <v>1</v>
      </c>
      <c r="G622" s="3" t="s">
        <v>15</v>
      </c>
      <c r="H622" s="3">
        <v>3</v>
      </c>
      <c r="I622" s="3" t="s">
        <v>20</v>
      </c>
      <c r="J622" s="3" t="s">
        <v>21</v>
      </c>
      <c r="K622" s="5">
        <f>Table1[[#This Row],[Amount Spent]]/Table1[[#This Row],[Quantity]]</f>
        <v>13.96</v>
      </c>
    </row>
    <row r="623" spans="1:11" x14ac:dyDescent="0.25">
      <c r="A623" s="3">
        <v>20430</v>
      </c>
      <c r="B623" s="3">
        <v>40622</v>
      </c>
      <c r="C623" s="4">
        <v>45017.559907407405</v>
      </c>
      <c r="D623" s="3" t="s">
        <v>9</v>
      </c>
      <c r="E623" s="5">
        <v>112.24</v>
      </c>
      <c r="F623" s="3">
        <v>3</v>
      </c>
      <c r="G623" s="3" t="s">
        <v>15</v>
      </c>
      <c r="H623" s="3">
        <v>4</v>
      </c>
      <c r="I623" s="3" t="s">
        <v>18</v>
      </c>
      <c r="J623" s="3" t="s">
        <v>22</v>
      </c>
      <c r="K623" s="5">
        <f>Table1[[#This Row],[Amount Spent]]/Table1[[#This Row],[Quantity]]</f>
        <v>28.06</v>
      </c>
    </row>
    <row r="624" spans="1:11" x14ac:dyDescent="0.25">
      <c r="A624" s="3">
        <v>20341</v>
      </c>
      <c r="B624" s="3">
        <v>40623</v>
      </c>
      <c r="C624" s="4">
        <v>45017.705740740741</v>
      </c>
      <c r="D624" s="3" t="s">
        <v>11</v>
      </c>
      <c r="E624" s="5">
        <v>27.49</v>
      </c>
      <c r="F624" s="3">
        <v>1</v>
      </c>
      <c r="G624" s="3" t="s">
        <v>15</v>
      </c>
      <c r="H624" s="3">
        <v>1</v>
      </c>
      <c r="I624" s="3" t="s">
        <v>16</v>
      </c>
      <c r="J624" s="3" t="s">
        <v>22</v>
      </c>
      <c r="K624" s="5">
        <f>Table1[[#This Row],[Amount Spent]]/Table1[[#This Row],[Quantity]]</f>
        <v>27.49</v>
      </c>
    </row>
    <row r="625" spans="1:11" x14ac:dyDescent="0.25">
      <c r="A625" s="3">
        <v>20993</v>
      </c>
      <c r="B625" s="3">
        <v>40624</v>
      </c>
      <c r="C625" s="4">
        <v>45017.851574074077</v>
      </c>
      <c r="D625" s="3" t="s">
        <v>9</v>
      </c>
      <c r="E625" s="5">
        <v>174.61</v>
      </c>
      <c r="F625" s="3">
        <v>3</v>
      </c>
      <c r="G625" s="3" t="s">
        <v>14</v>
      </c>
      <c r="H625" s="3">
        <v>1</v>
      </c>
      <c r="I625" s="3" t="s">
        <v>16</v>
      </c>
      <c r="J625" s="3" t="s">
        <v>21</v>
      </c>
      <c r="K625" s="5">
        <f>Table1[[#This Row],[Amount Spent]]/Table1[[#This Row],[Quantity]]</f>
        <v>174.61</v>
      </c>
    </row>
    <row r="626" spans="1:11" x14ac:dyDescent="0.25">
      <c r="A626" s="3">
        <v>20243</v>
      </c>
      <c r="B626" s="3">
        <v>40625</v>
      </c>
      <c r="C626" s="4">
        <v>45017.997395833336</v>
      </c>
      <c r="D626" s="3" t="s">
        <v>13</v>
      </c>
      <c r="E626" s="5">
        <v>85.56</v>
      </c>
      <c r="F626" s="3">
        <v>4</v>
      </c>
      <c r="G626" s="3" t="s">
        <v>14</v>
      </c>
      <c r="H626" s="3">
        <v>1</v>
      </c>
      <c r="I626" s="3" t="s">
        <v>16</v>
      </c>
      <c r="J626" s="3" t="s">
        <v>22</v>
      </c>
      <c r="K626" s="5">
        <f>Table1[[#This Row],[Amount Spent]]/Table1[[#This Row],[Quantity]]</f>
        <v>85.56</v>
      </c>
    </row>
    <row r="627" spans="1:11" x14ac:dyDescent="0.25">
      <c r="A627" s="3">
        <v>20279</v>
      </c>
      <c r="B627" s="3">
        <v>40626</v>
      </c>
      <c r="C627" s="4">
        <v>45018.143229166664</v>
      </c>
      <c r="D627" s="3" t="s">
        <v>9</v>
      </c>
      <c r="E627" s="5">
        <v>98.23</v>
      </c>
      <c r="F627" s="3">
        <v>2</v>
      </c>
      <c r="G627" s="3" t="s">
        <v>15</v>
      </c>
      <c r="H627" s="3">
        <v>2</v>
      </c>
      <c r="I627" s="3" t="s">
        <v>17</v>
      </c>
      <c r="J627" s="3" t="s">
        <v>21</v>
      </c>
      <c r="K627" s="5">
        <f>Table1[[#This Row],[Amount Spent]]/Table1[[#This Row],[Quantity]]</f>
        <v>49.115000000000002</v>
      </c>
    </row>
    <row r="628" spans="1:11" x14ac:dyDescent="0.25">
      <c r="A628" s="3">
        <v>20984</v>
      </c>
      <c r="B628" s="3">
        <v>40627</v>
      </c>
      <c r="C628" s="4">
        <v>45018.2890625</v>
      </c>
      <c r="D628" s="3" t="s">
        <v>12</v>
      </c>
      <c r="E628" s="5">
        <v>72.87</v>
      </c>
      <c r="F628" s="3">
        <v>1</v>
      </c>
      <c r="G628" s="3" t="s">
        <v>15</v>
      </c>
      <c r="H628" s="3">
        <v>7</v>
      </c>
      <c r="I628" s="3" t="s">
        <v>19</v>
      </c>
      <c r="J628" s="3" t="s">
        <v>21</v>
      </c>
      <c r="K628" s="5">
        <f>Table1[[#This Row],[Amount Spent]]/Table1[[#This Row],[Quantity]]</f>
        <v>10.41</v>
      </c>
    </row>
    <row r="629" spans="1:11" x14ac:dyDescent="0.25">
      <c r="A629" s="3">
        <v>20242</v>
      </c>
      <c r="B629" s="3">
        <v>40628</v>
      </c>
      <c r="C629" s="4">
        <v>45018.434884259259</v>
      </c>
      <c r="D629" s="3" t="s">
        <v>10</v>
      </c>
      <c r="E629" s="5">
        <v>191.07</v>
      </c>
      <c r="F629" s="3">
        <v>3</v>
      </c>
      <c r="G629" s="3" t="s">
        <v>14</v>
      </c>
      <c r="H629" s="3">
        <v>8</v>
      </c>
      <c r="I629" s="3" t="s">
        <v>20</v>
      </c>
      <c r="J629" s="3" t="s">
        <v>21</v>
      </c>
      <c r="K629" s="5">
        <f>Table1[[#This Row],[Amount Spent]]/Table1[[#This Row],[Quantity]]</f>
        <v>23.883749999999999</v>
      </c>
    </row>
    <row r="630" spans="1:11" x14ac:dyDescent="0.25">
      <c r="A630" s="3">
        <v>20862</v>
      </c>
      <c r="B630" s="3">
        <v>40629</v>
      </c>
      <c r="C630" s="4">
        <v>45018.580717592595</v>
      </c>
      <c r="D630" s="3" t="s">
        <v>13</v>
      </c>
      <c r="E630" s="5">
        <v>177.26</v>
      </c>
      <c r="F630" s="3">
        <v>4</v>
      </c>
      <c r="G630" s="3" t="s">
        <v>15</v>
      </c>
      <c r="H630" s="3">
        <v>9</v>
      </c>
      <c r="I630" s="3" t="s">
        <v>20</v>
      </c>
      <c r="J630" s="3" t="s">
        <v>21</v>
      </c>
      <c r="K630" s="5">
        <f>Table1[[#This Row],[Amount Spent]]/Table1[[#This Row],[Quantity]]</f>
        <v>19.695555555555554</v>
      </c>
    </row>
    <row r="631" spans="1:11" x14ac:dyDescent="0.25">
      <c r="A631" s="3">
        <v>20856</v>
      </c>
      <c r="B631" s="3">
        <v>40630</v>
      </c>
      <c r="C631" s="4">
        <v>45018.726550925923</v>
      </c>
      <c r="D631" s="3" t="s">
        <v>9</v>
      </c>
      <c r="E631" s="5">
        <v>88.8</v>
      </c>
      <c r="F631" s="3">
        <v>5</v>
      </c>
      <c r="G631" s="3" t="s">
        <v>15</v>
      </c>
      <c r="H631" s="3">
        <v>10</v>
      </c>
      <c r="I631" s="3" t="s">
        <v>18</v>
      </c>
      <c r="J631" s="3" t="s">
        <v>22</v>
      </c>
      <c r="K631" s="5">
        <f>Table1[[#This Row],[Amount Spent]]/Table1[[#This Row],[Quantity]]</f>
        <v>8.879999999999999</v>
      </c>
    </row>
    <row r="632" spans="1:11" x14ac:dyDescent="0.25">
      <c r="A632" s="3">
        <v>20064</v>
      </c>
      <c r="B632" s="3">
        <v>40631</v>
      </c>
      <c r="C632" s="4">
        <v>45018.872372685182</v>
      </c>
      <c r="D632" s="3" t="s">
        <v>12</v>
      </c>
      <c r="E632" s="5">
        <v>164.7</v>
      </c>
      <c r="F632" s="3">
        <v>5</v>
      </c>
      <c r="G632" s="3" t="s">
        <v>14</v>
      </c>
      <c r="H632" s="3">
        <v>11</v>
      </c>
      <c r="I632" s="3" t="s">
        <v>20</v>
      </c>
      <c r="J632" s="3" t="s">
        <v>22</v>
      </c>
      <c r="K632" s="5">
        <f>Table1[[#This Row],[Amount Spent]]/Table1[[#This Row],[Quantity]]</f>
        <v>14.972727272727271</v>
      </c>
    </row>
    <row r="633" spans="1:11" x14ac:dyDescent="0.25">
      <c r="A633" s="3">
        <v>20945</v>
      </c>
      <c r="B633" s="3">
        <v>40632</v>
      </c>
      <c r="C633" s="4">
        <v>45019.018206018518</v>
      </c>
      <c r="D633" s="3" t="s">
        <v>10</v>
      </c>
      <c r="E633" s="5">
        <v>108.96</v>
      </c>
      <c r="F633" s="3">
        <v>3</v>
      </c>
      <c r="G633" s="3" t="s">
        <v>14</v>
      </c>
      <c r="H633" s="3">
        <v>3</v>
      </c>
      <c r="I633" s="3" t="s">
        <v>20</v>
      </c>
      <c r="J633" s="3" t="s">
        <v>21</v>
      </c>
      <c r="K633" s="5">
        <f>Table1[[#This Row],[Amount Spent]]/Table1[[#This Row],[Quantity]]</f>
        <v>36.32</v>
      </c>
    </row>
    <row r="634" spans="1:11" x14ac:dyDescent="0.25">
      <c r="A634" s="3">
        <v>20455</v>
      </c>
      <c r="B634" s="3">
        <v>40633</v>
      </c>
      <c r="C634" s="4">
        <v>45019.164027777777</v>
      </c>
      <c r="D634" s="3" t="s">
        <v>13</v>
      </c>
      <c r="E634" s="5">
        <v>138.37</v>
      </c>
      <c r="F634" s="3">
        <v>2</v>
      </c>
      <c r="G634" s="3" t="s">
        <v>14</v>
      </c>
      <c r="H634" s="3">
        <v>13</v>
      </c>
      <c r="I634" s="3" t="s">
        <v>16</v>
      </c>
      <c r="J634" s="3" t="s">
        <v>22</v>
      </c>
      <c r="K634" s="5">
        <f>Table1[[#This Row],[Amount Spent]]/Table1[[#This Row],[Quantity]]</f>
        <v>10.643846153846154</v>
      </c>
    </row>
    <row r="635" spans="1:11" x14ac:dyDescent="0.25">
      <c r="A635" s="3">
        <v>20630</v>
      </c>
      <c r="B635" s="3">
        <v>40634</v>
      </c>
      <c r="C635" s="4">
        <v>45019.309861111113</v>
      </c>
      <c r="D635" s="3" t="s">
        <v>13</v>
      </c>
      <c r="E635" s="5">
        <v>89.31</v>
      </c>
      <c r="F635" s="3">
        <v>1</v>
      </c>
      <c r="G635" s="3" t="s">
        <v>15</v>
      </c>
      <c r="H635" s="3">
        <v>3</v>
      </c>
      <c r="I635" s="3" t="s">
        <v>17</v>
      </c>
      <c r="J635" s="3" t="s">
        <v>21</v>
      </c>
      <c r="K635" s="5">
        <f>Table1[[#This Row],[Amount Spent]]/Table1[[#This Row],[Quantity]]</f>
        <v>29.77</v>
      </c>
    </row>
    <row r="636" spans="1:11" x14ac:dyDescent="0.25">
      <c r="A636" s="3">
        <v>20435</v>
      </c>
      <c r="B636" s="3">
        <v>40635</v>
      </c>
      <c r="C636" s="4">
        <v>45019.455694444441</v>
      </c>
      <c r="D636" s="3" t="s">
        <v>13</v>
      </c>
      <c r="E636" s="5">
        <v>195.26</v>
      </c>
      <c r="F636" s="3">
        <v>3</v>
      </c>
      <c r="G636" s="3" t="s">
        <v>15</v>
      </c>
      <c r="H636" s="3">
        <v>6</v>
      </c>
      <c r="I636" s="3" t="s">
        <v>16</v>
      </c>
      <c r="J636" s="3" t="s">
        <v>22</v>
      </c>
      <c r="K636" s="5">
        <f>Table1[[#This Row],[Amount Spent]]/Table1[[#This Row],[Quantity]]</f>
        <v>32.543333333333329</v>
      </c>
    </row>
    <row r="637" spans="1:11" x14ac:dyDescent="0.25">
      <c r="A637" s="3">
        <v>20184</v>
      </c>
      <c r="B637" s="3">
        <v>40636</v>
      </c>
      <c r="C637" s="4">
        <v>45019.6015162037</v>
      </c>
      <c r="D637" s="3" t="s">
        <v>13</v>
      </c>
      <c r="E637" s="5">
        <v>199.5</v>
      </c>
      <c r="F637" s="3">
        <v>5</v>
      </c>
      <c r="G637" s="3" t="s">
        <v>15</v>
      </c>
      <c r="H637" s="3">
        <v>13</v>
      </c>
      <c r="I637" s="3" t="s">
        <v>20</v>
      </c>
      <c r="J637" s="3" t="s">
        <v>21</v>
      </c>
      <c r="K637" s="5">
        <f>Table1[[#This Row],[Amount Spent]]/Table1[[#This Row],[Quantity]]</f>
        <v>15.346153846153847</v>
      </c>
    </row>
    <row r="638" spans="1:11" x14ac:dyDescent="0.25">
      <c r="A638" s="3">
        <v>20326</v>
      </c>
      <c r="B638" s="3">
        <v>40637</v>
      </c>
      <c r="C638" s="4">
        <v>45019.747349537036</v>
      </c>
      <c r="D638" s="3" t="s">
        <v>10</v>
      </c>
      <c r="E638" s="5">
        <v>165.33</v>
      </c>
      <c r="F638" s="3">
        <v>4</v>
      </c>
      <c r="G638" s="3" t="s">
        <v>14</v>
      </c>
      <c r="H638" s="3">
        <v>3</v>
      </c>
      <c r="I638" s="3" t="s">
        <v>18</v>
      </c>
      <c r="J638" s="3" t="s">
        <v>21</v>
      </c>
      <c r="K638" s="5">
        <f>Table1[[#This Row],[Amount Spent]]/Table1[[#This Row],[Quantity]]</f>
        <v>55.110000000000007</v>
      </c>
    </row>
    <row r="639" spans="1:11" x14ac:dyDescent="0.25">
      <c r="A639" s="3">
        <v>20655</v>
      </c>
      <c r="B639" s="3">
        <v>40638</v>
      </c>
      <c r="C639" s="4">
        <v>45019.893182870372</v>
      </c>
      <c r="D639" s="3" t="s">
        <v>11</v>
      </c>
      <c r="E639" s="5">
        <v>64.209999999999994</v>
      </c>
      <c r="F639" s="3">
        <v>3</v>
      </c>
      <c r="G639" s="3" t="s">
        <v>15</v>
      </c>
      <c r="H639" s="3">
        <v>10</v>
      </c>
      <c r="I639" s="3" t="s">
        <v>20</v>
      </c>
      <c r="J639" s="3" t="s">
        <v>22</v>
      </c>
      <c r="K639" s="5">
        <f>Table1[[#This Row],[Amount Spent]]/Table1[[#This Row],[Quantity]]</f>
        <v>6.4209999999999994</v>
      </c>
    </row>
    <row r="640" spans="1:11" x14ac:dyDescent="0.25">
      <c r="A640" s="3">
        <v>20076</v>
      </c>
      <c r="B640" s="3">
        <v>40639</v>
      </c>
      <c r="C640" s="4">
        <v>45020.039004629631</v>
      </c>
      <c r="D640" s="3" t="s">
        <v>10</v>
      </c>
      <c r="E640" s="5">
        <v>146.84</v>
      </c>
      <c r="F640" s="3">
        <v>4</v>
      </c>
      <c r="G640" s="3" t="s">
        <v>14</v>
      </c>
      <c r="H640" s="3">
        <v>4</v>
      </c>
      <c r="I640" s="3" t="s">
        <v>17</v>
      </c>
      <c r="J640" s="3" t="s">
        <v>22</v>
      </c>
      <c r="K640" s="5">
        <f>Table1[[#This Row],[Amount Spent]]/Table1[[#This Row],[Quantity]]</f>
        <v>36.71</v>
      </c>
    </row>
    <row r="641" spans="1:11" x14ac:dyDescent="0.25">
      <c r="A641" s="3">
        <v>20027</v>
      </c>
      <c r="B641" s="3">
        <v>40640</v>
      </c>
      <c r="C641" s="4">
        <v>45020.184837962966</v>
      </c>
      <c r="D641" s="3" t="s">
        <v>13</v>
      </c>
      <c r="E641" s="5">
        <v>147.4</v>
      </c>
      <c r="F641" s="3">
        <v>4</v>
      </c>
      <c r="G641" s="3" t="s">
        <v>15</v>
      </c>
      <c r="H641" s="3">
        <v>4</v>
      </c>
      <c r="I641" s="3" t="s">
        <v>20</v>
      </c>
      <c r="J641" s="3" t="s">
        <v>22</v>
      </c>
      <c r="K641" s="5">
        <f>Table1[[#This Row],[Amount Spent]]/Table1[[#This Row],[Quantity]]</f>
        <v>36.85</v>
      </c>
    </row>
    <row r="642" spans="1:11" x14ac:dyDescent="0.25">
      <c r="A642" s="3">
        <v>20717</v>
      </c>
      <c r="B642" s="3">
        <v>40641</v>
      </c>
      <c r="C642" s="4">
        <v>45020.330671296295</v>
      </c>
      <c r="D642" s="3" t="s">
        <v>9</v>
      </c>
      <c r="E642" s="5">
        <v>41.28</v>
      </c>
      <c r="F642" s="3">
        <v>5</v>
      </c>
      <c r="G642" s="3" t="s">
        <v>15</v>
      </c>
      <c r="H642" s="3">
        <v>5</v>
      </c>
      <c r="I642" s="3" t="s">
        <v>18</v>
      </c>
      <c r="J642" s="3" t="s">
        <v>22</v>
      </c>
      <c r="K642" s="5">
        <f>Table1[[#This Row],[Amount Spent]]/Table1[[#This Row],[Quantity]]</f>
        <v>8.2560000000000002</v>
      </c>
    </row>
    <row r="643" spans="1:11" x14ac:dyDescent="0.25">
      <c r="A643" s="3">
        <v>20807</v>
      </c>
      <c r="B643" s="3">
        <v>40642</v>
      </c>
      <c r="C643" s="4">
        <v>45020.476493055554</v>
      </c>
      <c r="D643" s="3" t="s">
        <v>12</v>
      </c>
      <c r="E643" s="5">
        <v>177.41</v>
      </c>
      <c r="F643" s="3">
        <v>3</v>
      </c>
      <c r="G643" s="3" t="s">
        <v>15</v>
      </c>
      <c r="H643" s="3">
        <v>14</v>
      </c>
      <c r="I643" s="3" t="s">
        <v>19</v>
      </c>
      <c r="J643" s="3" t="s">
        <v>21</v>
      </c>
      <c r="K643" s="5">
        <f>Table1[[#This Row],[Amount Spent]]/Table1[[#This Row],[Quantity]]</f>
        <v>12.672142857142857</v>
      </c>
    </row>
    <row r="644" spans="1:11" x14ac:dyDescent="0.25">
      <c r="A644" s="3">
        <v>20932</v>
      </c>
      <c r="B644" s="3">
        <v>40643</v>
      </c>
      <c r="C644" s="4">
        <v>45020.62232638889</v>
      </c>
      <c r="D644" s="3" t="s">
        <v>13</v>
      </c>
      <c r="E644" s="5">
        <v>35.54</v>
      </c>
      <c r="F644" s="3">
        <v>2</v>
      </c>
      <c r="G644" s="3" t="s">
        <v>14</v>
      </c>
      <c r="H644" s="3">
        <v>2</v>
      </c>
      <c r="I644" s="3" t="s">
        <v>19</v>
      </c>
      <c r="J644" s="3" t="s">
        <v>21</v>
      </c>
      <c r="K644" s="5">
        <f>Table1[[#This Row],[Amount Spent]]/Table1[[#This Row],[Quantity]]</f>
        <v>17.77</v>
      </c>
    </row>
    <row r="645" spans="1:11" x14ac:dyDescent="0.25">
      <c r="A645" s="3">
        <v>20814</v>
      </c>
      <c r="B645" s="3">
        <v>40644</v>
      </c>
      <c r="C645" s="4">
        <v>45020.768148148149</v>
      </c>
      <c r="D645" s="3" t="s">
        <v>11</v>
      </c>
      <c r="E645" s="5">
        <v>36.4</v>
      </c>
      <c r="F645" s="3">
        <v>4</v>
      </c>
      <c r="G645" s="3" t="s">
        <v>14</v>
      </c>
      <c r="H645" s="3">
        <v>5</v>
      </c>
      <c r="I645" s="3" t="s">
        <v>16</v>
      </c>
      <c r="J645" s="3" t="s">
        <v>21</v>
      </c>
      <c r="K645" s="5">
        <f>Table1[[#This Row],[Amount Spent]]/Table1[[#This Row],[Quantity]]</f>
        <v>7.2799999999999994</v>
      </c>
    </row>
    <row r="646" spans="1:11" x14ac:dyDescent="0.25">
      <c r="A646" s="3">
        <v>20934</v>
      </c>
      <c r="B646" s="3">
        <v>40645</v>
      </c>
      <c r="C646" s="4">
        <v>45020.913981481484</v>
      </c>
      <c r="D646" s="3" t="s">
        <v>9</v>
      </c>
      <c r="E646" s="5">
        <v>38.630000000000003</v>
      </c>
      <c r="F646" s="3">
        <v>4</v>
      </c>
      <c r="G646" s="3" t="s">
        <v>15</v>
      </c>
      <c r="H646" s="3">
        <v>5</v>
      </c>
      <c r="I646" s="3" t="s">
        <v>18</v>
      </c>
      <c r="J646" s="3" t="s">
        <v>22</v>
      </c>
      <c r="K646" s="5">
        <f>Table1[[#This Row],[Amount Spent]]/Table1[[#This Row],[Quantity]]</f>
        <v>7.7260000000000009</v>
      </c>
    </row>
    <row r="647" spans="1:11" x14ac:dyDescent="0.25">
      <c r="A647" s="3">
        <v>20034</v>
      </c>
      <c r="B647" s="3">
        <v>40646</v>
      </c>
      <c r="C647" s="4">
        <v>45021.059814814813</v>
      </c>
      <c r="D647" s="3" t="s">
        <v>12</v>
      </c>
      <c r="E647" s="5">
        <v>26.34</v>
      </c>
      <c r="F647" s="3">
        <v>3</v>
      </c>
      <c r="G647" s="3" t="s">
        <v>15</v>
      </c>
      <c r="H647" s="3">
        <v>11</v>
      </c>
      <c r="I647" s="3" t="s">
        <v>17</v>
      </c>
      <c r="J647" s="3" t="s">
        <v>21</v>
      </c>
      <c r="K647" s="5">
        <f>Table1[[#This Row],[Amount Spent]]/Table1[[#This Row],[Quantity]]</f>
        <v>2.3945454545454545</v>
      </c>
    </row>
    <row r="648" spans="1:11" x14ac:dyDescent="0.25">
      <c r="A648" s="3">
        <v>20924</v>
      </c>
      <c r="B648" s="3">
        <v>40647</v>
      </c>
      <c r="C648" s="4">
        <v>45021.205636574072</v>
      </c>
      <c r="D648" s="3" t="s">
        <v>11</v>
      </c>
      <c r="E648" s="5">
        <v>191.62</v>
      </c>
      <c r="F648" s="3">
        <v>5</v>
      </c>
      <c r="G648" s="3" t="s">
        <v>15</v>
      </c>
      <c r="H648" s="3">
        <v>10</v>
      </c>
      <c r="I648" s="3" t="s">
        <v>16</v>
      </c>
      <c r="J648" s="3" t="s">
        <v>22</v>
      </c>
      <c r="K648" s="5">
        <f>Table1[[#This Row],[Amount Spent]]/Table1[[#This Row],[Quantity]]</f>
        <v>19.161999999999999</v>
      </c>
    </row>
    <row r="649" spans="1:11" x14ac:dyDescent="0.25">
      <c r="A649" s="3">
        <v>20300</v>
      </c>
      <c r="B649" s="3">
        <v>40648</v>
      </c>
      <c r="C649" s="4">
        <v>45021.351469907408</v>
      </c>
      <c r="D649" s="3" t="s">
        <v>10</v>
      </c>
      <c r="E649" s="5">
        <v>177.06</v>
      </c>
      <c r="F649" s="3">
        <v>5</v>
      </c>
      <c r="G649" s="3" t="s">
        <v>14</v>
      </c>
      <c r="H649" s="3">
        <v>8</v>
      </c>
      <c r="I649" s="3" t="s">
        <v>17</v>
      </c>
      <c r="J649" s="3" t="s">
        <v>21</v>
      </c>
      <c r="K649" s="5">
        <f>Table1[[#This Row],[Amount Spent]]/Table1[[#This Row],[Quantity]]</f>
        <v>22.1325</v>
      </c>
    </row>
    <row r="650" spans="1:11" x14ac:dyDescent="0.25">
      <c r="A650" s="3">
        <v>20319</v>
      </c>
      <c r="B650" s="3">
        <v>40649</v>
      </c>
      <c r="C650" s="4">
        <v>45021.497303240743</v>
      </c>
      <c r="D650" s="3" t="s">
        <v>10</v>
      </c>
      <c r="E650" s="5">
        <v>189.45</v>
      </c>
      <c r="F650" s="3">
        <v>2</v>
      </c>
      <c r="G650" s="3" t="s">
        <v>15</v>
      </c>
      <c r="H650" s="3">
        <v>6</v>
      </c>
      <c r="I650" s="3" t="s">
        <v>20</v>
      </c>
      <c r="J650" s="3" t="s">
        <v>22</v>
      </c>
      <c r="K650" s="5">
        <f>Table1[[#This Row],[Amount Spent]]/Table1[[#This Row],[Quantity]]</f>
        <v>31.574999999999999</v>
      </c>
    </row>
    <row r="651" spans="1:11" x14ac:dyDescent="0.25">
      <c r="A651" s="3">
        <v>20345</v>
      </c>
      <c r="B651" s="3">
        <v>40650</v>
      </c>
      <c r="C651" s="4">
        <v>45021.643125000002</v>
      </c>
      <c r="D651" s="3" t="s">
        <v>9</v>
      </c>
      <c r="E651" s="5">
        <v>68.17</v>
      </c>
      <c r="F651" s="3">
        <v>3</v>
      </c>
      <c r="G651" s="3" t="s">
        <v>14</v>
      </c>
      <c r="H651" s="3">
        <v>7</v>
      </c>
      <c r="I651" s="3" t="s">
        <v>20</v>
      </c>
      <c r="J651" s="3" t="s">
        <v>22</v>
      </c>
      <c r="K651" s="5">
        <f>Table1[[#This Row],[Amount Spent]]/Table1[[#This Row],[Quantity]]</f>
        <v>9.7385714285714293</v>
      </c>
    </row>
    <row r="652" spans="1:11" x14ac:dyDescent="0.25">
      <c r="A652" s="3">
        <v>20556</v>
      </c>
      <c r="B652" s="3">
        <v>40651</v>
      </c>
      <c r="C652" s="4">
        <v>45021.788958333331</v>
      </c>
      <c r="D652" s="3" t="s">
        <v>12</v>
      </c>
      <c r="E652" s="5">
        <v>79.69</v>
      </c>
      <c r="F652" s="3">
        <v>2</v>
      </c>
      <c r="G652" s="3" t="s">
        <v>15</v>
      </c>
      <c r="H652" s="3">
        <v>5</v>
      </c>
      <c r="I652" s="3" t="s">
        <v>20</v>
      </c>
      <c r="J652" s="3" t="s">
        <v>22</v>
      </c>
      <c r="K652" s="5">
        <f>Table1[[#This Row],[Amount Spent]]/Table1[[#This Row],[Quantity]]</f>
        <v>15.937999999999999</v>
      </c>
    </row>
    <row r="653" spans="1:11" x14ac:dyDescent="0.25">
      <c r="A653" s="3">
        <v>20805</v>
      </c>
      <c r="B653" s="3">
        <v>40652</v>
      </c>
      <c r="C653" s="4">
        <v>45021.934791666667</v>
      </c>
      <c r="D653" s="3" t="s">
        <v>13</v>
      </c>
      <c r="E653" s="5">
        <v>97.34</v>
      </c>
      <c r="F653" s="3">
        <v>5</v>
      </c>
      <c r="G653" s="3" t="s">
        <v>15</v>
      </c>
      <c r="H653" s="3">
        <v>13</v>
      </c>
      <c r="I653" s="3" t="s">
        <v>19</v>
      </c>
      <c r="J653" s="3" t="s">
        <v>21</v>
      </c>
      <c r="K653" s="5">
        <f>Table1[[#This Row],[Amount Spent]]/Table1[[#This Row],[Quantity]]</f>
        <v>7.4876923076923081</v>
      </c>
    </row>
    <row r="654" spans="1:11" x14ac:dyDescent="0.25">
      <c r="A654" s="3">
        <v>20105</v>
      </c>
      <c r="B654" s="3">
        <v>40653</v>
      </c>
      <c r="C654" s="4">
        <v>45022.080613425926</v>
      </c>
      <c r="D654" s="3" t="s">
        <v>9</v>
      </c>
      <c r="E654" s="5">
        <v>29.74</v>
      </c>
      <c r="F654" s="3">
        <v>3</v>
      </c>
      <c r="G654" s="3" t="s">
        <v>14</v>
      </c>
      <c r="H654" s="3">
        <v>7</v>
      </c>
      <c r="I654" s="3" t="s">
        <v>19</v>
      </c>
      <c r="J654" s="3" t="s">
        <v>22</v>
      </c>
      <c r="K654" s="5">
        <f>Table1[[#This Row],[Amount Spent]]/Table1[[#This Row],[Quantity]]</f>
        <v>4.2485714285714282</v>
      </c>
    </row>
    <row r="655" spans="1:11" x14ac:dyDescent="0.25">
      <c r="A655" s="3">
        <v>20558</v>
      </c>
      <c r="B655" s="3">
        <v>40654</v>
      </c>
      <c r="C655" s="4">
        <v>45022.226446759261</v>
      </c>
      <c r="D655" s="3" t="s">
        <v>12</v>
      </c>
      <c r="E655" s="5">
        <v>124.11</v>
      </c>
      <c r="F655" s="3">
        <v>4</v>
      </c>
      <c r="G655" s="3" t="s">
        <v>14</v>
      </c>
      <c r="H655" s="3">
        <v>12</v>
      </c>
      <c r="I655" s="3" t="s">
        <v>18</v>
      </c>
      <c r="J655" s="3" t="s">
        <v>22</v>
      </c>
      <c r="K655" s="5">
        <f>Table1[[#This Row],[Amount Spent]]/Table1[[#This Row],[Quantity]]</f>
        <v>10.342499999999999</v>
      </c>
    </row>
    <row r="656" spans="1:11" x14ac:dyDescent="0.25">
      <c r="A656" s="3">
        <v>20673</v>
      </c>
      <c r="B656" s="3">
        <v>40655</v>
      </c>
      <c r="C656" s="4">
        <v>45022.37228009259</v>
      </c>
      <c r="D656" s="3" t="s">
        <v>12</v>
      </c>
      <c r="E656" s="5">
        <v>125.76</v>
      </c>
      <c r="F656" s="3">
        <v>3</v>
      </c>
      <c r="G656" s="3" t="s">
        <v>15</v>
      </c>
      <c r="H656" s="3">
        <v>12</v>
      </c>
      <c r="I656" s="3" t="s">
        <v>19</v>
      </c>
      <c r="J656" s="3" t="s">
        <v>21</v>
      </c>
      <c r="K656" s="5">
        <f>Table1[[#This Row],[Amount Spent]]/Table1[[#This Row],[Quantity]]</f>
        <v>10.48</v>
      </c>
    </row>
    <row r="657" spans="1:11" x14ac:dyDescent="0.25">
      <c r="A657" s="3">
        <v>20131</v>
      </c>
      <c r="B657" s="3">
        <v>40656</v>
      </c>
      <c r="C657" s="4">
        <v>45022.518101851849</v>
      </c>
      <c r="D657" s="3" t="s">
        <v>9</v>
      </c>
      <c r="E657" s="5">
        <v>108.4</v>
      </c>
      <c r="F657" s="3">
        <v>4</v>
      </c>
      <c r="G657" s="3" t="s">
        <v>15</v>
      </c>
      <c r="H657" s="3">
        <v>6</v>
      </c>
      <c r="I657" s="3" t="s">
        <v>20</v>
      </c>
      <c r="J657" s="3" t="s">
        <v>22</v>
      </c>
      <c r="K657" s="5">
        <f>Table1[[#This Row],[Amount Spent]]/Table1[[#This Row],[Quantity]]</f>
        <v>18.066666666666666</v>
      </c>
    </row>
    <row r="658" spans="1:11" x14ac:dyDescent="0.25">
      <c r="A658" s="3">
        <v>20259</v>
      </c>
      <c r="B658" s="3">
        <v>40657</v>
      </c>
      <c r="C658" s="4">
        <v>45022.663935185185</v>
      </c>
      <c r="D658" s="3" t="s">
        <v>9</v>
      </c>
      <c r="E658" s="5">
        <v>136.30000000000001</v>
      </c>
      <c r="F658" s="3">
        <v>5</v>
      </c>
      <c r="G658" s="3" t="s">
        <v>14</v>
      </c>
      <c r="H658" s="3">
        <v>13</v>
      </c>
      <c r="I658" s="3" t="s">
        <v>17</v>
      </c>
      <c r="J658" s="3" t="s">
        <v>21</v>
      </c>
      <c r="K658" s="5">
        <f>Table1[[#This Row],[Amount Spent]]/Table1[[#This Row],[Quantity]]</f>
        <v>10.484615384615385</v>
      </c>
    </row>
    <row r="659" spans="1:11" x14ac:dyDescent="0.25">
      <c r="A659" s="3">
        <v>20205</v>
      </c>
      <c r="B659" s="3">
        <v>40658</v>
      </c>
      <c r="C659" s="4">
        <v>45022.809756944444</v>
      </c>
      <c r="D659" s="3" t="s">
        <v>9</v>
      </c>
      <c r="E659" s="5">
        <v>194.62</v>
      </c>
      <c r="F659" s="3">
        <v>4</v>
      </c>
      <c r="G659" s="3" t="s">
        <v>15</v>
      </c>
      <c r="H659" s="3">
        <v>12</v>
      </c>
      <c r="I659" s="3" t="s">
        <v>16</v>
      </c>
      <c r="J659" s="3" t="s">
        <v>21</v>
      </c>
      <c r="K659" s="5">
        <f>Table1[[#This Row],[Amount Spent]]/Table1[[#This Row],[Quantity]]</f>
        <v>16.218333333333334</v>
      </c>
    </row>
    <row r="660" spans="1:11" x14ac:dyDescent="0.25">
      <c r="A660" s="3">
        <v>20792</v>
      </c>
      <c r="B660" s="3">
        <v>40659</v>
      </c>
      <c r="C660" s="4">
        <v>45022.955590277779</v>
      </c>
      <c r="D660" s="3" t="s">
        <v>9</v>
      </c>
      <c r="E660" s="5">
        <v>131.76</v>
      </c>
      <c r="F660" s="3">
        <v>3</v>
      </c>
      <c r="G660" s="3" t="s">
        <v>15</v>
      </c>
      <c r="H660" s="3">
        <v>9</v>
      </c>
      <c r="I660" s="3" t="s">
        <v>16</v>
      </c>
      <c r="J660" s="3" t="s">
        <v>21</v>
      </c>
      <c r="K660" s="5">
        <f>Table1[[#This Row],[Amount Spent]]/Table1[[#This Row],[Quantity]]</f>
        <v>14.639999999999999</v>
      </c>
    </row>
    <row r="661" spans="1:11" x14ac:dyDescent="0.25">
      <c r="A661" s="3">
        <v>20598</v>
      </c>
      <c r="B661" s="3">
        <v>40660</v>
      </c>
      <c r="C661" s="4">
        <v>45023.101423611108</v>
      </c>
      <c r="D661" s="3" t="s">
        <v>13</v>
      </c>
      <c r="E661" s="5">
        <v>52.09</v>
      </c>
      <c r="F661" s="3">
        <v>4</v>
      </c>
      <c r="G661" s="3" t="s">
        <v>14</v>
      </c>
      <c r="H661" s="3">
        <v>14</v>
      </c>
      <c r="I661" s="3" t="s">
        <v>20</v>
      </c>
      <c r="J661" s="3" t="s">
        <v>22</v>
      </c>
      <c r="K661" s="5">
        <f>Table1[[#This Row],[Amount Spent]]/Table1[[#This Row],[Quantity]]</f>
        <v>3.7207142857142861</v>
      </c>
    </row>
    <row r="662" spans="1:11" x14ac:dyDescent="0.25">
      <c r="A662" s="3">
        <v>20497</v>
      </c>
      <c r="B662" s="3">
        <v>40661</v>
      </c>
      <c r="C662" s="4">
        <v>45023.247245370374</v>
      </c>
      <c r="D662" s="3" t="s">
        <v>9</v>
      </c>
      <c r="E662" s="5">
        <v>27.83</v>
      </c>
      <c r="F662" s="3">
        <v>5</v>
      </c>
      <c r="G662" s="3" t="s">
        <v>15</v>
      </c>
      <c r="H662" s="3">
        <v>13</v>
      </c>
      <c r="I662" s="3" t="s">
        <v>16</v>
      </c>
      <c r="J662" s="3" t="s">
        <v>22</v>
      </c>
      <c r="K662" s="5">
        <f>Table1[[#This Row],[Amount Spent]]/Table1[[#This Row],[Quantity]]</f>
        <v>2.1407692307692305</v>
      </c>
    </row>
    <row r="663" spans="1:11" x14ac:dyDescent="0.25">
      <c r="A663" s="3">
        <v>20904</v>
      </c>
      <c r="B663" s="3">
        <v>40662</v>
      </c>
      <c r="C663" s="4">
        <v>45023.393078703702</v>
      </c>
      <c r="D663" s="3" t="s">
        <v>10</v>
      </c>
      <c r="E663" s="5">
        <v>176.05</v>
      </c>
      <c r="F663" s="3">
        <v>1</v>
      </c>
      <c r="G663" s="3" t="s">
        <v>15</v>
      </c>
      <c r="H663" s="3">
        <v>14</v>
      </c>
      <c r="I663" s="3" t="s">
        <v>16</v>
      </c>
      <c r="J663" s="3" t="s">
        <v>21</v>
      </c>
      <c r="K663" s="5">
        <f>Table1[[#This Row],[Amount Spent]]/Table1[[#This Row],[Quantity]]</f>
        <v>12.575000000000001</v>
      </c>
    </row>
    <row r="664" spans="1:11" x14ac:dyDescent="0.25">
      <c r="A664" s="3">
        <v>20611</v>
      </c>
      <c r="B664" s="3">
        <v>40663</v>
      </c>
      <c r="C664" s="4">
        <v>45023.538912037038</v>
      </c>
      <c r="D664" s="3" t="s">
        <v>9</v>
      </c>
      <c r="E664" s="5">
        <v>97.65</v>
      </c>
      <c r="F664" s="3">
        <v>2</v>
      </c>
      <c r="G664" s="3" t="s">
        <v>14</v>
      </c>
      <c r="H664" s="3">
        <v>4</v>
      </c>
      <c r="I664" s="3" t="s">
        <v>18</v>
      </c>
      <c r="J664" s="3" t="s">
        <v>22</v>
      </c>
      <c r="K664" s="5">
        <f>Table1[[#This Row],[Amount Spent]]/Table1[[#This Row],[Quantity]]</f>
        <v>24.412500000000001</v>
      </c>
    </row>
    <row r="665" spans="1:11" x14ac:dyDescent="0.25">
      <c r="A665" s="3">
        <v>20480</v>
      </c>
      <c r="B665" s="3">
        <v>40664</v>
      </c>
      <c r="C665" s="4">
        <v>45023.684733796297</v>
      </c>
      <c r="D665" s="3" t="s">
        <v>9</v>
      </c>
      <c r="E665" s="5">
        <v>103.95</v>
      </c>
      <c r="F665" s="3">
        <v>5</v>
      </c>
      <c r="G665" s="3" t="s">
        <v>15</v>
      </c>
      <c r="H665" s="3">
        <v>14</v>
      </c>
      <c r="I665" s="3" t="s">
        <v>19</v>
      </c>
      <c r="J665" s="3" t="s">
        <v>21</v>
      </c>
      <c r="K665" s="5">
        <f>Table1[[#This Row],[Amount Spent]]/Table1[[#This Row],[Quantity]]</f>
        <v>7.4249999999999998</v>
      </c>
    </row>
    <row r="666" spans="1:11" x14ac:dyDescent="0.25">
      <c r="A666" s="3">
        <v>20324</v>
      </c>
      <c r="B666" s="3">
        <v>40665</v>
      </c>
      <c r="C666" s="4">
        <v>45023.830567129633</v>
      </c>
      <c r="D666" s="3" t="s">
        <v>10</v>
      </c>
      <c r="E666" s="5">
        <v>21.67</v>
      </c>
      <c r="F666" s="3">
        <v>1</v>
      </c>
      <c r="G666" s="3" t="s">
        <v>15</v>
      </c>
      <c r="H666" s="3">
        <v>7</v>
      </c>
      <c r="I666" s="3" t="s">
        <v>19</v>
      </c>
      <c r="J666" s="3" t="s">
        <v>22</v>
      </c>
      <c r="K666" s="5">
        <f>Table1[[#This Row],[Amount Spent]]/Table1[[#This Row],[Quantity]]</f>
        <v>3.0957142857142861</v>
      </c>
    </row>
    <row r="667" spans="1:11" x14ac:dyDescent="0.25">
      <c r="A667" s="3">
        <v>20955</v>
      </c>
      <c r="B667" s="3">
        <v>40666</v>
      </c>
      <c r="C667" s="4">
        <v>45023.976400462961</v>
      </c>
      <c r="D667" s="3" t="s">
        <v>13</v>
      </c>
      <c r="E667" s="5">
        <v>131.9</v>
      </c>
      <c r="F667" s="3">
        <v>2</v>
      </c>
      <c r="G667" s="3" t="s">
        <v>15</v>
      </c>
      <c r="H667" s="3">
        <v>2</v>
      </c>
      <c r="I667" s="3" t="s">
        <v>18</v>
      </c>
      <c r="J667" s="3" t="s">
        <v>22</v>
      </c>
      <c r="K667" s="5">
        <f>Table1[[#This Row],[Amount Spent]]/Table1[[#This Row],[Quantity]]</f>
        <v>65.95</v>
      </c>
    </row>
    <row r="668" spans="1:11" x14ac:dyDescent="0.25">
      <c r="A668" s="3">
        <v>20455</v>
      </c>
      <c r="B668" s="3">
        <v>40667</v>
      </c>
      <c r="C668" s="4">
        <v>45024.12222222222</v>
      </c>
      <c r="D668" s="3" t="s">
        <v>9</v>
      </c>
      <c r="E668" s="5">
        <v>182.4</v>
      </c>
      <c r="F668" s="3">
        <v>3</v>
      </c>
      <c r="G668" s="3" t="s">
        <v>14</v>
      </c>
      <c r="H668" s="3">
        <v>4</v>
      </c>
      <c r="I668" s="3" t="s">
        <v>19</v>
      </c>
      <c r="J668" s="3" t="s">
        <v>22</v>
      </c>
      <c r="K668" s="5">
        <f>Table1[[#This Row],[Amount Spent]]/Table1[[#This Row],[Quantity]]</f>
        <v>45.6</v>
      </c>
    </row>
    <row r="669" spans="1:11" x14ac:dyDescent="0.25">
      <c r="A669" s="3">
        <v>20925</v>
      </c>
      <c r="B669" s="3">
        <v>40668</v>
      </c>
      <c r="C669" s="4">
        <v>45024.268055555556</v>
      </c>
      <c r="D669" s="3" t="s">
        <v>12</v>
      </c>
      <c r="E669" s="5">
        <v>37.47</v>
      </c>
      <c r="F669" s="3">
        <v>3</v>
      </c>
      <c r="G669" s="3" t="s">
        <v>14</v>
      </c>
      <c r="H669" s="3">
        <v>13</v>
      </c>
      <c r="I669" s="3" t="s">
        <v>19</v>
      </c>
      <c r="J669" s="3" t="s">
        <v>22</v>
      </c>
      <c r="K669" s="5">
        <f>Table1[[#This Row],[Amount Spent]]/Table1[[#This Row],[Quantity]]</f>
        <v>2.882307692307692</v>
      </c>
    </row>
    <row r="670" spans="1:11" x14ac:dyDescent="0.25">
      <c r="A670" s="3">
        <v>20297</v>
      </c>
      <c r="B670" s="3">
        <v>40669</v>
      </c>
      <c r="C670" s="4">
        <v>45024.413877314815</v>
      </c>
      <c r="D670" s="3" t="s">
        <v>13</v>
      </c>
      <c r="E670" s="5">
        <v>39.450000000000003</v>
      </c>
      <c r="F670" s="3">
        <v>5</v>
      </c>
      <c r="G670" s="3" t="s">
        <v>14</v>
      </c>
      <c r="H670" s="3">
        <v>10</v>
      </c>
      <c r="I670" s="3" t="s">
        <v>16</v>
      </c>
      <c r="J670" s="3" t="s">
        <v>21</v>
      </c>
      <c r="K670" s="5">
        <f>Table1[[#This Row],[Amount Spent]]/Table1[[#This Row],[Quantity]]</f>
        <v>3.9450000000000003</v>
      </c>
    </row>
    <row r="671" spans="1:11" x14ac:dyDescent="0.25">
      <c r="A671" s="3">
        <v>20467</v>
      </c>
      <c r="B671" s="3">
        <v>40670</v>
      </c>
      <c r="C671" s="4">
        <v>45024.559710648151</v>
      </c>
      <c r="D671" s="3" t="s">
        <v>9</v>
      </c>
      <c r="E671" s="5">
        <v>133.69</v>
      </c>
      <c r="F671" s="3">
        <v>4</v>
      </c>
      <c r="G671" s="3" t="s">
        <v>15</v>
      </c>
      <c r="H671" s="3">
        <v>2</v>
      </c>
      <c r="I671" s="3" t="s">
        <v>16</v>
      </c>
      <c r="J671" s="3" t="s">
        <v>21</v>
      </c>
      <c r="K671" s="5">
        <f>Table1[[#This Row],[Amount Spent]]/Table1[[#This Row],[Quantity]]</f>
        <v>66.844999999999999</v>
      </c>
    </row>
    <row r="672" spans="1:11" x14ac:dyDescent="0.25">
      <c r="A672" s="3">
        <v>20945</v>
      </c>
      <c r="B672" s="3">
        <v>40671</v>
      </c>
      <c r="C672" s="4">
        <v>45024.705543981479</v>
      </c>
      <c r="D672" s="3" t="s">
        <v>9</v>
      </c>
      <c r="E672" s="5">
        <v>172.5</v>
      </c>
      <c r="F672" s="3">
        <v>4</v>
      </c>
      <c r="G672" s="3" t="s">
        <v>14</v>
      </c>
      <c r="H672" s="3">
        <v>4</v>
      </c>
      <c r="I672" s="3" t="s">
        <v>19</v>
      </c>
      <c r="J672" s="3" t="s">
        <v>22</v>
      </c>
      <c r="K672" s="5">
        <f>Table1[[#This Row],[Amount Spent]]/Table1[[#This Row],[Quantity]]</f>
        <v>43.125</v>
      </c>
    </row>
    <row r="673" spans="1:11" x14ac:dyDescent="0.25">
      <c r="A673" s="3">
        <v>20565</v>
      </c>
      <c r="B673" s="3">
        <v>40672</v>
      </c>
      <c r="C673" s="4">
        <v>45024.851365740738</v>
      </c>
      <c r="D673" s="3" t="s">
        <v>12</v>
      </c>
      <c r="E673" s="5">
        <v>134.61000000000001</v>
      </c>
      <c r="F673" s="3">
        <v>3</v>
      </c>
      <c r="G673" s="3" t="s">
        <v>14</v>
      </c>
      <c r="H673" s="3">
        <v>4</v>
      </c>
      <c r="I673" s="3" t="s">
        <v>17</v>
      </c>
      <c r="J673" s="3" t="s">
        <v>22</v>
      </c>
      <c r="K673" s="5">
        <f>Table1[[#This Row],[Amount Spent]]/Table1[[#This Row],[Quantity]]</f>
        <v>33.652500000000003</v>
      </c>
    </row>
    <row r="674" spans="1:11" x14ac:dyDescent="0.25">
      <c r="A674" s="3">
        <v>20717</v>
      </c>
      <c r="B674" s="3">
        <v>40673</v>
      </c>
      <c r="C674" s="4">
        <v>45024.997199074074</v>
      </c>
      <c r="D674" s="3" t="s">
        <v>11</v>
      </c>
      <c r="E674" s="5">
        <v>68.040000000000006</v>
      </c>
      <c r="F674" s="3">
        <v>1</v>
      </c>
      <c r="G674" s="3" t="s">
        <v>14</v>
      </c>
      <c r="H674" s="3">
        <v>12</v>
      </c>
      <c r="I674" s="3" t="s">
        <v>16</v>
      </c>
      <c r="J674" s="3" t="s">
        <v>21</v>
      </c>
      <c r="K674" s="5">
        <f>Table1[[#This Row],[Amount Spent]]/Table1[[#This Row],[Quantity]]</f>
        <v>5.6700000000000008</v>
      </c>
    </row>
    <row r="675" spans="1:11" x14ac:dyDescent="0.25">
      <c r="A675" s="3">
        <v>20194</v>
      </c>
      <c r="B675" s="3">
        <v>40674</v>
      </c>
      <c r="C675" s="4">
        <v>45025.14303240741</v>
      </c>
      <c r="D675" s="3" t="s">
        <v>11</v>
      </c>
      <c r="E675" s="5">
        <v>92.55</v>
      </c>
      <c r="F675" s="3">
        <v>3</v>
      </c>
      <c r="G675" s="3" t="s">
        <v>14</v>
      </c>
      <c r="H675" s="3">
        <v>6</v>
      </c>
      <c r="I675" s="3" t="s">
        <v>18</v>
      </c>
      <c r="J675" s="3" t="s">
        <v>22</v>
      </c>
      <c r="K675" s="5">
        <f>Table1[[#This Row],[Amount Spent]]/Table1[[#This Row],[Quantity]]</f>
        <v>15.424999999999999</v>
      </c>
    </row>
    <row r="676" spans="1:11" x14ac:dyDescent="0.25">
      <c r="A676" s="3">
        <v>20142</v>
      </c>
      <c r="B676" s="3">
        <v>40675</v>
      </c>
      <c r="C676" s="4">
        <v>45025.288854166669</v>
      </c>
      <c r="D676" s="3" t="s">
        <v>13</v>
      </c>
      <c r="E676" s="5">
        <v>169.77</v>
      </c>
      <c r="F676" s="3">
        <v>4</v>
      </c>
      <c r="G676" s="3" t="s">
        <v>15</v>
      </c>
      <c r="H676" s="3">
        <v>8</v>
      </c>
      <c r="I676" s="3" t="s">
        <v>17</v>
      </c>
      <c r="J676" s="3" t="s">
        <v>21</v>
      </c>
      <c r="K676" s="5">
        <f>Table1[[#This Row],[Amount Spent]]/Table1[[#This Row],[Quantity]]</f>
        <v>21.221250000000001</v>
      </c>
    </row>
    <row r="677" spans="1:11" x14ac:dyDescent="0.25">
      <c r="A677" s="3">
        <v>20457</v>
      </c>
      <c r="B677" s="3">
        <v>40676</v>
      </c>
      <c r="C677" s="4">
        <v>45025.434687499997</v>
      </c>
      <c r="D677" s="3" t="s">
        <v>10</v>
      </c>
      <c r="E677" s="5">
        <v>108.21</v>
      </c>
      <c r="F677" s="3">
        <v>1</v>
      </c>
      <c r="G677" s="3" t="s">
        <v>14</v>
      </c>
      <c r="H677" s="3">
        <v>4</v>
      </c>
      <c r="I677" s="3" t="s">
        <v>18</v>
      </c>
      <c r="J677" s="3" t="s">
        <v>22</v>
      </c>
      <c r="K677" s="5">
        <f>Table1[[#This Row],[Amount Spent]]/Table1[[#This Row],[Quantity]]</f>
        <v>27.052499999999998</v>
      </c>
    </row>
    <row r="678" spans="1:11" x14ac:dyDescent="0.25">
      <c r="A678" s="3">
        <v>20031</v>
      </c>
      <c r="B678" s="3">
        <v>40677</v>
      </c>
      <c r="C678" s="4">
        <v>45025.580520833333</v>
      </c>
      <c r="D678" s="3" t="s">
        <v>13</v>
      </c>
      <c r="E678" s="5">
        <v>175.12</v>
      </c>
      <c r="F678" s="3">
        <v>2</v>
      </c>
      <c r="G678" s="3" t="s">
        <v>15</v>
      </c>
      <c r="H678" s="3">
        <v>9</v>
      </c>
      <c r="I678" s="3" t="s">
        <v>16</v>
      </c>
      <c r="J678" s="3" t="s">
        <v>22</v>
      </c>
      <c r="K678" s="5">
        <f>Table1[[#This Row],[Amount Spent]]/Table1[[#This Row],[Quantity]]</f>
        <v>19.457777777777778</v>
      </c>
    </row>
    <row r="679" spans="1:11" x14ac:dyDescent="0.25">
      <c r="A679" s="3">
        <v>20720</v>
      </c>
      <c r="B679" s="3">
        <v>40678</v>
      </c>
      <c r="C679" s="4">
        <v>45025.726342592592</v>
      </c>
      <c r="D679" s="3" t="s">
        <v>11</v>
      </c>
      <c r="E679" s="5">
        <v>93.05</v>
      </c>
      <c r="F679" s="3">
        <v>3</v>
      </c>
      <c r="G679" s="3" t="s">
        <v>15</v>
      </c>
      <c r="H679" s="3">
        <v>3</v>
      </c>
      <c r="I679" s="3" t="s">
        <v>18</v>
      </c>
      <c r="J679" s="3" t="s">
        <v>21</v>
      </c>
      <c r="K679" s="5">
        <f>Table1[[#This Row],[Amount Spent]]/Table1[[#This Row],[Quantity]]</f>
        <v>31.016666666666666</v>
      </c>
    </row>
    <row r="680" spans="1:11" x14ac:dyDescent="0.25">
      <c r="A680" s="3">
        <v>20057</v>
      </c>
      <c r="B680" s="3">
        <v>40679</v>
      </c>
      <c r="C680" s="4">
        <v>45025.872175925928</v>
      </c>
      <c r="D680" s="3" t="s">
        <v>12</v>
      </c>
      <c r="E680" s="5">
        <v>172.08</v>
      </c>
      <c r="F680" s="3">
        <v>2</v>
      </c>
      <c r="G680" s="3" t="s">
        <v>15</v>
      </c>
      <c r="H680" s="3">
        <v>7</v>
      </c>
      <c r="I680" s="3" t="s">
        <v>16</v>
      </c>
      <c r="J680" s="3" t="s">
        <v>22</v>
      </c>
      <c r="K680" s="5">
        <f>Table1[[#This Row],[Amount Spent]]/Table1[[#This Row],[Quantity]]</f>
        <v>24.582857142857144</v>
      </c>
    </row>
    <row r="681" spans="1:11" x14ac:dyDescent="0.25">
      <c r="A681" s="3">
        <v>20050</v>
      </c>
      <c r="B681" s="3">
        <v>40680</v>
      </c>
      <c r="C681" s="4">
        <v>45026.018009259256</v>
      </c>
      <c r="D681" s="3" t="s">
        <v>11</v>
      </c>
      <c r="E681" s="5">
        <v>110.92</v>
      </c>
      <c r="F681" s="3">
        <v>1</v>
      </c>
      <c r="G681" s="3" t="s">
        <v>14</v>
      </c>
      <c r="H681" s="3">
        <v>6</v>
      </c>
      <c r="I681" s="3" t="s">
        <v>19</v>
      </c>
      <c r="J681" s="3" t="s">
        <v>21</v>
      </c>
      <c r="K681" s="5">
        <f>Table1[[#This Row],[Amount Spent]]/Table1[[#This Row],[Quantity]]</f>
        <v>18.486666666666668</v>
      </c>
    </row>
    <row r="682" spans="1:11" x14ac:dyDescent="0.25">
      <c r="A682" s="3">
        <v>20998</v>
      </c>
      <c r="B682" s="3">
        <v>40681</v>
      </c>
      <c r="C682" s="4">
        <v>45026.163831018515</v>
      </c>
      <c r="D682" s="3" t="s">
        <v>10</v>
      </c>
      <c r="E682" s="5">
        <v>131.22</v>
      </c>
      <c r="F682" s="3">
        <v>5</v>
      </c>
      <c r="G682" s="3" t="s">
        <v>14</v>
      </c>
      <c r="H682" s="3">
        <v>10</v>
      </c>
      <c r="I682" s="3" t="s">
        <v>18</v>
      </c>
      <c r="J682" s="3" t="s">
        <v>22</v>
      </c>
      <c r="K682" s="5">
        <f>Table1[[#This Row],[Amount Spent]]/Table1[[#This Row],[Quantity]]</f>
        <v>13.122</v>
      </c>
    </row>
    <row r="683" spans="1:11" x14ac:dyDescent="0.25">
      <c r="A683" s="3">
        <v>20861</v>
      </c>
      <c r="B683" s="3">
        <v>40682</v>
      </c>
      <c r="C683" s="4">
        <v>45026.309664351851</v>
      </c>
      <c r="D683" s="3" t="s">
        <v>13</v>
      </c>
      <c r="E683" s="5">
        <v>77.510000000000005</v>
      </c>
      <c r="F683" s="3">
        <v>2</v>
      </c>
      <c r="G683" s="3" t="s">
        <v>14</v>
      </c>
      <c r="H683" s="3">
        <v>4</v>
      </c>
      <c r="I683" s="3" t="s">
        <v>17</v>
      </c>
      <c r="J683" s="3" t="s">
        <v>21</v>
      </c>
      <c r="K683" s="5">
        <f>Table1[[#This Row],[Amount Spent]]/Table1[[#This Row],[Quantity]]</f>
        <v>19.377500000000001</v>
      </c>
    </row>
    <row r="684" spans="1:11" x14ac:dyDescent="0.25">
      <c r="A684" s="3">
        <v>20230</v>
      </c>
      <c r="B684" s="3">
        <v>40683</v>
      </c>
      <c r="C684" s="4">
        <v>45026.45548611111</v>
      </c>
      <c r="D684" s="3" t="s">
        <v>9</v>
      </c>
      <c r="E684" s="5">
        <v>32.97</v>
      </c>
      <c r="F684" s="3">
        <v>4</v>
      </c>
      <c r="G684" s="3" t="s">
        <v>15</v>
      </c>
      <c r="H684" s="3">
        <v>10</v>
      </c>
      <c r="I684" s="3" t="s">
        <v>20</v>
      </c>
      <c r="J684" s="3" t="s">
        <v>21</v>
      </c>
      <c r="K684" s="5">
        <f>Table1[[#This Row],[Amount Spent]]/Table1[[#This Row],[Quantity]]</f>
        <v>3.2969999999999997</v>
      </c>
    </row>
    <row r="685" spans="1:11" x14ac:dyDescent="0.25">
      <c r="A685" s="3">
        <v>20609</v>
      </c>
      <c r="B685" s="3">
        <v>40684</v>
      </c>
      <c r="C685" s="4">
        <v>45026.601319444446</v>
      </c>
      <c r="D685" s="3" t="s">
        <v>13</v>
      </c>
      <c r="E685" s="5">
        <v>32.01</v>
      </c>
      <c r="F685" s="3">
        <v>4</v>
      </c>
      <c r="G685" s="3" t="s">
        <v>15</v>
      </c>
      <c r="H685" s="3">
        <v>8</v>
      </c>
      <c r="I685" s="3" t="s">
        <v>16</v>
      </c>
      <c r="J685" s="3" t="s">
        <v>21</v>
      </c>
      <c r="K685" s="5">
        <f>Table1[[#This Row],[Amount Spent]]/Table1[[#This Row],[Quantity]]</f>
        <v>4.0012499999999998</v>
      </c>
    </row>
    <row r="686" spans="1:11" x14ac:dyDescent="0.25">
      <c r="A686" s="3">
        <v>20796</v>
      </c>
      <c r="B686" s="3">
        <v>40685</v>
      </c>
      <c r="C686" s="4">
        <v>45026.747152777774</v>
      </c>
      <c r="D686" s="3" t="s">
        <v>11</v>
      </c>
      <c r="E686" s="5">
        <v>69.72</v>
      </c>
      <c r="F686" s="3">
        <v>3</v>
      </c>
      <c r="G686" s="3" t="s">
        <v>15</v>
      </c>
      <c r="H686" s="3">
        <v>1</v>
      </c>
      <c r="I686" s="3" t="s">
        <v>18</v>
      </c>
      <c r="J686" s="3" t="s">
        <v>21</v>
      </c>
      <c r="K686" s="5">
        <f>Table1[[#This Row],[Amount Spent]]/Table1[[#This Row],[Quantity]]</f>
        <v>69.72</v>
      </c>
    </row>
    <row r="687" spans="1:11" x14ac:dyDescent="0.25">
      <c r="A687" s="3">
        <v>20734</v>
      </c>
      <c r="B687" s="3">
        <v>40686</v>
      </c>
      <c r="C687" s="4">
        <v>45026.892974537041</v>
      </c>
      <c r="D687" s="3" t="s">
        <v>10</v>
      </c>
      <c r="E687" s="5">
        <v>106.96</v>
      </c>
      <c r="F687" s="3">
        <v>4</v>
      </c>
      <c r="G687" s="3" t="s">
        <v>14</v>
      </c>
      <c r="H687" s="3">
        <v>10</v>
      </c>
      <c r="I687" s="3" t="s">
        <v>20</v>
      </c>
      <c r="J687" s="3" t="s">
        <v>21</v>
      </c>
      <c r="K687" s="5">
        <f>Table1[[#This Row],[Amount Spent]]/Table1[[#This Row],[Quantity]]</f>
        <v>10.696</v>
      </c>
    </row>
    <row r="688" spans="1:11" x14ac:dyDescent="0.25">
      <c r="A688" s="3">
        <v>20858</v>
      </c>
      <c r="B688" s="3">
        <v>40687</v>
      </c>
      <c r="C688" s="4">
        <v>45027.038807870369</v>
      </c>
      <c r="D688" s="3" t="s">
        <v>12</v>
      </c>
      <c r="E688" s="5">
        <v>78.28</v>
      </c>
      <c r="F688" s="3">
        <v>5</v>
      </c>
      <c r="G688" s="3" t="s">
        <v>14</v>
      </c>
      <c r="H688" s="3">
        <v>6</v>
      </c>
      <c r="I688" s="3" t="s">
        <v>17</v>
      </c>
      <c r="J688" s="3" t="s">
        <v>22</v>
      </c>
      <c r="K688" s="5">
        <f>Table1[[#This Row],[Amount Spent]]/Table1[[#This Row],[Quantity]]</f>
        <v>13.046666666666667</v>
      </c>
    </row>
    <row r="689" spans="1:11" x14ac:dyDescent="0.25">
      <c r="A689" s="3">
        <v>20677</v>
      </c>
      <c r="B689" s="3">
        <v>40688</v>
      </c>
      <c r="C689" s="4">
        <v>45027.184641203705</v>
      </c>
      <c r="D689" s="3" t="s">
        <v>12</v>
      </c>
      <c r="E689" s="5">
        <v>160.22</v>
      </c>
      <c r="F689" s="3">
        <v>3</v>
      </c>
      <c r="G689" s="3" t="s">
        <v>15</v>
      </c>
      <c r="H689" s="3">
        <v>13</v>
      </c>
      <c r="I689" s="3" t="s">
        <v>20</v>
      </c>
      <c r="J689" s="3" t="s">
        <v>22</v>
      </c>
      <c r="K689" s="5">
        <f>Table1[[#This Row],[Amount Spent]]/Table1[[#This Row],[Quantity]]</f>
        <v>12.324615384615385</v>
      </c>
    </row>
    <row r="690" spans="1:11" x14ac:dyDescent="0.25">
      <c r="A690" s="3">
        <v>20140</v>
      </c>
      <c r="B690" s="3">
        <v>40689</v>
      </c>
      <c r="C690" s="4">
        <v>45027.330462962964</v>
      </c>
      <c r="D690" s="3" t="s">
        <v>10</v>
      </c>
      <c r="E690" s="5">
        <v>55.12</v>
      </c>
      <c r="F690" s="3">
        <v>2</v>
      </c>
      <c r="G690" s="3" t="s">
        <v>14</v>
      </c>
      <c r="H690" s="3">
        <v>8</v>
      </c>
      <c r="I690" s="3" t="s">
        <v>16</v>
      </c>
      <c r="J690" s="3" t="s">
        <v>21</v>
      </c>
      <c r="K690" s="5">
        <f>Table1[[#This Row],[Amount Spent]]/Table1[[#This Row],[Quantity]]</f>
        <v>6.89</v>
      </c>
    </row>
    <row r="691" spans="1:11" x14ac:dyDescent="0.25">
      <c r="A691" s="3">
        <v>20083</v>
      </c>
      <c r="B691" s="3">
        <v>40690</v>
      </c>
      <c r="C691" s="4">
        <v>45027.4762962963</v>
      </c>
      <c r="D691" s="3" t="s">
        <v>13</v>
      </c>
      <c r="E691" s="5">
        <v>112.17</v>
      </c>
      <c r="F691" s="3">
        <v>1</v>
      </c>
      <c r="G691" s="3" t="s">
        <v>15</v>
      </c>
      <c r="H691" s="3">
        <v>2</v>
      </c>
      <c r="I691" s="3" t="s">
        <v>18</v>
      </c>
      <c r="J691" s="3" t="s">
        <v>22</v>
      </c>
      <c r="K691" s="5">
        <f>Table1[[#This Row],[Amount Spent]]/Table1[[#This Row],[Quantity]]</f>
        <v>56.085000000000001</v>
      </c>
    </row>
    <row r="692" spans="1:11" x14ac:dyDescent="0.25">
      <c r="A692" s="3">
        <v>20826</v>
      </c>
      <c r="B692" s="3">
        <v>40691</v>
      </c>
      <c r="C692" s="4">
        <v>45027.622129629628</v>
      </c>
      <c r="D692" s="3" t="s">
        <v>10</v>
      </c>
      <c r="E692" s="5">
        <v>93.95</v>
      </c>
      <c r="F692" s="3">
        <v>1</v>
      </c>
      <c r="G692" s="3" t="s">
        <v>14</v>
      </c>
      <c r="H692" s="3">
        <v>12</v>
      </c>
      <c r="I692" s="3" t="s">
        <v>17</v>
      </c>
      <c r="J692" s="3" t="s">
        <v>21</v>
      </c>
      <c r="K692" s="5">
        <f>Table1[[#This Row],[Amount Spent]]/Table1[[#This Row],[Quantity]]</f>
        <v>7.8291666666666666</v>
      </c>
    </row>
    <row r="693" spans="1:11" x14ac:dyDescent="0.25">
      <c r="A693" s="3">
        <v>20717</v>
      </c>
      <c r="B693" s="3">
        <v>40692</v>
      </c>
      <c r="C693" s="4">
        <v>45027.767951388887</v>
      </c>
      <c r="D693" s="3" t="s">
        <v>12</v>
      </c>
      <c r="E693" s="5">
        <v>111.14</v>
      </c>
      <c r="F693" s="3">
        <v>1</v>
      </c>
      <c r="G693" s="3" t="s">
        <v>14</v>
      </c>
      <c r="H693" s="3">
        <v>3</v>
      </c>
      <c r="I693" s="3" t="s">
        <v>17</v>
      </c>
      <c r="J693" s="3" t="s">
        <v>21</v>
      </c>
      <c r="K693" s="5">
        <f>Table1[[#This Row],[Amount Spent]]/Table1[[#This Row],[Quantity]]</f>
        <v>37.046666666666667</v>
      </c>
    </row>
    <row r="694" spans="1:11" x14ac:dyDescent="0.25">
      <c r="A694" s="3">
        <v>20214</v>
      </c>
      <c r="B694" s="3">
        <v>40693</v>
      </c>
      <c r="C694" s="4">
        <v>45027.913784722223</v>
      </c>
      <c r="D694" s="3" t="s">
        <v>10</v>
      </c>
      <c r="E694" s="5">
        <v>179.23</v>
      </c>
      <c r="F694" s="3">
        <v>5</v>
      </c>
      <c r="G694" s="3" t="s">
        <v>14</v>
      </c>
      <c r="H694" s="3">
        <v>13</v>
      </c>
      <c r="I694" s="3" t="s">
        <v>16</v>
      </c>
      <c r="J694" s="3" t="s">
        <v>22</v>
      </c>
      <c r="K694" s="5">
        <f>Table1[[#This Row],[Amount Spent]]/Table1[[#This Row],[Quantity]]</f>
        <v>13.786923076923076</v>
      </c>
    </row>
    <row r="695" spans="1:11" x14ac:dyDescent="0.25">
      <c r="A695" s="3">
        <v>20839</v>
      </c>
      <c r="B695" s="3">
        <v>40694</v>
      </c>
      <c r="C695" s="4">
        <v>45028.059606481482</v>
      </c>
      <c r="D695" s="3" t="s">
        <v>12</v>
      </c>
      <c r="E695" s="5">
        <v>91.44</v>
      </c>
      <c r="F695" s="3">
        <v>5</v>
      </c>
      <c r="G695" s="3" t="s">
        <v>15</v>
      </c>
      <c r="H695" s="3">
        <v>5</v>
      </c>
      <c r="I695" s="3" t="s">
        <v>20</v>
      </c>
      <c r="J695" s="3" t="s">
        <v>22</v>
      </c>
      <c r="K695" s="5">
        <f>Table1[[#This Row],[Amount Spent]]/Table1[[#This Row],[Quantity]]</f>
        <v>18.288</v>
      </c>
    </row>
    <row r="696" spans="1:11" x14ac:dyDescent="0.25">
      <c r="A696" s="3">
        <v>20970</v>
      </c>
      <c r="B696" s="3">
        <v>40695</v>
      </c>
      <c r="C696" s="4">
        <v>45028.205439814818</v>
      </c>
      <c r="D696" s="3" t="s">
        <v>9</v>
      </c>
      <c r="E696" s="5">
        <v>118.28</v>
      </c>
      <c r="F696" s="3">
        <v>1</v>
      </c>
      <c r="G696" s="3" t="s">
        <v>15</v>
      </c>
      <c r="H696" s="3">
        <v>11</v>
      </c>
      <c r="I696" s="3" t="s">
        <v>20</v>
      </c>
      <c r="J696" s="3" t="s">
        <v>22</v>
      </c>
      <c r="K696" s="5">
        <f>Table1[[#This Row],[Amount Spent]]/Table1[[#This Row],[Quantity]]</f>
        <v>10.752727272727272</v>
      </c>
    </row>
    <row r="697" spans="1:11" x14ac:dyDescent="0.25">
      <c r="A697" s="3">
        <v>20486</v>
      </c>
      <c r="B697" s="3">
        <v>40696</v>
      </c>
      <c r="C697" s="4">
        <v>45028.351273148146</v>
      </c>
      <c r="D697" s="3" t="s">
        <v>13</v>
      </c>
      <c r="E697" s="5">
        <v>110.76</v>
      </c>
      <c r="F697" s="3">
        <v>2</v>
      </c>
      <c r="G697" s="3" t="s">
        <v>15</v>
      </c>
      <c r="H697" s="3">
        <v>4</v>
      </c>
      <c r="I697" s="3" t="s">
        <v>17</v>
      </c>
      <c r="J697" s="3" t="s">
        <v>22</v>
      </c>
      <c r="K697" s="5">
        <f>Table1[[#This Row],[Amount Spent]]/Table1[[#This Row],[Quantity]]</f>
        <v>27.69</v>
      </c>
    </row>
    <row r="698" spans="1:11" x14ac:dyDescent="0.25">
      <c r="A698" s="3">
        <v>20422</v>
      </c>
      <c r="B698" s="3">
        <v>40697</v>
      </c>
      <c r="C698" s="4">
        <v>45028.497094907405</v>
      </c>
      <c r="D698" s="3" t="s">
        <v>10</v>
      </c>
      <c r="E698" s="5">
        <v>119.9</v>
      </c>
      <c r="F698" s="3">
        <v>3</v>
      </c>
      <c r="G698" s="3" t="s">
        <v>15</v>
      </c>
      <c r="H698" s="3">
        <v>8</v>
      </c>
      <c r="I698" s="3" t="s">
        <v>19</v>
      </c>
      <c r="J698" s="3" t="s">
        <v>22</v>
      </c>
      <c r="K698" s="5">
        <f>Table1[[#This Row],[Amount Spent]]/Table1[[#This Row],[Quantity]]</f>
        <v>14.987500000000001</v>
      </c>
    </row>
    <row r="699" spans="1:11" x14ac:dyDescent="0.25">
      <c r="A699" s="3">
        <v>20556</v>
      </c>
      <c r="B699" s="3">
        <v>40698</v>
      </c>
      <c r="C699" s="4">
        <v>45028.642928240741</v>
      </c>
      <c r="D699" s="3" t="s">
        <v>9</v>
      </c>
      <c r="E699" s="5">
        <v>89.02</v>
      </c>
      <c r="F699" s="3">
        <v>5</v>
      </c>
      <c r="G699" s="3" t="s">
        <v>14</v>
      </c>
      <c r="H699" s="3">
        <v>3</v>
      </c>
      <c r="I699" s="3" t="s">
        <v>16</v>
      </c>
      <c r="J699" s="3" t="s">
        <v>21</v>
      </c>
      <c r="K699" s="5">
        <f>Table1[[#This Row],[Amount Spent]]/Table1[[#This Row],[Quantity]]</f>
        <v>29.673333333333332</v>
      </c>
    </row>
    <row r="700" spans="1:11" x14ac:dyDescent="0.25">
      <c r="A700" s="3">
        <v>20257</v>
      </c>
      <c r="B700" s="3">
        <v>40699</v>
      </c>
      <c r="C700" s="4">
        <v>45028.788761574076</v>
      </c>
      <c r="D700" s="3" t="s">
        <v>13</v>
      </c>
      <c r="E700" s="5">
        <v>157.94999999999999</v>
      </c>
      <c r="F700" s="3">
        <v>4</v>
      </c>
      <c r="G700" s="3" t="s">
        <v>15</v>
      </c>
      <c r="H700" s="3">
        <v>3</v>
      </c>
      <c r="I700" s="3" t="s">
        <v>20</v>
      </c>
      <c r="J700" s="3" t="s">
        <v>21</v>
      </c>
      <c r="K700" s="5">
        <f>Table1[[#This Row],[Amount Spent]]/Table1[[#This Row],[Quantity]]</f>
        <v>52.65</v>
      </c>
    </row>
    <row r="701" spans="1:11" x14ac:dyDescent="0.25">
      <c r="A701" s="3">
        <v>20106</v>
      </c>
      <c r="B701" s="3">
        <v>40700</v>
      </c>
      <c r="C701" s="4">
        <v>45028.934583333335</v>
      </c>
      <c r="D701" s="3" t="s">
        <v>12</v>
      </c>
      <c r="E701" s="5">
        <v>36.840000000000003</v>
      </c>
      <c r="F701" s="3">
        <v>1</v>
      </c>
      <c r="G701" s="3" t="s">
        <v>15</v>
      </c>
      <c r="H701" s="3">
        <v>4</v>
      </c>
      <c r="I701" s="3" t="s">
        <v>18</v>
      </c>
      <c r="J701" s="3" t="s">
        <v>22</v>
      </c>
      <c r="K701" s="5">
        <f>Table1[[#This Row],[Amount Spent]]/Table1[[#This Row],[Quantity]]</f>
        <v>9.2100000000000009</v>
      </c>
    </row>
    <row r="702" spans="1:11" x14ac:dyDescent="0.25">
      <c r="A702" s="3">
        <v>20966</v>
      </c>
      <c r="B702" s="3">
        <v>40701</v>
      </c>
      <c r="C702" s="4">
        <v>45029.080416666664</v>
      </c>
      <c r="D702" s="3" t="s">
        <v>10</v>
      </c>
      <c r="E702" s="5">
        <v>34.99</v>
      </c>
      <c r="F702" s="3">
        <v>3</v>
      </c>
      <c r="G702" s="3" t="s">
        <v>14</v>
      </c>
      <c r="H702" s="3">
        <v>7</v>
      </c>
      <c r="I702" s="3" t="s">
        <v>17</v>
      </c>
      <c r="J702" s="3" t="s">
        <v>21</v>
      </c>
      <c r="K702" s="5">
        <f>Table1[[#This Row],[Amount Spent]]/Table1[[#This Row],[Quantity]]</f>
        <v>4.9985714285714291</v>
      </c>
    </row>
    <row r="703" spans="1:11" x14ac:dyDescent="0.25">
      <c r="A703" s="3">
        <v>20347</v>
      </c>
      <c r="B703" s="3">
        <v>40702</v>
      </c>
      <c r="C703" s="4">
        <v>45029.22625</v>
      </c>
      <c r="D703" s="3" t="s">
        <v>13</v>
      </c>
      <c r="E703" s="5">
        <v>196.85</v>
      </c>
      <c r="F703" s="3">
        <v>3</v>
      </c>
      <c r="G703" s="3" t="s">
        <v>14</v>
      </c>
      <c r="H703" s="3">
        <v>12</v>
      </c>
      <c r="I703" s="3" t="s">
        <v>18</v>
      </c>
      <c r="J703" s="3" t="s">
        <v>21</v>
      </c>
      <c r="K703" s="5">
        <f>Table1[[#This Row],[Amount Spent]]/Table1[[#This Row],[Quantity]]</f>
        <v>16.404166666666665</v>
      </c>
    </row>
    <row r="704" spans="1:11" x14ac:dyDescent="0.25">
      <c r="A704" s="3">
        <v>20037</v>
      </c>
      <c r="B704" s="3">
        <v>40703</v>
      </c>
      <c r="C704" s="4">
        <v>45029.372071759259</v>
      </c>
      <c r="D704" s="3" t="s">
        <v>12</v>
      </c>
      <c r="E704" s="5">
        <v>77.760000000000005</v>
      </c>
      <c r="F704" s="3">
        <v>5</v>
      </c>
      <c r="G704" s="3" t="s">
        <v>14</v>
      </c>
      <c r="H704" s="3">
        <v>11</v>
      </c>
      <c r="I704" s="3" t="s">
        <v>19</v>
      </c>
      <c r="J704" s="3" t="s">
        <v>22</v>
      </c>
      <c r="K704" s="5">
        <f>Table1[[#This Row],[Amount Spent]]/Table1[[#This Row],[Quantity]]</f>
        <v>7.0690909090909093</v>
      </c>
    </row>
    <row r="705" spans="1:11" x14ac:dyDescent="0.25">
      <c r="A705" s="3">
        <v>20398</v>
      </c>
      <c r="B705" s="3">
        <v>40704</v>
      </c>
      <c r="C705" s="4">
        <v>45029.517905092594</v>
      </c>
      <c r="D705" s="3" t="s">
        <v>11</v>
      </c>
      <c r="E705" s="5">
        <v>193.5</v>
      </c>
      <c r="F705" s="3">
        <v>4</v>
      </c>
      <c r="G705" s="3" t="s">
        <v>14</v>
      </c>
      <c r="H705" s="3">
        <v>8</v>
      </c>
      <c r="I705" s="3" t="s">
        <v>17</v>
      </c>
      <c r="J705" s="3" t="s">
        <v>21</v>
      </c>
      <c r="K705" s="5">
        <f>Table1[[#This Row],[Amount Spent]]/Table1[[#This Row],[Quantity]]</f>
        <v>24.1875</v>
      </c>
    </row>
    <row r="706" spans="1:11" x14ac:dyDescent="0.25">
      <c r="A706" s="3">
        <v>20015</v>
      </c>
      <c r="B706" s="3">
        <v>40705</v>
      </c>
      <c r="C706" s="4">
        <v>45029.663738425923</v>
      </c>
      <c r="D706" s="3" t="s">
        <v>9</v>
      </c>
      <c r="E706" s="5">
        <v>126.78</v>
      </c>
      <c r="F706" s="3">
        <v>3</v>
      </c>
      <c r="G706" s="3" t="s">
        <v>14</v>
      </c>
      <c r="H706" s="3">
        <v>7</v>
      </c>
      <c r="I706" s="3" t="s">
        <v>18</v>
      </c>
      <c r="J706" s="3" t="s">
        <v>22</v>
      </c>
      <c r="K706" s="5">
        <f>Table1[[#This Row],[Amount Spent]]/Table1[[#This Row],[Quantity]]</f>
        <v>18.111428571428572</v>
      </c>
    </row>
    <row r="707" spans="1:11" x14ac:dyDescent="0.25">
      <c r="A707" s="3">
        <v>20564</v>
      </c>
      <c r="B707" s="3">
        <v>40706</v>
      </c>
      <c r="C707" s="4">
        <v>45029.809560185182</v>
      </c>
      <c r="D707" s="3" t="s">
        <v>13</v>
      </c>
      <c r="E707" s="5">
        <v>129.25</v>
      </c>
      <c r="F707" s="3">
        <v>2</v>
      </c>
      <c r="G707" s="3" t="s">
        <v>15</v>
      </c>
      <c r="H707" s="3">
        <v>11</v>
      </c>
      <c r="I707" s="3" t="s">
        <v>16</v>
      </c>
      <c r="J707" s="3" t="s">
        <v>22</v>
      </c>
      <c r="K707" s="5">
        <f>Table1[[#This Row],[Amount Spent]]/Table1[[#This Row],[Quantity]]</f>
        <v>11.75</v>
      </c>
    </row>
    <row r="708" spans="1:11" x14ac:dyDescent="0.25">
      <c r="A708" s="3">
        <v>20552</v>
      </c>
      <c r="B708" s="3">
        <v>40707</v>
      </c>
      <c r="C708" s="4">
        <v>45029.955393518518</v>
      </c>
      <c r="D708" s="3" t="s">
        <v>10</v>
      </c>
      <c r="E708" s="5">
        <v>141.68</v>
      </c>
      <c r="F708" s="3">
        <v>2</v>
      </c>
      <c r="G708" s="3" t="s">
        <v>15</v>
      </c>
      <c r="H708" s="3">
        <v>4</v>
      </c>
      <c r="I708" s="3" t="s">
        <v>17</v>
      </c>
      <c r="J708" s="3" t="s">
        <v>22</v>
      </c>
      <c r="K708" s="5">
        <f>Table1[[#This Row],[Amount Spent]]/Table1[[#This Row],[Quantity]]</f>
        <v>35.42</v>
      </c>
    </row>
    <row r="709" spans="1:11" x14ac:dyDescent="0.25">
      <c r="A709" s="3">
        <v>20573</v>
      </c>
      <c r="B709" s="3">
        <v>40708</v>
      </c>
      <c r="C709" s="4">
        <v>45030.101215277777</v>
      </c>
      <c r="D709" s="3" t="s">
        <v>9</v>
      </c>
      <c r="E709" s="5">
        <v>41.2</v>
      </c>
      <c r="F709" s="3">
        <v>5</v>
      </c>
      <c r="G709" s="3" t="s">
        <v>15</v>
      </c>
      <c r="H709" s="3">
        <v>4</v>
      </c>
      <c r="I709" s="3" t="s">
        <v>19</v>
      </c>
      <c r="J709" s="3" t="s">
        <v>21</v>
      </c>
      <c r="K709" s="5">
        <f>Table1[[#This Row],[Amount Spent]]/Table1[[#This Row],[Quantity]]</f>
        <v>10.3</v>
      </c>
    </row>
    <row r="710" spans="1:11" x14ac:dyDescent="0.25">
      <c r="A710" s="3">
        <v>20659</v>
      </c>
      <c r="B710" s="3">
        <v>40709</v>
      </c>
      <c r="C710" s="4">
        <v>45030.247048611112</v>
      </c>
      <c r="D710" s="3" t="s">
        <v>11</v>
      </c>
      <c r="E710" s="5">
        <v>76.09</v>
      </c>
      <c r="F710" s="3">
        <v>1</v>
      </c>
      <c r="G710" s="3" t="s">
        <v>14</v>
      </c>
      <c r="H710" s="3">
        <v>8</v>
      </c>
      <c r="I710" s="3" t="s">
        <v>16</v>
      </c>
      <c r="J710" s="3" t="s">
        <v>21</v>
      </c>
      <c r="K710" s="5">
        <f>Table1[[#This Row],[Amount Spent]]/Table1[[#This Row],[Quantity]]</f>
        <v>9.5112500000000004</v>
      </c>
    </row>
    <row r="711" spans="1:11" x14ac:dyDescent="0.25">
      <c r="A711" s="3">
        <v>20508</v>
      </c>
      <c r="B711" s="3">
        <v>40710</v>
      </c>
      <c r="C711" s="4">
        <v>45030.392881944441</v>
      </c>
      <c r="D711" s="3" t="s">
        <v>12</v>
      </c>
      <c r="E711" s="5">
        <v>116.78</v>
      </c>
      <c r="F711" s="3">
        <v>3</v>
      </c>
      <c r="G711" s="3" t="s">
        <v>15</v>
      </c>
      <c r="H711" s="3">
        <v>5</v>
      </c>
      <c r="I711" s="3" t="s">
        <v>18</v>
      </c>
      <c r="J711" s="3" t="s">
        <v>22</v>
      </c>
      <c r="K711" s="5">
        <f>Table1[[#This Row],[Amount Spent]]/Table1[[#This Row],[Quantity]]</f>
        <v>23.356000000000002</v>
      </c>
    </row>
    <row r="712" spans="1:11" x14ac:dyDescent="0.25">
      <c r="A712" s="3">
        <v>20378</v>
      </c>
      <c r="B712" s="3">
        <v>40711</v>
      </c>
      <c r="C712" s="4">
        <v>45030.538703703707</v>
      </c>
      <c r="D712" s="3" t="s">
        <v>13</v>
      </c>
      <c r="E712" s="5">
        <v>176.7</v>
      </c>
      <c r="F712" s="3">
        <v>3</v>
      </c>
      <c r="G712" s="3" t="s">
        <v>14</v>
      </c>
      <c r="H712" s="3">
        <v>14</v>
      </c>
      <c r="I712" s="3" t="s">
        <v>17</v>
      </c>
      <c r="J712" s="3" t="s">
        <v>21</v>
      </c>
      <c r="K712" s="5">
        <f>Table1[[#This Row],[Amount Spent]]/Table1[[#This Row],[Quantity]]</f>
        <v>12.62142857142857</v>
      </c>
    </row>
    <row r="713" spans="1:11" x14ac:dyDescent="0.25">
      <c r="A713" s="3">
        <v>20937</v>
      </c>
      <c r="B713" s="3">
        <v>40712</v>
      </c>
      <c r="C713" s="4">
        <v>45030.684537037036</v>
      </c>
      <c r="D713" s="3" t="s">
        <v>9</v>
      </c>
      <c r="E713" s="5">
        <v>86.55</v>
      </c>
      <c r="F713" s="3">
        <v>4</v>
      </c>
      <c r="G713" s="3" t="s">
        <v>15</v>
      </c>
      <c r="H713" s="3">
        <v>3</v>
      </c>
      <c r="I713" s="3" t="s">
        <v>18</v>
      </c>
      <c r="J713" s="3" t="s">
        <v>21</v>
      </c>
      <c r="K713" s="5">
        <f>Table1[[#This Row],[Amount Spent]]/Table1[[#This Row],[Quantity]]</f>
        <v>28.849999999999998</v>
      </c>
    </row>
    <row r="714" spans="1:11" x14ac:dyDescent="0.25">
      <c r="A714" s="3">
        <v>20390</v>
      </c>
      <c r="B714" s="3">
        <v>40713</v>
      </c>
      <c r="C714" s="4">
        <v>45030.830370370371</v>
      </c>
      <c r="D714" s="3" t="s">
        <v>12</v>
      </c>
      <c r="E714" s="5">
        <v>127.82</v>
      </c>
      <c r="F714" s="3">
        <v>1</v>
      </c>
      <c r="G714" s="3" t="s">
        <v>14</v>
      </c>
      <c r="H714" s="3">
        <v>5</v>
      </c>
      <c r="I714" s="3" t="s">
        <v>18</v>
      </c>
      <c r="J714" s="3" t="s">
        <v>22</v>
      </c>
      <c r="K714" s="5">
        <f>Table1[[#This Row],[Amount Spent]]/Table1[[#This Row],[Quantity]]</f>
        <v>25.564</v>
      </c>
    </row>
    <row r="715" spans="1:11" x14ac:dyDescent="0.25">
      <c r="A715" s="3">
        <v>20767</v>
      </c>
      <c r="B715" s="3">
        <v>40714</v>
      </c>
      <c r="C715" s="4">
        <v>45030.97619212963</v>
      </c>
      <c r="D715" s="3" t="s">
        <v>11</v>
      </c>
      <c r="E715" s="5">
        <v>174.17</v>
      </c>
      <c r="F715" s="3">
        <v>3</v>
      </c>
      <c r="G715" s="3" t="s">
        <v>15</v>
      </c>
      <c r="H715" s="3">
        <v>7</v>
      </c>
      <c r="I715" s="3" t="s">
        <v>19</v>
      </c>
      <c r="J715" s="3" t="s">
        <v>21</v>
      </c>
      <c r="K715" s="5">
        <f>Table1[[#This Row],[Amount Spent]]/Table1[[#This Row],[Quantity]]</f>
        <v>24.881428571428568</v>
      </c>
    </row>
    <row r="716" spans="1:11" x14ac:dyDescent="0.25">
      <c r="A716" s="3">
        <v>20215</v>
      </c>
      <c r="B716" s="3">
        <v>40715</v>
      </c>
      <c r="C716" s="4">
        <v>45031.122025462966</v>
      </c>
      <c r="D716" s="3" t="s">
        <v>10</v>
      </c>
      <c r="E716" s="5">
        <v>102.75</v>
      </c>
      <c r="F716" s="3">
        <v>1</v>
      </c>
      <c r="G716" s="3" t="s">
        <v>14</v>
      </c>
      <c r="H716" s="3">
        <v>14</v>
      </c>
      <c r="I716" s="3" t="s">
        <v>18</v>
      </c>
      <c r="J716" s="3" t="s">
        <v>21</v>
      </c>
      <c r="K716" s="5">
        <f>Table1[[#This Row],[Amount Spent]]/Table1[[#This Row],[Quantity]]</f>
        <v>7.3392857142857144</v>
      </c>
    </row>
    <row r="717" spans="1:11" x14ac:dyDescent="0.25">
      <c r="A717" s="3">
        <v>20631</v>
      </c>
      <c r="B717" s="3">
        <v>40716</v>
      </c>
      <c r="C717" s="4">
        <v>45031.267858796295</v>
      </c>
      <c r="D717" s="3" t="s">
        <v>10</v>
      </c>
      <c r="E717" s="5">
        <v>154.71</v>
      </c>
      <c r="F717" s="3">
        <v>5</v>
      </c>
      <c r="G717" s="3" t="s">
        <v>15</v>
      </c>
      <c r="H717" s="3">
        <v>2</v>
      </c>
      <c r="I717" s="3" t="s">
        <v>17</v>
      </c>
      <c r="J717" s="3" t="s">
        <v>22</v>
      </c>
      <c r="K717" s="5">
        <f>Table1[[#This Row],[Amount Spent]]/Table1[[#This Row],[Quantity]]</f>
        <v>77.355000000000004</v>
      </c>
    </row>
    <row r="718" spans="1:11" x14ac:dyDescent="0.25">
      <c r="A718" s="3">
        <v>20777</v>
      </c>
      <c r="B718" s="3">
        <v>40717</v>
      </c>
      <c r="C718" s="4">
        <v>45031.413680555554</v>
      </c>
      <c r="D718" s="3" t="s">
        <v>9</v>
      </c>
      <c r="E718" s="5">
        <v>185.25</v>
      </c>
      <c r="F718" s="3">
        <v>4</v>
      </c>
      <c r="G718" s="3" t="s">
        <v>15</v>
      </c>
      <c r="H718" s="3">
        <v>14</v>
      </c>
      <c r="I718" s="3" t="s">
        <v>18</v>
      </c>
      <c r="J718" s="3" t="s">
        <v>22</v>
      </c>
      <c r="K718" s="5">
        <f>Table1[[#This Row],[Amount Spent]]/Table1[[#This Row],[Quantity]]</f>
        <v>13.232142857142858</v>
      </c>
    </row>
    <row r="719" spans="1:11" x14ac:dyDescent="0.25">
      <c r="A719" s="3">
        <v>20761</v>
      </c>
      <c r="B719" s="3">
        <v>40718</v>
      </c>
      <c r="C719" s="4">
        <v>45031.559513888889</v>
      </c>
      <c r="D719" s="3" t="s">
        <v>11</v>
      </c>
      <c r="E719" s="5">
        <v>63.18</v>
      </c>
      <c r="F719" s="3">
        <v>5</v>
      </c>
      <c r="G719" s="3" t="s">
        <v>14</v>
      </c>
      <c r="H719" s="3">
        <v>7</v>
      </c>
      <c r="I719" s="3" t="s">
        <v>20</v>
      </c>
      <c r="J719" s="3" t="s">
        <v>22</v>
      </c>
      <c r="K719" s="5">
        <f>Table1[[#This Row],[Amount Spent]]/Table1[[#This Row],[Quantity]]</f>
        <v>9.0257142857142849</v>
      </c>
    </row>
    <row r="720" spans="1:11" x14ac:dyDescent="0.25">
      <c r="A720" s="3">
        <v>20228</v>
      </c>
      <c r="B720" s="3">
        <v>40719</v>
      </c>
      <c r="C720" s="4">
        <v>45031.705335648148</v>
      </c>
      <c r="D720" s="3" t="s">
        <v>13</v>
      </c>
      <c r="E720" s="5">
        <v>27.18</v>
      </c>
      <c r="F720" s="3">
        <v>2</v>
      </c>
      <c r="G720" s="3" t="s">
        <v>14</v>
      </c>
      <c r="H720" s="3">
        <v>7</v>
      </c>
      <c r="I720" s="3" t="s">
        <v>20</v>
      </c>
      <c r="J720" s="3" t="s">
        <v>22</v>
      </c>
      <c r="K720" s="5">
        <f>Table1[[#This Row],[Amount Spent]]/Table1[[#This Row],[Quantity]]</f>
        <v>3.882857142857143</v>
      </c>
    </row>
    <row r="721" spans="1:11" x14ac:dyDescent="0.25">
      <c r="A721" s="3">
        <v>20783</v>
      </c>
      <c r="B721" s="3">
        <v>40720</v>
      </c>
      <c r="C721" s="4">
        <v>45031.851168981484</v>
      </c>
      <c r="D721" s="3" t="s">
        <v>13</v>
      </c>
      <c r="E721" s="5">
        <v>81.36</v>
      </c>
      <c r="F721" s="3">
        <v>2</v>
      </c>
      <c r="G721" s="3" t="s">
        <v>15</v>
      </c>
      <c r="H721" s="3">
        <v>8</v>
      </c>
      <c r="I721" s="3" t="s">
        <v>20</v>
      </c>
      <c r="J721" s="3" t="s">
        <v>22</v>
      </c>
      <c r="K721" s="5">
        <f>Table1[[#This Row],[Amount Spent]]/Table1[[#This Row],[Quantity]]</f>
        <v>10.17</v>
      </c>
    </row>
    <row r="722" spans="1:11" x14ac:dyDescent="0.25">
      <c r="A722" s="3">
        <v>20364</v>
      </c>
      <c r="B722" s="3">
        <v>40721</v>
      </c>
      <c r="C722" s="4">
        <v>45031.997002314813</v>
      </c>
      <c r="D722" s="3" t="s">
        <v>9</v>
      </c>
      <c r="E722" s="5">
        <v>80.81</v>
      </c>
      <c r="F722" s="3">
        <v>1</v>
      </c>
      <c r="G722" s="3" t="s">
        <v>14</v>
      </c>
      <c r="H722" s="3">
        <v>4</v>
      </c>
      <c r="I722" s="3" t="s">
        <v>17</v>
      </c>
      <c r="J722" s="3" t="s">
        <v>21</v>
      </c>
      <c r="K722" s="5">
        <f>Table1[[#This Row],[Amount Spent]]/Table1[[#This Row],[Quantity]]</f>
        <v>20.202500000000001</v>
      </c>
    </row>
    <row r="723" spans="1:11" x14ac:dyDescent="0.25">
      <c r="A723" s="3">
        <v>20692</v>
      </c>
      <c r="B723" s="3">
        <v>40722</v>
      </c>
      <c r="C723" s="4">
        <v>45032.142824074072</v>
      </c>
      <c r="D723" s="3" t="s">
        <v>12</v>
      </c>
      <c r="E723" s="5">
        <v>32.090000000000003</v>
      </c>
      <c r="F723" s="3">
        <v>5</v>
      </c>
      <c r="G723" s="3" t="s">
        <v>15</v>
      </c>
      <c r="H723" s="3">
        <v>9</v>
      </c>
      <c r="I723" s="3" t="s">
        <v>19</v>
      </c>
      <c r="J723" s="3" t="s">
        <v>22</v>
      </c>
      <c r="K723" s="5">
        <f>Table1[[#This Row],[Amount Spent]]/Table1[[#This Row],[Quantity]]</f>
        <v>3.565555555555556</v>
      </c>
    </row>
    <row r="724" spans="1:11" x14ac:dyDescent="0.25">
      <c r="A724" s="3">
        <v>20970</v>
      </c>
      <c r="B724" s="3">
        <v>40723</v>
      </c>
      <c r="C724" s="4">
        <v>45032.288657407407</v>
      </c>
      <c r="D724" s="3" t="s">
        <v>10</v>
      </c>
      <c r="E724" s="5">
        <v>145.85</v>
      </c>
      <c r="F724" s="3">
        <v>5</v>
      </c>
      <c r="G724" s="3" t="s">
        <v>15</v>
      </c>
      <c r="H724" s="3">
        <v>2</v>
      </c>
      <c r="I724" s="3" t="s">
        <v>16</v>
      </c>
      <c r="J724" s="3" t="s">
        <v>21</v>
      </c>
      <c r="K724" s="5">
        <f>Table1[[#This Row],[Amount Spent]]/Table1[[#This Row],[Quantity]]</f>
        <v>72.924999999999997</v>
      </c>
    </row>
    <row r="725" spans="1:11" x14ac:dyDescent="0.25">
      <c r="A725" s="3">
        <v>20366</v>
      </c>
      <c r="B725" s="3">
        <v>40724</v>
      </c>
      <c r="C725" s="4">
        <v>45032.434490740743</v>
      </c>
      <c r="D725" s="3" t="s">
        <v>10</v>
      </c>
      <c r="E725" s="5">
        <v>41.64</v>
      </c>
      <c r="F725" s="3">
        <v>3</v>
      </c>
      <c r="G725" s="3" t="s">
        <v>14</v>
      </c>
      <c r="H725" s="3">
        <v>7</v>
      </c>
      <c r="I725" s="3" t="s">
        <v>20</v>
      </c>
      <c r="J725" s="3" t="s">
        <v>22</v>
      </c>
      <c r="K725" s="5">
        <f>Table1[[#This Row],[Amount Spent]]/Table1[[#This Row],[Quantity]]</f>
        <v>5.9485714285714284</v>
      </c>
    </row>
    <row r="726" spans="1:11" x14ac:dyDescent="0.25">
      <c r="A726" s="3">
        <v>20106</v>
      </c>
      <c r="B726" s="3">
        <v>40725</v>
      </c>
      <c r="C726" s="4">
        <v>45032.580312500002</v>
      </c>
      <c r="D726" s="3" t="s">
        <v>13</v>
      </c>
      <c r="E726" s="5">
        <v>117.34</v>
      </c>
      <c r="F726" s="3">
        <v>4</v>
      </c>
      <c r="G726" s="3" t="s">
        <v>14</v>
      </c>
      <c r="H726" s="3">
        <v>13</v>
      </c>
      <c r="I726" s="3" t="s">
        <v>18</v>
      </c>
      <c r="J726" s="3" t="s">
        <v>21</v>
      </c>
      <c r="K726" s="5">
        <f>Table1[[#This Row],[Amount Spent]]/Table1[[#This Row],[Quantity]]</f>
        <v>9.0261538461538464</v>
      </c>
    </row>
    <row r="727" spans="1:11" x14ac:dyDescent="0.25">
      <c r="A727" s="3">
        <v>20957</v>
      </c>
      <c r="B727" s="3">
        <v>40726</v>
      </c>
      <c r="C727" s="4">
        <v>45032.726145833331</v>
      </c>
      <c r="D727" s="3" t="s">
        <v>12</v>
      </c>
      <c r="E727" s="5">
        <v>163.4</v>
      </c>
      <c r="F727" s="3">
        <v>3</v>
      </c>
      <c r="G727" s="3" t="s">
        <v>14</v>
      </c>
      <c r="H727" s="3">
        <v>14</v>
      </c>
      <c r="I727" s="3" t="s">
        <v>16</v>
      </c>
      <c r="J727" s="3" t="s">
        <v>21</v>
      </c>
      <c r="K727" s="5">
        <f>Table1[[#This Row],[Amount Spent]]/Table1[[#This Row],[Quantity]]</f>
        <v>11.671428571428573</v>
      </c>
    </row>
    <row r="728" spans="1:11" x14ac:dyDescent="0.25">
      <c r="A728" s="3">
        <v>20657</v>
      </c>
      <c r="B728" s="3">
        <v>40727</v>
      </c>
      <c r="C728" s="4">
        <v>45032.871979166666</v>
      </c>
      <c r="D728" s="3" t="s">
        <v>13</v>
      </c>
      <c r="E728" s="5">
        <v>80.260000000000005</v>
      </c>
      <c r="F728" s="3">
        <v>1</v>
      </c>
      <c r="G728" s="3" t="s">
        <v>14</v>
      </c>
      <c r="H728" s="3">
        <v>5</v>
      </c>
      <c r="I728" s="3" t="s">
        <v>17</v>
      </c>
      <c r="J728" s="3" t="s">
        <v>21</v>
      </c>
      <c r="K728" s="5">
        <f>Table1[[#This Row],[Amount Spent]]/Table1[[#This Row],[Quantity]]</f>
        <v>16.052</v>
      </c>
    </row>
    <row r="729" spans="1:11" x14ac:dyDescent="0.25">
      <c r="A729" s="3">
        <v>20619</v>
      </c>
      <c r="B729" s="3">
        <v>40728</v>
      </c>
      <c r="C729" s="4">
        <v>45033.017800925925</v>
      </c>
      <c r="D729" s="3" t="s">
        <v>11</v>
      </c>
      <c r="E729" s="5">
        <v>41.94</v>
      </c>
      <c r="F729" s="3">
        <v>2</v>
      </c>
      <c r="G729" s="3" t="s">
        <v>14</v>
      </c>
      <c r="H729" s="3">
        <v>5</v>
      </c>
      <c r="I729" s="3" t="s">
        <v>18</v>
      </c>
      <c r="J729" s="3" t="s">
        <v>21</v>
      </c>
      <c r="K729" s="5">
        <f>Table1[[#This Row],[Amount Spent]]/Table1[[#This Row],[Quantity]]</f>
        <v>8.3879999999999999</v>
      </c>
    </row>
    <row r="730" spans="1:11" x14ac:dyDescent="0.25">
      <c r="A730" s="3">
        <v>20787</v>
      </c>
      <c r="B730" s="3">
        <v>40729</v>
      </c>
      <c r="C730" s="4">
        <v>45033.163634259261</v>
      </c>
      <c r="D730" s="3" t="s">
        <v>13</v>
      </c>
      <c r="E730" s="5">
        <v>76.53</v>
      </c>
      <c r="F730" s="3">
        <v>1</v>
      </c>
      <c r="G730" s="3" t="s">
        <v>15</v>
      </c>
      <c r="H730" s="3">
        <v>1</v>
      </c>
      <c r="I730" s="3" t="s">
        <v>17</v>
      </c>
      <c r="J730" s="3" t="s">
        <v>22</v>
      </c>
      <c r="K730" s="5">
        <f>Table1[[#This Row],[Amount Spent]]/Table1[[#This Row],[Quantity]]</f>
        <v>76.53</v>
      </c>
    </row>
    <row r="731" spans="1:11" x14ac:dyDescent="0.25">
      <c r="A731" s="3">
        <v>20303</v>
      </c>
      <c r="B731" s="3">
        <v>40730</v>
      </c>
      <c r="C731" s="4">
        <v>45033.309467592589</v>
      </c>
      <c r="D731" s="3" t="s">
        <v>12</v>
      </c>
      <c r="E731" s="5">
        <v>128.49</v>
      </c>
      <c r="F731" s="3">
        <v>1</v>
      </c>
      <c r="G731" s="3" t="s">
        <v>15</v>
      </c>
      <c r="H731" s="3">
        <v>7</v>
      </c>
      <c r="I731" s="3" t="s">
        <v>20</v>
      </c>
      <c r="J731" s="3" t="s">
        <v>22</v>
      </c>
      <c r="K731" s="5">
        <f>Table1[[#This Row],[Amount Spent]]/Table1[[#This Row],[Quantity]]</f>
        <v>18.355714285714289</v>
      </c>
    </row>
    <row r="732" spans="1:11" x14ac:dyDescent="0.25">
      <c r="A732" s="3">
        <v>20293</v>
      </c>
      <c r="B732" s="3">
        <v>40731</v>
      </c>
      <c r="C732" s="4">
        <v>45033.455289351848</v>
      </c>
      <c r="D732" s="3" t="s">
        <v>10</v>
      </c>
      <c r="E732" s="5">
        <v>20.09</v>
      </c>
      <c r="F732" s="3">
        <v>3</v>
      </c>
      <c r="G732" s="3" t="s">
        <v>14</v>
      </c>
      <c r="H732" s="3">
        <v>1</v>
      </c>
      <c r="I732" s="3" t="s">
        <v>18</v>
      </c>
      <c r="J732" s="3" t="s">
        <v>21</v>
      </c>
      <c r="K732" s="5">
        <f>Table1[[#This Row],[Amount Spent]]/Table1[[#This Row],[Quantity]]</f>
        <v>20.09</v>
      </c>
    </row>
    <row r="733" spans="1:11" x14ac:dyDescent="0.25">
      <c r="A733" s="3">
        <v>20350</v>
      </c>
      <c r="B733" s="3">
        <v>40732</v>
      </c>
      <c r="C733" s="4">
        <v>45033.601122685184</v>
      </c>
      <c r="D733" s="3" t="s">
        <v>10</v>
      </c>
      <c r="E733" s="5">
        <v>196.59</v>
      </c>
      <c r="F733" s="3">
        <v>1</v>
      </c>
      <c r="G733" s="3" t="s">
        <v>15</v>
      </c>
      <c r="H733" s="3">
        <v>2</v>
      </c>
      <c r="I733" s="3" t="s">
        <v>18</v>
      </c>
      <c r="J733" s="3" t="s">
        <v>21</v>
      </c>
      <c r="K733" s="5">
        <f>Table1[[#This Row],[Amount Spent]]/Table1[[#This Row],[Quantity]]</f>
        <v>98.295000000000002</v>
      </c>
    </row>
    <row r="734" spans="1:11" x14ac:dyDescent="0.25">
      <c r="A734" s="3">
        <v>20450</v>
      </c>
      <c r="B734" s="3">
        <v>40733</v>
      </c>
      <c r="C734" s="4">
        <v>45033.746944444443</v>
      </c>
      <c r="D734" s="3" t="s">
        <v>9</v>
      </c>
      <c r="E734" s="5">
        <v>54.52</v>
      </c>
      <c r="F734" s="3">
        <v>3</v>
      </c>
      <c r="G734" s="3" t="s">
        <v>14</v>
      </c>
      <c r="H734" s="3">
        <v>7</v>
      </c>
      <c r="I734" s="3" t="s">
        <v>17</v>
      </c>
      <c r="J734" s="3" t="s">
        <v>21</v>
      </c>
      <c r="K734" s="5">
        <f>Table1[[#This Row],[Amount Spent]]/Table1[[#This Row],[Quantity]]</f>
        <v>7.7885714285714291</v>
      </c>
    </row>
    <row r="735" spans="1:11" x14ac:dyDescent="0.25">
      <c r="A735" s="3">
        <v>21000</v>
      </c>
      <c r="B735" s="3">
        <v>40734</v>
      </c>
      <c r="C735" s="4">
        <v>45033.892777777779</v>
      </c>
      <c r="D735" s="3" t="s">
        <v>13</v>
      </c>
      <c r="E735" s="5">
        <v>157.04</v>
      </c>
      <c r="F735" s="3">
        <v>5</v>
      </c>
      <c r="G735" s="3" t="s">
        <v>14</v>
      </c>
      <c r="H735" s="3">
        <v>12</v>
      </c>
      <c r="I735" s="3" t="s">
        <v>19</v>
      </c>
      <c r="J735" s="3" t="s">
        <v>21</v>
      </c>
      <c r="K735" s="5">
        <f>Table1[[#This Row],[Amount Spent]]/Table1[[#This Row],[Quantity]]</f>
        <v>13.086666666666666</v>
      </c>
    </row>
    <row r="736" spans="1:11" x14ac:dyDescent="0.25">
      <c r="A736" s="3">
        <v>20470</v>
      </c>
      <c r="B736" s="3">
        <v>40735</v>
      </c>
      <c r="C736" s="4">
        <v>45034.038611111115</v>
      </c>
      <c r="D736" s="3" t="s">
        <v>12</v>
      </c>
      <c r="E736" s="5">
        <v>49.09</v>
      </c>
      <c r="F736" s="3">
        <v>4</v>
      </c>
      <c r="G736" s="3" t="s">
        <v>15</v>
      </c>
      <c r="H736" s="3">
        <v>7</v>
      </c>
      <c r="I736" s="3" t="s">
        <v>16</v>
      </c>
      <c r="J736" s="3" t="s">
        <v>22</v>
      </c>
      <c r="K736" s="5">
        <f>Table1[[#This Row],[Amount Spent]]/Table1[[#This Row],[Quantity]]</f>
        <v>7.0128571428571433</v>
      </c>
    </row>
    <row r="737" spans="1:11" x14ac:dyDescent="0.25">
      <c r="A737" s="3">
        <v>20763</v>
      </c>
      <c r="B737" s="3">
        <v>40736</v>
      </c>
      <c r="C737" s="4">
        <v>45034.184432870374</v>
      </c>
      <c r="D737" s="3" t="s">
        <v>9</v>
      </c>
      <c r="E737" s="5">
        <v>86.53</v>
      </c>
      <c r="F737" s="3">
        <v>5</v>
      </c>
      <c r="G737" s="3" t="s">
        <v>15</v>
      </c>
      <c r="H737" s="3">
        <v>2</v>
      </c>
      <c r="I737" s="3" t="s">
        <v>16</v>
      </c>
      <c r="J737" s="3" t="s">
        <v>22</v>
      </c>
      <c r="K737" s="5">
        <f>Table1[[#This Row],[Amount Spent]]/Table1[[#This Row],[Quantity]]</f>
        <v>43.265000000000001</v>
      </c>
    </row>
    <row r="738" spans="1:11" x14ac:dyDescent="0.25">
      <c r="A738" s="3">
        <v>20818</v>
      </c>
      <c r="B738" s="3">
        <v>40737</v>
      </c>
      <c r="C738" s="4">
        <v>45034.330266203702</v>
      </c>
      <c r="D738" s="3" t="s">
        <v>10</v>
      </c>
      <c r="E738" s="5">
        <v>95.37</v>
      </c>
      <c r="F738" s="3">
        <v>4</v>
      </c>
      <c r="G738" s="3" t="s">
        <v>15</v>
      </c>
      <c r="H738" s="3">
        <v>5</v>
      </c>
      <c r="I738" s="3" t="s">
        <v>20</v>
      </c>
      <c r="J738" s="3" t="s">
        <v>22</v>
      </c>
      <c r="K738" s="5">
        <f>Table1[[#This Row],[Amount Spent]]/Table1[[#This Row],[Quantity]]</f>
        <v>19.074000000000002</v>
      </c>
    </row>
    <row r="739" spans="1:11" x14ac:dyDescent="0.25">
      <c r="A739" s="3">
        <v>20292</v>
      </c>
      <c r="B739" s="3">
        <v>40738</v>
      </c>
      <c r="C739" s="4">
        <v>45034.476099537038</v>
      </c>
      <c r="D739" s="3" t="s">
        <v>10</v>
      </c>
      <c r="E739" s="5">
        <v>33.770000000000003</v>
      </c>
      <c r="F739" s="3">
        <v>3</v>
      </c>
      <c r="G739" s="3" t="s">
        <v>15</v>
      </c>
      <c r="H739" s="3">
        <v>2</v>
      </c>
      <c r="I739" s="3" t="s">
        <v>20</v>
      </c>
      <c r="J739" s="3" t="s">
        <v>21</v>
      </c>
      <c r="K739" s="5">
        <f>Table1[[#This Row],[Amount Spent]]/Table1[[#This Row],[Quantity]]</f>
        <v>16.885000000000002</v>
      </c>
    </row>
    <row r="740" spans="1:11" x14ac:dyDescent="0.25">
      <c r="A740" s="3">
        <v>20344</v>
      </c>
      <c r="B740" s="3">
        <v>40739</v>
      </c>
      <c r="C740" s="4">
        <v>45034.621921296297</v>
      </c>
      <c r="D740" s="3" t="s">
        <v>11</v>
      </c>
      <c r="E740" s="5">
        <v>56.04</v>
      </c>
      <c r="F740" s="3">
        <v>1</v>
      </c>
      <c r="G740" s="3" t="s">
        <v>15</v>
      </c>
      <c r="H740" s="3">
        <v>8</v>
      </c>
      <c r="I740" s="3" t="s">
        <v>16</v>
      </c>
      <c r="J740" s="3" t="s">
        <v>22</v>
      </c>
      <c r="K740" s="5">
        <f>Table1[[#This Row],[Amount Spent]]/Table1[[#This Row],[Quantity]]</f>
        <v>7.0049999999999999</v>
      </c>
    </row>
    <row r="741" spans="1:11" x14ac:dyDescent="0.25">
      <c r="A741" s="3">
        <v>20709</v>
      </c>
      <c r="B741" s="3">
        <v>40740</v>
      </c>
      <c r="C741" s="4">
        <v>45034.767754629633</v>
      </c>
      <c r="D741" s="3" t="s">
        <v>10</v>
      </c>
      <c r="E741" s="5">
        <v>175.87</v>
      </c>
      <c r="F741" s="3">
        <v>5</v>
      </c>
      <c r="G741" s="3" t="s">
        <v>14</v>
      </c>
      <c r="H741" s="3">
        <v>8</v>
      </c>
      <c r="I741" s="3" t="s">
        <v>16</v>
      </c>
      <c r="J741" s="3" t="s">
        <v>21</v>
      </c>
      <c r="K741" s="5">
        <f>Table1[[#This Row],[Amount Spent]]/Table1[[#This Row],[Quantity]]</f>
        <v>21.983750000000001</v>
      </c>
    </row>
    <row r="742" spans="1:11" x14ac:dyDescent="0.25">
      <c r="A742" s="3">
        <v>20510</v>
      </c>
      <c r="B742" s="3">
        <v>40741</v>
      </c>
      <c r="C742" s="4">
        <v>45034.913587962961</v>
      </c>
      <c r="D742" s="3" t="s">
        <v>13</v>
      </c>
      <c r="E742" s="5">
        <v>102.34</v>
      </c>
      <c r="F742" s="3">
        <v>4</v>
      </c>
      <c r="G742" s="3" t="s">
        <v>14</v>
      </c>
      <c r="H742" s="3">
        <v>8</v>
      </c>
      <c r="I742" s="3" t="s">
        <v>19</v>
      </c>
      <c r="J742" s="3" t="s">
        <v>22</v>
      </c>
      <c r="K742" s="5">
        <f>Table1[[#This Row],[Amount Spent]]/Table1[[#This Row],[Quantity]]</f>
        <v>12.7925</v>
      </c>
    </row>
    <row r="743" spans="1:11" x14ac:dyDescent="0.25">
      <c r="A743" s="3">
        <v>20834</v>
      </c>
      <c r="B743" s="3">
        <v>40742</v>
      </c>
      <c r="C743" s="4">
        <v>45035.05940972222</v>
      </c>
      <c r="D743" s="3" t="s">
        <v>12</v>
      </c>
      <c r="E743" s="5">
        <v>115.51</v>
      </c>
      <c r="F743" s="3">
        <v>3</v>
      </c>
      <c r="G743" s="3" t="s">
        <v>14</v>
      </c>
      <c r="H743" s="3">
        <v>14</v>
      </c>
      <c r="I743" s="3" t="s">
        <v>16</v>
      </c>
      <c r="J743" s="3" t="s">
        <v>21</v>
      </c>
      <c r="K743" s="5">
        <f>Table1[[#This Row],[Amount Spent]]/Table1[[#This Row],[Quantity]]</f>
        <v>8.2507142857142863</v>
      </c>
    </row>
    <row r="744" spans="1:11" x14ac:dyDescent="0.25">
      <c r="A744" s="3">
        <v>20759</v>
      </c>
      <c r="B744" s="3">
        <v>40743</v>
      </c>
      <c r="C744" s="4">
        <v>45035.205243055556</v>
      </c>
      <c r="D744" s="3" t="s">
        <v>11</v>
      </c>
      <c r="E744" s="5">
        <v>75.41</v>
      </c>
      <c r="F744" s="3">
        <v>4</v>
      </c>
      <c r="G744" s="3" t="s">
        <v>15</v>
      </c>
      <c r="H744" s="3">
        <v>10</v>
      </c>
      <c r="I744" s="3" t="s">
        <v>20</v>
      </c>
      <c r="J744" s="3" t="s">
        <v>22</v>
      </c>
      <c r="K744" s="5">
        <f>Table1[[#This Row],[Amount Spent]]/Table1[[#This Row],[Quantity]]</f>
        <v>7.5409999999999995</v>
      </c>
    </row>
    <row r="745" spans="1:11" x14ac:dyDescent="0.25">
      <c r="A745" s="3">
        <v>20534</v>
      </c>
      <c r="B745" s="3">
        <v>40744</v>
      </c>
      <c r="C745" s="4">
        <v>45035.351064814815</v>
      </c>
      <c r="D745" s="3" t="s">
        <v>9</v>
      </c>
      <c r="E745" s="5">
        <v>35.43</v>
      </c>
      <c r="F745" s="3">
        <v>5</v>
      </c>
      <c r="G745" s="3" t="s">
        <v>14</v>
      </c>
      <c r="H745" s="3">
        <v>7</v>
      </c>
      <c r="I745" s="3" t="s">
        <v>18</v>
      </c>
      <c r="J745" s="3" t="s">
        <v>21</v>
      </c>
      <c r="K745" s="5">
        <f>Table1[[#This Row],[Amount Spent]]/Table1[[#This Row],[Quantity]]</f>
        <v>5.0614285714285714</v>
      </c>
    </row>
    <row r="746" spans="1:11" x14ac:dyDescent="0.25">
      <c r="A746" s="3">
        <v>20948</v>
      </c>
      <c r="B746" s="3">
        <v>40745</v>
      </c>
      <c r="C746" s="4">
        <v>45035.496898148151</v>
      </c>
      <c r="D746" s="3" t="s">
        <v>9</v>
      </c>
      <c r="E746" s="5">
        <v>134.32</v>
      </c>
      <c r="F746" s="3">
        <v>3</v>
      </c>
      <c r="G746" s="3" t="s">
        <v>14</v>
      </c>
      <c r="H746" s="3">
        <v>5</v>
      </c>
      <c r="I746" s="3" t="s">
        <v>18</v>
      </c>
      <c r="J746" s="3" t="s">
        <v>21</v>
      </c>
      <c r="K746" s="5">
        <f>Table1[[#This Row],[Amount Spent]]/Table1[[#This Row],[Quantity]]</f>
        <v>26.863999999999997</v>
      </c>
    </row>
    <row r="747" spans="1:11" x14ac:dyDescent="0.25">
      <c r="A747" s="3">
        <v>20288</v>
      </c>
      <c r="B747" s="3">
        <v>40746</v>
      </c>
      <c r="C747" s="4">
        <v>45035.642731481479</v>
      </c>
      <c r="D747" s="3" t="s">
        <v>9</v>
      </c>
      <c r="E747" s="5">
        <v>154.85</v>
      </c>
      <c r="F747" s="3">
        <v>5</v>
      </c>
      <c r="G747" s="3" t="s">
        <v>14</v>
      </c>
      <c r="H747" s="3">
        <v>5</v>
      </c>
      <c r="I747" s="3" t="s">
        <v>16</v>
      </c>
      <c r="J747" s="3" t="s">
        <v>21</v>
      </c>
      <c r="K747" s="5">
        <f>Table1[[#This Row],[Amount Spent]]/Table1[[#This Row],[Quantity]]</f>
        <v>30.97</v>
      </c>
    </row>
    <row r="748" spans="1:11" x14ac:dyDescent="0.25">
      <c r="A748" s="3">
        <v>20356</v>
      </c>
      <c r="B748" s="3">
        <v>40747</v>
      </c>
      <c r="C748" s="4">
        <v>45035.788553240738</v>
      </c>
      <c r="D748" s="3" t="s">
        <v>13</v>
      </c>
      <c r="E748" s="5">
        <v>95.2</v>
      </c>
      <c r="F748" s="3">
        <v>4</v>
      </c>
      <c r="G748" s="3" t="s">
        <v>14</v>
      </c>
      <c r="H748" s="3">
        <v>12</v>
      </c>
      <c r="I748" s="3" t="s">
        <v>18</v>
      </c>
      <c r="J748" s="3" t="s">
        <v>22</v>
      </c>
      <c r="K748" s="5">
        <f>Table1[[#This Row],[Amount Spent]]/Table1[[#This Row],[Quantity]]</f>
        <v>7.9333333333333336</v>
      </c>
    </row>
    <row r="749" spans="1:11" x14ac:dyDescent="0.25">
      <c r="A749" s="3">
        <v>20135</v>
      </c>
      <c r="B749" s="3">
        <v>40748</v>
      </c>
      <c r="C749" s="4">
        <v>45035.934386574074</v>
      </c>
      <c r="D749" s="3" t="s">
        <v>10</v>
      </c>
      <c r="E749" s="5">
        <v>97.77</v>
      </c>
      <c r="F749" s="3">
        <v>3</v>
      </c>
      <c r="G749" s="3" t="s">
        <v>14</v>
      </c>
      <c r="H749" s="3">
        <v>8</v>
      </c>
      <c r="I749" s="3" t="s">
        <v>18</v>
      </c>
      <c r="J749" s="3" t="s">
        <v>21</v>
      </c>
      <c r="K749" s="5">
        <f>Table1[[#This Row],[Amount Spent]]/Table1[[#This Row],[Quantity]]</f>
        <v>12.22125</v>
      </c>
    </row>
    <row r="750" spans="1:11" x14ac:dyDescent="0.25">
      <c r="A750" s="3">
        <v>20515</v>
      </c>
      <c r="B750" s="3">
        <v>40749</v>
      </c>
      <c r="C750" s="4">
        <v>45036.08021990741</v>
      </c>
      <c r="D750" s="3" t="s">
        <v>9</v>
      </c>
      <c r="E750" s="5">
        <v>38.69</v>
      </c>
      <c r="F750" s="3">
        <v>2</v>
      </c>
      <c r="G750" s="3" t="s">
        <v>14</v>
      </c>
      <c r="H750" s="3">
        <v>1</v>
      </c>
      <c r="I750" s="3" t="s">
        <v>17</v>
      </c>
      <c r="J750" s="3" t="s">
        <v>21</v>
      </c>
      <c r="K750" s="5">
        <f>Table1[[#This Row],[Amount Spent]]/Table1[[#This Row],[Quantity]]</f>
        <v>38.69</v>
      </c>
    </row>
    <row r="751" spans="1:11" x14ac:dyDescent="0.25">
      <c r="A751" s="3">
        <v>20656</v>
      </c>
      <c r="B751" s="3">
        <v>40750</v>
      </c>
      <c r="C751" s="4">
        <v>45036.226041666669</v>
      </c>
      <c r="D751" s="3" t="s">
        <v>10</v>
      </c>
      <c r="E751" s="5">
        <v>20.65</v>
      </c>
      <c r="F751" s="3">
        <v>5</v>
      </c>
      <c r="G751" s="3" t="s">
        <v>15</v>
      </c>
      <c r="H751" s="3">
        <v>4</v>
      </c>
      <c r="I751" s="3" t="s">
        <v>20</v>
      </c>
      <c r="J751" s="3" t="s">
        <v>21</v>
      </c>
      <c r="K751" s="5">
        <f>Table1[[#This Row],[Amount Spent]]/Table1[[#This Row],[Quantity]]</f>
        <v>5.1624999999999996</v>
      </c>
    </row>
    <row r="752" spans="1:11" x14ac:dyDescent="0.25">
      <c r="A752" s="3">
        <v>20700</v>
      </c>
      <c r="B752" s="3">
        <v>40751</v>
      </c>
      <c r="C752" s="4">
        <v>45036.371874999997</v>
      </c>
      <c r="D752" s="3" t="s">
        <v>11</v>
      </c>
      <c r="E752" s="5">
        <v>168.02</v>
      </c>
      <c r="F752" s="3">
        <v>4</v>
      </c>
      <c r="G752" s="3" t="s">
        <v>15</v>
      </c>
      <c r="H752" s="3">
        <v>10</v>
      </c>
      <c r="I752" s="3" t="s">
        <v>18</v>
      </c>
      <c r="J752" s="3" t="s">
        <v>22</v>
      </c>
      <c r="K752" s="5">
        <f>Table1[[#This Row],[Amount Spent]]/Table1[[#This Row],[Quantity]]</f>
        <v>16.802</v>
      </c>
    </row>
    <row r="753" spans="1:11" x14ac:dyDescent="0.25">
      <c r="A753" s="3">
        <v>20699</v>
      </c>
      <c r="B753" s="3">
        <v>40752</v>
      </c>
      <c r="C753" s="4">
        <v>45036.517708333333</v>
      </c>
      <c r="D753" s="3" t="s">
        <v>11</v>
      </c>
      <c r="E753" s="5">
        <v>31.98</v>
      </c>
      <c r="F753" s="3">
        <v>3</v>
      </c>
      <c r="G753" s="3" t="s">
        <v>14</v>
      </c>
      <c r="H753" s="3">
        <v>13</v>
      </c>
      <c r="I753" s="3" t="s">
        <v>17</v>
      </c>
      <c r="J753" s="3" t="s">
        <v>21</v>
      </c>
      <c r="K753" s="5">
        <f>Table1[[#This Row],[Amount Spent]]/Table1[[#This Row],[Quantity]]</f>
        <v>2.46</v>
      </c>
    </row>
    <row r="754" spans="1:11" x14ac:dyDescent="0.25">
      <c r="A754" s="3">
        <v>20251</v>
      </c>
      <c r="B754" s="3">
        <v>40753</v>
      </c>
      <c r="C754" s="4">
        <v>45036.663530092592</v>
      </c>
      <c r="D754" s="3" t="s">
        <v>11</v>
      </c>
      <c r="E754" s="5">
        <v>72.08</v>
      </c>
      <c r="F754" s="3">
        <v>2</v>
      </c>
      <c r="G754" s="3" t="s">
        <v>14</v>
      </c>
      <c r="H754" s="3">
        <v>5</v>
      </c>
      <c r="I754" s="3" t="s">
        <v>20</v>
      </c>
      <c r="J754" s="3" t="s">
        <v>22</v>
      </c>
      <c r="K754" s="5">
        <f>Table1[[#This Row],[Amount Spent]]/Table1[[#This Row],[Quantity]]</f>
        <v>14.416</v>
      </c>
    </row>
    <row r="755" spans="1:11" x14ac:dyDescent="0.25">
      <c r="A755" s="3">
        <v>20552</v>
      </c>
      <c r="B755" s="3">
        <v>40754</v>
      </c>
      <c r="C755" s="4">
        <v>45036.809363425928</v>
      </c>
      <c r="D755" s="3" t="s">
        <v>9</v>
      </c>
      <c r="E755" s="5">
        <v>153.58000000000001</v>
      </c>
      <c r="F755" s="3">
        <v>2</v>
      </c>
      <c r="G755" s="3" t="s">
        <v>15</v>
      </c>
      <c r="H755" s="3">
        <v>13</v>
      </c>
      <c r="I755" s="3" t="s">
        <v>17</v>
      </c>
      <c r="J755" s="3" t="s">
        <v>21</v>
      </c>
      <c r="K755" s="5">
        <f>Table1[[#This Row],[Amount Spent]]/Table1[[#This Row],[Quantity]]</f>
        <v>11.813846153846155</v>
      </c>
    </row>
    <row r="756" spans="1:11" x14ac:dyDescent="0.25">
      <c r="A756" s="3">
        <v>20917</v>
      </c>
      <c r="B756" s="3">
        <v>40755</v>
      </c>
      <c r="C756" s="4">
        <v>45036.955196759256</v>
      </c>
      <c r="D756" s="3" t="s">
        <v>11</v>
      </c>
      <c r="E756" s="5">
        <v>148.97</v>
      </c>
      <c r="F756" s="3">
        <v>3</v>
      </c>
      <c r="G756" s="3" t="s">
        <v>14</v>
      </c>
      <c r="H756" s="3">
        <v>12</v>
      </c>
      <c r="I756" s="3" t="s">
        <v>20</v>
      </c>
      <c r="J756" s="3" t="s">
        <v>22</v>
      </c>
      <c r="K756" s="5">
        <f>Table1[[#This Row],[Amount Spent]]/Table1[[#This Row],[Quantity]]</f>
        <v>12.414166666666667</v>
      </c>
    </row>
    <row r="757" spans="1:11" x14ac:dyDescent="0.25">
      <c r="A757" s="3">
        <v>20289</v>
      </c>
      <c r="B757" s="3">
        <v>40756</v>
      </c>
      <c r="C757" s="4">
        <v>45037.101018518515</v>
      </c>
      <c r="D757" s="3" t="s">
        <v>13</v>
      </c>
      <c r="E757" s="5">
        <v>30.68</v>
      </c>
      <c r="F757" s="3">
        <v>3</v>
      </c>
      <c r="G757" s="3" t="s">
        <v>15</v>
      </c>
      <c r="H757" s="3">
        <v>14</v>
      </c>
      <c r="I757" s="3" t="s">
        <v>19</v>
      </c>
      <c r="J757" s="3" t="s">
        <v>22</v>
      </c>
      <c r="K757" s="5">
        <f>Table1[[#This Row],[Amount Spent]]/Table1[[#This Row],[Quantity]]</f>
        <v>2.1914285714285713</v>
      </c>
    </row>
    <row r="758" spans="1:11" x14ac:dyDescent="0.25">
      <c r="A758" s="3">
        <v>20217</v>
      </c>
      <c r="B758" s="3">
        <v>40757</v>
      </c>
      <c r="C758" s="4">
        <v>45037.246851851851</v>
      </c>
      <c r="D758" s="3" t="s">
        <v>10</v>
      </c>
      <c r="E758" s="5">
        <v>51.89</v>
      </c>
      <c r="F758" s="3">
        <v>4</v>
      </c>
      <c r="G758" s="3" t="s">
        <v>15</v>
      </c>
      <c r="H758" s="3">
        <v>14</v>
      </c>
      <c r="I758" s="3" t="s">
        <v>19</v>
      </c>
      <c r="J758" s="3" t="s">
        <v>22</v>
      </c>
      <c r="K758" s="5">
        <f>Table1[[#This Row],[Amount Spent]]/Table1[[#This Row],[Quantity]]</f>
        <v>3.7064285714285714</v>
      </c>
    </row>
    <row r="759" spans="1:11" x14ac:dyDescent="0.25">
      <c r="A759" s="3">
        <v>20931</v>
      </c>
      <c r="B759" s="3">
        <v>40758</v>
      </c>
      <c r="C759" s="4">
        <v>45037.39267361111</v>
      </c>
      <c r="D759" s="3" t="s">
        <v>11</v>
      </c>
      <c r="E759" s="5">
        <v>177.87</v>
      </c>
      <c r="F759" s="3">
        <v>5</v>
      </c>
      <c r="G759" s="3" t="s">
        <v>14</v>
      </c>
      <c r="H759" s="3">
        <v>2</v>
      </c>
      <c r="I759" s="3" t="s">
        <v>16</v>
      </c>
      <c r="J759" s="3" t="s">
        <v>22</v>
      </c>
      <c r="K759" s="5">
        <f>Table1[[#This Row],[Amount Spent]]/Table1[[#This Row],[Quantity]]</f>
        <v>88.935000000000002</v>
      </c>
    </row>
    <row r="760" spans="1:11" x14ac:dyDescent="0.25">
      <c r="A760" s="3">
        <v>20711</v>
      </c>
      <c r="B760" s="3">
        <v>40759</v>
      </c>
      <c r="C760" s="4">
        <v>45037.538506944446</v>
      </c>
      <c r="D760" s="3" t="s">
        <v>13</v>
      </c>
      <c r="E760" s="5">
        <v>20.329999999999998</v>
      </c>
      <c r="F760" s="3">
        <v>1</v>
      </c>
      <c r="G760" s="3" t="s">
        <v>14</v>
      </c>
      <c r="H760" s="3">
        <v>1</v>
      </c>
      <c r="I760" s="3" t="s">
        <v>16</v>
      </c>
      <c r="J760" s="3" t="s">
        <v>21</v>
      </c>
      <c r="K760" s="5">
        <f>Table1[[#This Row],[Amount Spent]]/Table1[[#This Row],[Quantity]]</f>
        <v>20.329999999999998</v>
      </c>
    </row>
    <row r="761" spans="1:11" x14ac:dyDescent="0.25">
      <c r="A761" s="3">
        <v>20828</v>
      </c>
      <c r="B761" s="3">
        <v>40760</v>
      </c>
      <c r="C761" s="4">
        <v>45037.684340277781</v>
      </c>
      <c r="D761" s="3" t="s">
        <v>11</v>
      </c>
      <c r="E761" s="5">
        <v>88.27</v>
      </c>
      <c r="F761" s="3">
        <v>3</v>
      </c>
      <c r="G761" s="3" t="s">
        <v>15</v>
      </c>
      <c r="H761" s="3">
        <v>6</v>
      </c>
      <c r="I761" s="3" t="s">
        <v>20</v>
      </c>
      <c r="J761" s="3" t="s">
        <v>21</v>
      </c>
      <c r="K761" s="5">
        <f>Table1[[#This Row],[Amount Spent]]/Table1[[#This Row],[Quantity]]</f>
        <v>14.711666666666666</v>
      </c>
    </row>
    <row r="762" spans="1:11" x14ac:dyDescent="0.25">
      <c r="A762" s="3">
        <v>20439</v>
      </c>
      <c r="B762" s="3">
        <v>40761</v>
      </c>
      <c r="C762" s="4">
        <v>45037.83016203704</v>
      </c>
      <c r="D762" s="3" t="s">
        <v>12</v>
      </c>
      <c r="E762" s="5">
        <v>195.98</v>
      </c>
      <c r="F762" s="3">
        <v>4</v>
      </c>
      <c r="G762" s="3" t="s">
        <v>14</v>
      </c>
      <c r="H762" s="3">
        <v>8</v>
      </c>
      <c r="I762" s="3" t="s">
        <v>19</v>
      </c>
      <c r="J762" s="3" t="s">
        <v>21</v>
      </c>
      <c r="K762" s="5">
        <f>Table1[[#This Row],[Amount Spent]]/Table1[[#This Row],[Quantity]]</f>
        <v>24.497499999999999</v>
      </c>
    </row>
    <row r="763" spans="1:11" x14ac:dyDescent="0.25">
      <c r="A763" s="3">
        <v>20757</v>
      </c>
      <c r="B763" s="3">
        <v>40762</v>
      </c>
      <c r="C763" s="4">
        <v>45037.975995370369</v>
      </c>
      <c r="D763" s="3" t="s">
        <v>9</v>
      </c>
      <c r="E763" s="5">
        <v>148.84</v>
      </c>
      <c r="F763" s="3">
        <v>5</v>
      </c>
      <c r="G763" s="3" t="s">
        <v>14</v>
      </c>
      <c r="H763" s="3">
        <v>6</v>
      </c>
      <c r="I763" s="3" t="s">
        <v>18</v>
      </c>
      <c r="J763" s="3" t="s">
        <v>22</v>
      </c>
      <c r="K763" s="5">
        <f>Table1[[#This Row],[Amount Spent]]/Table1[[#This Row],[Quantity]]</f>
        <v>24.806666666666668</v>
      </c>
    </row>
    <row r="764" spans="1:11" x14ac:dyDescent="0.25">
      <c r="A764" s="3">
        <v>20745</v>
      </c>
      <c r="B764" s="3">
        <v>40763</v>
      </c>
      <c r="C764" s="4">
        <v>45038.121828703705</v>
      </c>
      <c r="D764" s="3" t="s">
        <v>9</v>
      </c>
      <c r="E764" s="5">
        <v>127.57</v>
      </c>
      <c r="F764" s="3">
        <v>5</v>
      </c>
      <c r="G764" s="3" t="s">
        <v>15</v>
      </c>
      <c r="H764" s="3">
        <v>6</v>
      </c>
      <c r="I764" s="3" t="s">
        <v>18</v>
      </c>
      <c r="J764" s="3" t="s">
        <v>22</v>
      </c>
      <c r="K764" s="5">
        <f>Table1[[#This Row],[Amount Spent]]/Table1[[#This Row],[Quantity]]</f>
        <v>21.261666666666667</v>
      </c>
    </row>
    <row r="765" spans="1:11" x14ac:dyDescent="0.25">
      <c r="A765" s="3">
        <v>20138</v>
      </c>
      <c r="B765" s="3">
        <v>40764</v>
      </c>
      <c r="C765" s="4">
        <v>45038.267650462964</v>
      </c>
      <c r="D765" s="3" t="s">
        <v>13</v>
      </c>
      <c r="E765" s="5">
        <v>143.11000000000001</v>
      </c>
      <c r="F765" s="3">
        <v>3</v>
      </c>
      <c r="G765" s="3" t="s">
        <v>15</v>
      </c>
      <c r="H765" s="3">
        <v>5</v>
      </c>
      <c r="I765" s="3" t="s">
        <v>20</v>
      </c>
      <c r="J765" s="3" t="s">
        <v>22</v>
      </c>
      <c r="K765" s="5">
        <f>Table1[[#This Row],[Amount Spent]]/Table1[[#This Row],[Quantity]]</f>
        <v>28.622000000000003</v>
      </c>
    </row>
    <row r="766" spans="1:11" x14ac:dyDescent="0.25">
      <c r="A766" s="3">
        <v>20044</v>
      </c>
      <c r="B766" s="3">
        <v>40765</v>
      </c>
      <c r="C766" s="4">
        <v>45038.413483796299</v>
      </c>
      <c r="D766" s="3" t="s">
        <v>12</v>
      </c>
      <c r="E766" s="5">
        <v>26.76</v>
      </c>
      <c r="F766" s="3">
        <v>3</v>
      </c>
      <c r="G766" s="3" t="s">
        <v>14</v>
      </c>
      <c r="H766" s="3">
        <v>14</v>
      </c>
      <c r="I766" s="3" t="s">
        <v>16</v>
      </c>
      <c r="J766" s="3" t="s">
        <v>21</v>
      </c>
      <c r="K766" s="5">
        <f>Table1[[#This Row],[Amount Spent]]/Table1[[#This Row],[Quantity]]</f>
        <v>1.9114285714285715</v>
      </c>
    </row>
    <row r="767" spans="1:11" x14ac:dyDescent="0.25">
      <c r="A767" s="3">
        <v>20526</v>
      </c>
      <c r="B767" s="3">
        <v>40766</v>
      </c>
      <c r="C767" s="4">
        <v>45038.559317129628</v>
      </c>
      <c r="D767" s="3" t="s">
        <v>13</v>
      </c>
      <c r="E767" s="5">
        <v>157.51</v>
      </c>
      <c r="F767" s="3">
        <v>3</v>
      </c>
      <c r="G767" s="3" t="s">
        <v>14</v>
      </c>
      <c r="H767" s="3">
        <v>8</v>
      </c>
      <c r="I767" s="3" t="s">
        <v>17</v>
      </c>
      <c r="J767" s="3" t="s">
        <v>22</v>
      </c>
      <c r="K767" s="5">
        <f>Table1[[#This Row],[Amount Spent]]/Table1[[#This Row],[Quantity]]</f>
        <v>19.688749999999999</v>
      </c>
    </row>
    <row r="768" spans="1:11" x14ac:dyDescent="0.25">
      <c r="A768" s="3">
        <v>20202</v>
      </c>
      <c r="B768" s="3">
        <v>40767</v>
      </c>
      <c r="C768" s="4">
        <v>45038.705138888887</v>
      </c>
      <c r="D768" s="3" t="s">
        <v>9</v>
      </c>
      <c r="E768" s="5">
        <v>146.91</v>
      </c>
      <c r="F768" s="3">
        <v>5</v>
      </c>
      <c r="G768" s="3" t="s">
        <v>14</v>
      </c>
      <c r="H768" s="3">
        <v>10</v>
      </c>
      <c r="I768" s="3" t="s">
        <v>17</v>
      </c>
      <c r="J768" s="3" t="s">
        <v>21</v>
      </c>
      <c r="K768" s="5">
        <f>Table1[[#This Row],[Amount Spent]]/Table1[[#This Row],[Quantity]]</f>
        <v>14.690999999999999</v>
      </c>
    </row>
    <row r="769" spans="1:11" x14ac:dyDescent="0.25">
      <c r="A769" s="3">
        <v>20121</v>
      </c>
      <c r="B769" s="3">
        <v>40768</v>
      </c>
      <c r="C769" s="4">
        <v>45038.850972222222</v>
      </c>
      <c r="D769" s="3" t="s">
        <v>11</v>
      </c>
      <c r="E769" s="5">
        <v>59.26</v>
      </c>
      <c r="F769" s="3">
        <v>1</v>
      </c>
      <c r="G769" s="3" t="s">
        <v>14</v>
      </c>
      <c r="H769" s="3">
        <v>2</v>
      </c>
      <c r="I769" s="3" t="s">
        <v>20</v>
      </c>
      <c r="J769" s="3" t="s">
        <v>21</v>
      </c>
      <c r="K769" s="5">
        <f>Table1[[#This Row],[Amount Spent]]/Table1[[#This Row],[Quantity]]</f>
        <v>29.63</v>
      </c>
    </row>
    <row r="770" spans="1:11" x14ac:dyDescent="0.25">
      <c r="A770" s="3">
        <v>20853</v>
      </c>
      <c r="B770" s="3">
        <v>40769</v>
      </c>
      <c r="C770" s="4">
        <v>45038.996793981481</v>
      </c>
      <c r="D770" s="3" t="s">
        <v>9</v>
      </c>
      <c r="E770" s="5">
        <v>168.47</v>
      </c>
      <c r="F770" s="3">
        <v>4</v>
      </c>
      <c r="G770" s="3" t="s">
        <v>15</v>
      </c>
      <c r="H770" s="3">
        <v>3</v>
      </c>
      <c r="I770" s="3" t="s">
        <v>18</v>
      </c>
      <c r="J770" s="3" t="s">
        <v>22</v>
      </c>
      <c r="K770" s="5">
        <f>Table1[[#This Row],[Amount Spent]]/Table1[[#This Row],[Quantity]]</f>
        <v>56.156666666666666</v>
      </c>
    </row>
    <row r="771" spans="1:11" x14ac:dyDescent="0.25">
      <c r="A771" s="3">
        <v>20846</v>
      </c>
      <c r="B771" s="3">
        <v>40770</v>
      </c>
      <c r="C771" s="4">
        <v>45039.142627314817</v>
      </c>
      <c r="D771" s="3" t="s">
        <v>13</v>
      </c>
      <c r="E771" s="5">
        <v>46.17</v>
      </c>
      <c r="F771" s="3">
        <v>3</v>
      </c>
      <c r="G771" s="3" t="s">
        <v>14</v>
      </c>
      <c r="H771" s="3">
        <v>4</v>
      </c>
      <c r="I771" s="3" t="s">
        <v>18</v>
      </c>
      <c r="J771" s="3" t="s">
        <v>22</v>
      </c>
      <c r="K771" s="5">
        <f>Table1[[#This Row],[Amount Spent]]/Table1[[#This Row],[Quantity]]</f>
        <v>11.5425</v>
      </c>
    </row>
    <row r="772" spans="1:11" x14ac:dyDescent="0.25">
      <c r="A772" s="3">
        <v>20759</v>
      </c>
      <c r="B772" s="3">
        <v>40771</v>
      </c>
      <c r="C772" s="4">
        <v>45039.288460648146</v>
      </c>
      <c r="D772" s="3" t="s">
        <v>10</v>
      </c>
      <c r="E772" s="5">
        <v>47.93</v>
      </c>
      <c r="F772" s="3">
        <v>4</v>
      </c>
      <c r="G772" s="3" t="s">
        <v>15</v>
      </c>
      <c r="H772" s="3">
        <v>4</v>
      </c>
      <c r="I772" s="3" t="s">
        <v>17</v>
      </c>
      <c r="J772" s="3" t="s">
        <v>21</v>
      </c>
      <c r="K772" s="5">
        <f>Table1[[#This Row],[Amount Spent]]/Table1[[#This Row],[Quantity]]</f>
        <v>11.9825</v>
      </c>
    </row>
    <row r="773" spans="1:11" x14ac:dyDescent="0.25">
      <c r="A773" s="3">
        <v>20142</v>
      </c>
      <c r="B773" s="3">
        <v>40772</v>
      </c>
      <c r="C773" s="4">
        <v>45039.434282407405</v>
      </c>
      <c r="D773" s="3" t="s">
        <v>9</v>
      </c>
      <c r="E773" s="5">
        <v>162.54</v>
      </c>
      <c r="F773" s="3">
        <v>1</v>
      </c>
      <c r="G773" s="3" t="s">
        <v>15</v>
      </c>
      <c r="H773" s="3">
        <v>12</v>
      </c>
      <c r="I773" s="3" t="s">
        <v>17</v>
      </c>
      <c r="J773" s="3" t="s">
        <v>21</v>
      </c>
      <c r="K773" s="5">
        <f>Table1[[#This Row],[Amount Spent]]/Table1[[#This Row],[Quantity]]</f>
        <v>13.545</v>
      </c>
    </row>
    <row r="774" spans="1:11" x14ac:dyDescent="0.25">
      <c r="A774" s="3">
        <v>20501</v>
      </c>
      <c r="B774" s="3">
        <v>40773</v>
      </c>
      <c r="C774" s="4">
        <v>45039.58011574074</v>
      </c>
      <c r="D774" s="3" t="s">
        <v>13</v>
      </c>
      <c r="E774" s="5">
        <v>47.83</v>
      </c>
      <c r="F774" s="3">
        <v>1</v>
      </c>
      <c r="G774" s="3" t="s">
        <v>14</v>
      </c>
      <c r="H774" s="3">
        <v>1</v>
      </c>
      <c r="I774" s="3" t="s">
        <v>19</v>
      </c>
      <c r="J774" s="3" t="s">
        <v>22</v>
      </c>
      <c r="K774" s="5">
        <f>Table1[[#This Row],[Amount Spent]]/Table1[[#This Row],[Quantity]]</f>
        <v>47.83</v>
      </c>
    </row>
    <row r="775" spans="1:11" x14ac:dyDescent="0.25">
      <c r="A775" s="3">
        <v>20717</v>
      </c>
      <c r="B775" s="3">
        <v>40774</v>
      </c>
      <c r="C775" s="4">
        <v>45039.725949074076</v>
      </c>
      <c r="D775" s="3" t="s">
        <v>13</v>
      </c>
      <c r="E775" s="5">
        <v>168.99</v>
      </c>
      <c r="F775" s="3">
        <v>1</v>
      </c>
      <c r="G775" s="3" t="s">
        <v>15</v>
      </c>
      <c r="H775" s="3">
        <v>7</v>
      </c>
      <c r="I775" s="3" t="s">
        <v>19</v>
      </c>
      <c r="J775" s="3" t="s">
        <v>21</v>
      </c>
      <c r="K775" s="5">
        <f>Table1[[#This Row],[Amount Spent]]/Table1[[#This Row],[Quantity]]</f>
        <v>24.141428571428573</v>
      </c>
    </row>
    <row r="776" spans="1:11" x14ac:dyDescent="0.25">
      <c r="A776" s="3">
        <v>20470</v>
      </c>
      <c r="B776" s="3">
        <v>40775</v>
      </c>
      <c r="C776" s="4">
        <v>45039.871770833335</v>
      </c>
      <c r="D776" s="3" t="s">
        <v>10</v>
      </c>
      <c r="E776" s="5">
        <v>146.12</v>
      </c>
      <c r="F776" s="3">
        <v>2</v>
      </c>
      <c r="G776" s="3" t="s">
        <v>15</v>
      </c>
      <c r="H776" s="3">
        <v>5</v>
      </c>
      <c r="I776" s="3" t="s">
        <v>18</v>
      </c>
      <c r="J776" s="3" t="s">
        <v>21</v>
      </c>
      <c r="K776" s="5">
        <f>Table1[[#This Row],[Amount Spent]]/Table1[[#This Row],[Quantity]]</f>
        <v>29.224</v>
      </c>
    </row>
    <row r="777" spans="1:11" x14ac:dyDescent="0.25">
      <c r="A777" s="3">
        <v>20635</v>
      </c>
      <c r="B777" s="3">
        <v>40776</v>
      </c>
      <c r="C777" s="4">
        <v>45040.017604166664</v>
      </c>
      <c r="D777" s="3" t="s">
        <v>9</v>
      </c>
      <c r="E777" s="5">
        <v>135.5</v>
      </c>
      <c r="F777" s="3">
        <v>5</v>
      </c>
      <c r="G777" s="3" t="s">
        <v>15</v>
      </c>
      <c r="H777" s="3">
        <v>7</v>
      </c>
      <c r="I777" s="3" t="s">
        <v>17</v>
      </c>
      <c r="J777" s="3" t="s">
        <v>22</v>
      </c>
      <c r="K777" s="5">
        <f>Table1[[#This Row],[Amount Spent]]/Table1[[#This Row],[Quantity]]</f>
        <v>19.357142857142858</v>
      </c>
    </row>
    <row r="778" spans="1:11" x14ac:dyDescent="0.25">
      <c r="A778" s="3">
        <v>20294</v>
      </c>
      <c r="B778" s="3">
        <v>40777</v>
      </c>
      <c r="C778" s="4">
        <v>45040.163437499999</v>
      </c>
      <c r="D778" s="3" t="s">
        <v>11</v>
      </c>
      <c r="E778" s="5">
        <v>84.38</v>
      </c>
      <c r="F778" s="3">
        <v>1</v>
      </c>
      <c r="G778" s="3" t="s">
        <v>15</v>
      </c>
      <c r="H778" s="3">
        <v>11</v>
      </c>
      <c r="I778" s="3" t="s">
        <v>18</v>
      </c>
      <c r="J778" s="3" t="s">
        <v>22</v>
      </c>
      <c r="K778" s="5">
        <f>Table1[[#This Row],[Amount Spent]]/Table1[[#This Row],[Quantity]]</f>
        <v>7.6709090909090909</v>
      </c>
    </row>
    <row r="779" spans="1:11" x14ac:dyDescent="0.25">
      <c r="A779" s="3">
        <v>20205</v>
      </c>
      <c r="B779" s="3">
        <v>40778</v>
      </c>
      <c r="C779" s="4">
        <v>45040.309259259258</v>
      </c>
      <c r="D779" s="3" t="s">
        <v>12</v>
      </c>
      <c r="E779" s="5">
        <v>139.62</v>
      </c>
      <c r="F779" s="3">
        <v>1</v>
      </c>
      <c r="G779" s="3" t="s">
        <v>15</v>
      </c>
      <c r="H779" s="3">
        <v>7</v>
      </c>
      <c r="I779" s="3" t="s">
        <v>18</v>
      </c>
      <c r="J779" s="3" t="s">
        <v>22</v>
      </c>
      <c r="K779" s="5">
        <f>Table1[[#This Row],[Amount Spent]]/Table1[[#This Row],[Quantity]]</f>
        <v>19.945714285714285</v>
      </c>
    </row>
    <row r="780" spans="1:11" x14ac:dyDescent="0.25">
      <c r="A780" s="3">
        <v>20079</v>
      </c>
      <c r="B780" s="3">
        <v>40779</v>
      </c>
      <c r="C780" s="4">
        <v>45040.455092592594</v>
      </c>
      <c r="D780" s="3" t="s">
        <v>9</v>
      </c>
      <c r="E780" s="5">
        <v>104.88</v>
      </c>
      <c r="F780" s="3">
        <v>3</v>
      </c>
      <c r="G780" s="3" t="s">
        <v>15</v>
      </c>
      <c r="H780" s="3">
        <v>9</v>
      </c>
      <c r="I780" s="3" t="s">
        <v>18</v>
      </c>
      <c r="J780" s="3" t="s">
        <v>22</v>
      </c>
      <c r="K780" s="5">
        <f>Table1[[#This Row],[Amount Spent]]/Table1[[#This Row],[Quantity]]</f>
        <v>11.653333333333332</v>
      </c>
    </row>
    <row r="781" spans="1:11" x14ac:dyDescent="0.25">
      <c r="A781" s="3">
        <v>20458</v>
      </c>
      <c r="B781" s="3">
        <v>40780</v>
      </c>
      <c r="C781" s="4">
        <v>45040.600925925923</v>
      </c>
      <c r="D781" s="3" t="s">
        <v>13</v>
      </c>
      <c r="E781" s="5">
        <v>71.3</v>
      </c>
      <c r="F781" s="3">
        <v>4</v>
      </c>
      <c r="G781" s="3" t="s">
        <v>15</v>
      </c>
      <c r="H781" s="3">
        <v>5</v>
      </c>
      <c r="I781" s="3" t="s">
        <v>20</v>
      </c>
      <c r="J781" s="3" t="s">
        <v>22</v>
      </c>
      <c r="K781" s="5">
        <f>Table1[[#This Row],[Amount Spent]]/Table1[[#This Row],[Quantity]]</f>
        <v>14.26</v>
      </c>
    </row>
    <row r="782" spans="1:11" x14ac:dyDescent="0.25">
      <c r="A782" s="3">
        <v>20872</v>
      </c>
      <c r="B782" s="3">
        <v>40781</v>
      </c>
      <c r="C782" s="4">
        <v>45040.746747685182</v>
      </c>
      <c r="D782" s="3" t="s">
        <v>11</v>
      </c>
      <c r="E782" s="5">
        <v>98.29</v>
      </c>
      <c r="F782" s="3">
        <v>1</v>
      </c>
      <c r="G782" s="3" t="s">
        <v>15</v>
      </c>
      <c r="H782" s="3">
        <v>13</v>
      </c>
      <c r="I782" s="3" t="s">
        <v>18</v>
      </c>
      <c r="J782" s="3" t="s">
        <v>22</v>
      </c>
      <c r="K782" s="5">
        <f>Table1[[#This Row],[Amount Spent]]/Table1[[#This Row],[Quantity]]</f>
        <v>7.5607692307692309</v>
      </c>
    </row>
    <row r="783" spans="1:11" x14ac:dyDescent="0.25">
      <c r="A783" s="3">
        <v>20284</v>
      </c>
      <c r="B783" s="3">
        <v>40782</v>
      </c>
      <c r="C783" s="4">
        <v>45040.892581018517</v>
      </c>
      <c r="D783" s="3" t="s">
        <v>12</v>
      </c>
      <c r="E783" s="5">
        <v>67.97</v>
      </c>
      <c r="F783" s="3">
        <v>1</v>
      </c>
      <c r="G783" s="3" t="s">
        <v>14</v>
      </c>
      <c r="H783" s="3">
        <v>8</v>
      </c>
      <c r="I783" s="3" t="s">
        <v>17</v>
      </c>
      <c r="J783" s="3" t="s">
        <v>21</v>
      </c>
      <c r="K783" s="5">
        <f>Table1[[#This Row],[Amount Spent]]/Table1[[#This Row],[Quantity]]</f>
        <v>8.4962499999999999</v>
      </c>
    </row>
    <row r="784" spans="1:11" x14ac:dyDescent="0.25">
      <c r="A784" s="3">
        <v>20486</v>
      </c>
      <c r="B784" s="3">
        <v>40783</v>
      </c>
      <c r="C784" s="4">
        <v>45041.038402777776</v>
      </c>
      <c r="D784" s="3" t="s">
        <v>9</v>
      </c>
      <c r="E784" s="5">
        <v>127.74</v>
      </c>
      <c r="F784" s="3">
        <v>1</v>
      </c>
      <c r="G784" s="3" t="s">
        <v>15</v>
      </c>
      <c r="H784" s="3">
        <v>1</v>
      </c>
      <c r="I784" s="3" t="s">
        <v>20</v>
      </c>
      <c r="J784" s="3" t="s">
        <v>22</v>
      </c>
      <c r="K784" s="5">
        <f>Table1[[#This Row],[Amount Spent]]/Table1[[#This Row],[Quantity]]</f>
        <v>127.74</v>
      </c>
    </row>
    <row r="785" spans="1:11" x14ac:dyDescent="0.25">
      <c r="A785" s="3">
        <v>20991</v>
      </c>
      <c r="B785" s="3">
        <v>40784</v>
      </c>
      <c r="C785" s="4">
        <v>45041.184236111112</v>
      </c>
      <c r="D785" s="3" t="s">
        <v>12</v>
      </c>
      <c r="E785" s="5">
        <v>160.52000000000001</v>
      </c>
      <c r="F785" s="3">
        <v>2</v>
      </c>
      <c r="G785" s="3" t="s">
        <v>15</v>
      </c>
      <c r="H785" s="3">
        <v>3</v>
      </c>
      <c r="I785" s="3" t="s">
        <v>20</v>
      </c>
      <c r="J785" s="3" t="s">
        <v>21</v>
      </c>
      <c r="K785" s="5">
        <f>Table1[[#This Row],[Amount Spent]]/Table1[[#This Row],[Quantity]]</f>
        <v>53.506666666666668</v>
      </c>
    </row>
    <row r="786" spans="1:11" x14ac:dyDescent="0.25">
      <c r="A786" s="3">
        <v>20788</v>
      </c>
      <c r="B786" s="3">
        <v>40785</v>
      </c>
      <c r="C786" s="4">
        <v>45041.330069444448</v>
      </c>
      <c r="D786" s="3" t="s">
        <v>9</v>
      </c>
      <c r="E786" s="5">
        <v>184.97</v>
      </c>
      <c r="F786" s="3">
        <v>2</v>
      </c>
      <c r="G786" s="3" t="s">
        <v>15</v>
      </c>
      <c r="H786" s="3">
        <v>10</v>
      </c>
      <c r="I786" s="3" t="s">
        <v>18</v>
      </c>
      <c r="J786" s="3" t="s">
        <v>21</v>
      </c>
      <c r="K786" s="5">
        <f>Table1[[#This Row],[Amount Spent]]/Table1[[#This Row],[Quantity]]</f>
        <v>18.497</v>
      </c>
    </row>
    <row r="787" spans="1:11" x14ac:dyDescent="0.25">
      <c r="A787" s="3">
        <v>20357</v>
      </c>
      <c r="B787" s="3">
        <v>40786</v>
      </c>
      <c r="C787" s="4">
        <v>45041.475891203707</v>
      </c>
      <c r="D787" s="3" t="s">
        <v>9</v>
      </c>
      <c r="E787" s="5">
        <v>119.27</v>
      </c>
      <c r="F787" s="3">
        <v>2</v>
      </c>
      <c r="G787" s="3" t="s">
        <v>15</v>
      </c>
      <c r="H787" s="3">
        <v>10</v>
      </c>
      <c r="I787" s="3" t="s">
        <v>16</v>
      </c>
      <c r="J787" s="3" t="s">
        <v>22</v>
      </c>
      <c r="K787" s="5">
        <f>Table1[[#This Row],[Amount Spent]]/Table1[[#This Row],[Quantity]]</f>
        <v>11.927</v>
      </c>
    </row>
    <row r="788" spans="1:11" x14ac:dyDescent="0.25">
      <c r="A788" s="3">
        <v>20278</v>
      </c>
      <c r="B788" s="3">
        <v>40787</v>
      </c>
      <c r="C788" s="4">
        <v>45041.621724537035</v>
      </c>
      <c r="D788" s="3" t="s">
        <v>13</v>
      </c>
      <c r="E788" s="5">
        <v>33.700000000000003</v>
      </c>
      <c r="F788" s="3">
        <v>4</v>
      </c>
      <c r="G788" s="3" t="s">
        <v>15</v>
      </c>
      <c r="H788" s="3">
        <v>12</v>
      </c>
      <c r="I788" s="3" t="s">
        <v>16</v>
      </c>
      <c r="J788" s="3" t="s">
        <v>22</v>
      </c>
      <c r="K788" s="5">
        <f>Table1[[#This Row],[Amount Spent]]/Table1[[#This Row],[Quantity]]</f>
        <v>2.8083333333333336</v>
      </c>
    </row>
    <row r="789" spans="1:11" x14ac:dyDescent="0.25">
      <c r="A789" s="3">
        <v>20007</v>
      </c>
      <c r="B789" s="3">
        <v>40788</v>
      </c>
      <c r="C789" s="4">
        <v>45041.767557870371</v>
      </c>
      <c r="D789" s="3" t="s">
        <v>9</v>
      </c>
      <c r="E789" s="5">
        <v>67.650000000000006</v>
      </c>
      <c r="F789" s="3">
        <v>3</v>
      </c>
      <c r="G789" s="3" t="s">
        <v>14</v>
      </c>
      <c r="H789" s="3">
        <v>14</v>
      </c>
      <c r="I789" s="3" t="s">
        <v>19</v>
      </c>
      <c r="J789" s="3" t="s">
        <v>22</v>
      </c>
      <c r="K789" s="5">
        <f>Table1[[#This Row],[Amount Spent]]/Table1[[#This Row],[Quantity]]</f>
        <v>4.8321428571428573</v>
      </c>
    </row>
    <row r="790" spans="1:11" x14ac:dyDescent="0.25">
      <c r="A790" s="3">
        <v>20612</v>
      </c>
      <c r="B790" s="3">
        <v>40789</v>
      </c>
      <c r="C790" s="4">
        <v>45041.91337962963</v>
      </c>
      <c r="D790" s="3" t="s">
        <v>11</v>
      </c>
      <c r="E790" s="5">
        <v>48.04</v>
      </c>
      <c r="F790" s="3">
        <v>2</v>
      </c>
      <c r="G790" s="3" t="s">
        <v>14</v>
      </c>
      <c r="H790" s="3">
        <v>2</v>
      </c>
      <c r="I790" s="3" t="s">
        <v>17</v>
      </c>
      <c r="J790" s="3" t="s">
        <v>21</v>
      </c>
      <c r="K790" s="5">
        <f>Table1[[#This Row],[Amount Spent]]/Table1[[#This Row],[Quantity]]</f>
        <v>24.02</v>
      </c>
    </row>
    <row r="791" spans="1:11" x14ac:dyDescent="0.25">
      <c r="A791" s="3">
        <v>20835</v>
      </c>
      <c r="B791" s="3">
        <v>40790</v>
      </c>
      <c r="C791" s="4">
        <v>45042.059212962966</v>
      </c>
      <c r="D791" s="3" t="s">
        <v>11</v>
      </c>
      <c r="E791" s="5">
        <v>124.76</v>
      </c>
      <c r="F791" s="3">
        <v>2</v>
      </c>
      <c r="G791" s="3" t="s">
        <v>14</v>
      </c>
      <c r="H791" s="3">
        <v>1</v>
      </c>
      <c r="I791" s="3" t="s">
        <v>20</v>
      </c>
      <c r="J791" s="3" t="s">
        <v>22</v>
      </c>
      <c r="K791" s="5">
        <f>Table1[[#This Row],[Amount Spent]]/Table1[[#This Row],[Quantity]]</f>
        <v>124.76</v>
      </c>
    </row>
    <row r="792" spans="1:11" x14ac:dyDescent="0.25">
      <c r="A792" s="3">
        <v>20758</v>
      </c>
      <c r="B792" s="3">
        <v>40791</v>
      </c>
      <c r="C792" s="4">
        <v>45042.205046296294</v>
      </c>
      <c r="D792" s="3" t="s">
        <v>9</v>
      </c>
      <c r="E792" s="5">
        <v>175.2</v>
      </c>
      <c r="F792" s="3">
        <v>3</v>
      </c>
      <c r="G792" s="3" t="s">
        <v>14</v>
      </c>
      <c r="H792" s="3">
        <v>5</v>
      </c>
      <c r="I792" s="3" t="s">
        <v>16</v>
      </c>
      <c r="J792" s="3" t="s">
        <v>22</v>
      </c>
      <c r="K792" s="5">
        <f>Table1[[#This Row],[Amount Spent]]/Table1[[#This Row],[Quantity]]</f>
        <v>35.04</v>
      </c>
    </row>
    <row r="793" spans="1:11" x14ac:dyDescent="0.25">
      <c r="A793" s="3">
        <v>20295</v>
      </c>
      <c r="B793" s="3">
        <v>40792</v>
      </c>
      <c r="C793" s="4">
        <v>45042.350868055553</v>
      </c>
      <c r="D793" s="3" t="s">
        <v>10</v>
      </c>
      <c r="E793" s="5">
        <v>91.03</v>
      </c>
      <c r="F793" s="3">
        <v>2</v>
      </c>
      <c r="G793" s="3" t="s">
        <v>15</v>
      </c>
      <c r="H793" s="3">
        <v>12</v>
      </c>
      <c r="I793" s="3" t="s">
        <v>19</v>
      </c>
      <c r="J793" s="3" t="s">
        <v>22</v>
      </c>
      <c r="K793" s="5">
        <f>Table1[[#This Row],[Amount Spent]]/Table1[[#This Row],[Quantity]]</f>
        <v>7.5858333333333334</v>
      </c>
    </row>
    <row r="794" spans="1:11" x14ac:dyDescent="0.25">
      <c r="A794" s="3">
        <v>20532</v>
      </c>
      <c r="B794" s="3">
        <v>40793</v>
      </c>
      <c r="C794" s="4">
        <v>45042.496701388889</v>
      </c>
      <c r="D794" s="3" t="s">
        <v>9</v>
      </c>
      <c r="E794" s="5">
        <v>178.61</v>
      </c>
      <c r="F794" s="3">
        <v>1</v>
      </c>
      <c r="G794" s="3" t="s">
        <v>14</v>
      </c>
      <c r="H794" s="3">
        <v>2</v>
      </c>
      <c r="I794" s="3" t="s">
        <v>18</v>
      </c>
      <c r="J794" s="3" t="s">
        <v>21</v>
      </c>
      <c r="K794" s="5">
        <f>Table1[[#This Row],[Amount Spent]]/Table1[[#This Row],[Quantity]]</f>
        <v>89.305000000000007</v>
      </c>
    </row>
    <row r="795" spans="1:11" x14ac:dyDescent="0.25">
      <c r="A795" s="3">
        <v>20773</v>
      </c>
      <c r="B795" s="3">
        <v>40794</v>
      </c>
      <c r="C795" s="4">
        <v>45042.642523148148</v>
      </c>
      <c r="D795" s="3" t="s">
        <v>11</v>
      </c>
      <c r="E795" s="5">
        <v>108.32</v>
      </c>
      <c r="F795" s="3">
        <v>3</v>
      </c>
      <c r="G795" s="3" t="s">
        <v>14</v>
      </c>
      <c r="H795" s="3">
        <v>12</v>
      </c>
      <c r="I795" s="3" t="s">
        <v>18</v>
      </c>
      <c r="J795" s="3" t="s">
        <v>21</v>
      </c>
      <c r="K795" s="5">
        <f>Table1[[#This Row],[Amount Spent]]/Table1[[#This Row],[Quantity]]</f>
        <v>9.0266666666666655</v>
      </c>
    </row>
    <row r="796" spans="1:11" x14ac:dyDescent="0.25">
      <c r="A796" s="3">
        <v>20721</v>
      </c>
      <c r="B796" s="3">
        <v>40795</v>
      </c>
      <c r="C796" s="4">
        <v>45042.788356481484</v>
      </c>
      <c r="D796" s="3" t="s">
        <v>13</v>
      </c>
      <c r="E796" s="5">
        <v>62.44</v>
      </c>
      <c r="F796" s="3">
        <v>1</v>
      </c>
      <c r="G796" s="3" t="s">
        <v>14</v>
      </c>
      <c r="H796" s="3">
        <v>2</v>
      </c>
      <c r="I796" s="3" t="s">
        <v>17</v>
      </c>
      <c r="J796" s="3" t="s">
        <v>22</v>
      </c>
      <c r="K796" s="5">
        <f>Table1[[#This Row],[Amount Spent]]/Table1[[#This Row],[Quantity]]</f>
        <v>31.22</v>
      </c>
    </row>
    <row r="797" spans="1:11" x14ac:dyDescent="0.25">
      <c r="A797" s="3">
        <v>20210</v>
      </c>
      <c r="B797" s="3">
        <v>40796</v>
      </c>
      <c r="C797" s="4">
        <v>45042.934189814812</v>
      </c>
      <c r="D797" s="3" t="s">
        <v>9</v>
      </c>
      <c r="E797" s="5">
        <v>167.7</v>
      </c>
      <c r="F797" s="3">
        <v>1</v>
      </c>
      <c r="G797" s="3" t="s">
        <v>15</v>
      </c>
      <c r="H797" s="3">
        <v>3</v>
      </c>
      <c r="I797" s="3" t="s">
        <v>17</v>
      </c>
      <c r="J797" s="3" t="s">
        <v>22</v>
      </c>
      <c r="K797" s="5">
        <f>Table1[[#This Row],[Amount Spent]]/Table1[[#This Row],[Quantity]]</f>
        <v>55.9</v>
      </c>
    </row>
    <row r="798" spans="1:11" x14ac:dyDescent="0.25">
      <c r="A798" s="3">
        <v>20679</v>
      </c>
      <c r="B798" s="3">
        <v>40797</v>
      </c>
      <c r="C798" s="4">
        <v>45043.080011574071</v>
      </c>
      <c r="D798" s="3" t="s">
        <v>13</v>
      </c>
      <c r="E798" s="5">
        <v>97.93</v>
      </c>
      <c r="F798" s="3">
        <v>3</v>
      </c>
      <c r="G798" s="3" t="s">
        <v>14</v>
      </c>
      <c r="H798" s="3">
        <v>5</v>
      </c>
      <c r="I798" s="3" t="s">
        <v>17</v>
      </c>
      <c r="J798" s="3" t="s">
        <v>21</v>
      </c>
      <c r="K798" s="5">
        <f>Table1[[#This Row],[Amount Spent]]/Table1[[#This Row],[Quantity]]</f>
        <v>19.586000000000002</v>
      </c>
    </row>
    <row r="799" spans="1:11" x14ac:dyDescent="0.25">
      <c r="A799" s="3">
        <v>20590</v>
      </c>
      <c r="B799" s="3">
        <v>40798</v>
      </c>
      <c r="C799" s="4">
        <v>45043.225844907407</v>
      </c>
      <c r="D799" s="3" t="s">
        <v>12</v>
      </c>
      <c r="E799" s="5">
        <v>108.86</v>
      </c>
      <c r="F799" s="3">
        <v>3</v>
      </c>
      <c r="G799" s="3" t="s">
        <v>14</v>
      </c>
      <c r="H799" s="3">
        <v>3</v>
      </c>
      <c r="I799" s="3" t="s">
        <v>17</v>
      </c>
      <c r="J799" s="3" t="s">
        <v>22</v>
      </c>
      <c r="K799" s="5">
        <f>Table1[[#This Row],[Amount Spent]]/Table1[[#This Row],[Quantity]]</f>
        <v>36.286666666666669</v>
      </c>
    </row>
    <row r="800" spans="1:11" x14ac:dyDescent="0.25">
      <c r="A800" s="3">
        <v>20383</v>
      </c>
      <c r="B800" s="3">
        <v>40799</v>
      </c>
      <c r="C800" s="4">
        <v>45043.371678240743</v>
      </c>
      <c r="D800" s="3" t="s">
        <v>10</v>
      </c>
      <c r="E800" s="5">
        <v>78.91</v>
      </c>
      <c r="F800" s="3">
        <v>5</v>
      </c>
      <c r="G800" s="3" t="s">
        <v>14</v>
      </c>
      <c r="H800" s="3">
        <v>8</v>
      </c>
      <c r="I800" s="3" t="s">
        <v>20</v>
      </c>
      <c r="J800" s="3" t="s">
        <v>21</v>
      </c>
      <c r="K800" s="5">
        <f>Table1[[#This Row],[Amount Spent]]/Table1[[#This Row],[Quantity]]</f>
        <v>9.8637499999999996</v>
      </c>
    </row>
    <row r="801" spans="1:11" x14ac:dyDescent="0.25">
      <c r="A801" s="3">
        <v>20748</v>
      </c>
      <c r="B801" s="3">
        <v>40800</v>
      </c>
      <c r="C801" s="4">
        <v>45043.517500000002</v>
      </c>
      <c r="D801" s="3" t="s">
        <v>12</v>
      </c>
      <c r="E801" s="5">
        <v>185.53</v>
      </c>
      <c r="F801" s="3">
        <v>3</v>
      </c>
      <c r="G801" s="3" t="s">
        <v>14</v>
      </c>
      <c r="H801" s="3">
        <v>6</v>
      </c>
      <c r="I801" s="3" t="s">
        <v>17</v>
      </c>
      <c r="J801" s="3" t="s">
        <v>22</v>
      </c>
      <c r="K801" s="5">
        <f>Table1[[#This Row],[Amount Spent]]/Table1[[#This Row],[Quantity]]</f>
        <v>30.921666666666667</v>
      </c>
    </row>
    <row r="802" spans="1:11" x14ac:dyDescent="0.25">
      <c r="A802" s="3">
        <v>20943</v>
      </c>
      <c r="B802" s="3">
        <v>40801</v>
      </c>
      <c r="C802" s="4">
        <v>45043.66333333333</v>
      </c>
      <c r="D802" s="3" t="s">
        <v>9</v>
      </c>
      <c r="E802" s="5">
        <v>107.74</v>
      </c>
      <c r="F802" s="3">
        <v>1</v>
      </c>
      <c r="G802" s="3" t="s">
        <v>14</v>
      </c>
      <c r="H802" s="3">
        <v>9</v>
      </c>
      <c r="I802" s="3" t="s">
        <v>19</v>
      </c>
      <c r="J802" s="3" t="s">
        <v>21</v>
      </c>
      <c r="K802" s="5">
        <f>Table1[[#This Row],[Amount Spent]]/Table1[[#This Row],[Quantity]]</f>
        <v>11.97111111111111</v>
      </c>
    </row>
    <row r="803" spans="1:11" x14ac:dyDescent="0.25">
      <c r="A803" s="3">
        <v>20678</v>
      </c>
      <c r="B803" s="3">
        <v>40802</v>
      </c>
      <c r="C803" s="4">
        <v>45043.809166666666</v>
      </c>
      <c r="D803" s="3" t="s">
        <v>9</v>
      </c>
      <c r="E803" s="5">
        <v>79.930000000000007</v>
      </c>
      <c r="F803" s="3">
        <v>3</v>
      </c>
      <c r="G803" s="3" t="s">
        <v>15</v>
      </c>
      <c r="H803" s="3">
        <v>3</v>
      </c>
      <c r="I803" s="3" t="s">
        <v>19</v>
      </c>
      <c r="J803" s="3" t="s">
        <v>21</v>
      </c>
      <c r="K803" s="5">
        <f>Table1[[#This Row],[Amount Spent]]/Table1[[#This Row],[Quantity]]</f>
        <v>26.643333333333334</v>
      </c>
    </row>
    <row r="804" spans="1:11" x14ac:dyDescent="0.25">
      <c r="A804" s="3">
        <v>20282</v>
      </c>
      <c r="B804" s="3">
        <v>40803</v>
      </c>
      <c r="C804" s="4">
        <v>45043.954988425925</v>
      </c>
      <c r="D804" s="3" t="s">
        <v>9</v>
      </c>
      <c r="E804" s="5">
        <v>178.59</v>
      </c>
      <c r="F804" s="3">
        <v>4</v>
      </c>
      <c r="G804" s="3" t="s">
        <v>14</v>
      </c>
      <c r="H804" s="3">
        <v>14</v>
      </c>
      <c r="I804" s="3" t="s">
        <v>17</v>
      </c>
      <c r="J804" s="3" t="s">
        <v>21</v>
      </c>
      <c r="K804" s="5">
        <f>Table1[[#This Row],[Amount Spent]]/Table1[[#This Row],[Quantity]]</f>
        <v>12.756428571428572</v>
      </c>
    </row>
    <row r="805" spans="1:11" x14ac:dyDescent="0.25">
      <c r="A805" s="3">
        <v>20526</v>
      </c>
      <c r="B805" s="3">
        <v>40804</v>
      </c>
      <c r="C805" s="4">
        <v>45044.100821759261</v>
      </c>
      <c r="D805" s="3" t="s">
        <v>12</v>
      </c>
      <c r="E805" s="5">
        <v>24.74</v>
      </c>
      <c r="F805" s="3">
        <v>5</v>
      </c>
      <c r="G805" s="3" t="s">
        <v>15</v>
      </c>
      <c r="H805" s="3">
        <v>5</v>
      </c>
      <c r="I805" s="3" t="s">
        <v>18</v>
      </c>
      <c r="J805" s="3" t="s">
        <v>22</v>
      </c>
      <c r="K805" s="5">
        <f>Table1[[#This Row],[Amount Spent]]/Table1[[#This Row],[Quantity]]</f>
        <v>4.9479999999999995</v>
      </c>
    </row>
    <row r="806" spans="1:11" x14ac:dyDescent="0.25">
      <c r="A806" s="3">
        <v>20982</v>
      </c>
      <c r="B806" s="3">
        <v>40805</v>
      </c>
      <c r="C806" s="4">
        <v>45044.246655092589</v>
      </c>
      <c r="D806" s="3" t="s">
        <v>12</v>
      </c>
      <c r="E806" s="5">
        <v>194.97</v>
      </c>
      <c r="F806" s="3">
        <v>4</v>
      </c>
      <c r="G806" s="3" t="s">
        <v>14</v>
      </c>
      <c r="H806" s="3">
        <v>6</v>
      </c>
      <c r="I806" s="3" t="s">
        <v>17</v>
      </c>
      <c r="J806" s="3" t="s">
        <v>22</v>
      </c>
      <c r="K806" s="5">
        <f>Table1[[#This Row],[Amount Spent]]/Table1[[#This Row],[Quantity]]</f>
        <v>32.494999999999997</v>
      </c>
    </row>
    <row r="807" spans="1:11" x14ac:dyDescent="0.25">
      <c r="A807" s="3">
        <v>20445</v>
      </c>
      <c r="B807" s="3">
        <v>40806</v>
      </c>
      <c r="C807" s="4">
        <v>45044.392476851855</v>
      </c>
      <c r="D807" s="3" t="s">
        <v>13</v>
      </c>
      <c r="E807" s="5">
        <v>84.22</v>
      </c>
      <c r="F807" s="3">
        <v>5</v>
      </c>
      <c r="G807" s="3" t="s">
        <v>14</v>
      </c>
      <c r="H807" s="3">
        <v>5</v>
      </c>
      <c r="I807" s="3" t="s">
        <v>19</v>
      </c>
      <c r="J807" s="3" t="s">
        <v>21</v>
      </c>
      <c r="K807" s="5">
        <f>Table1[[#This Row],[Amount Spent]]/Table1[[#This Row],[Quantity]]</f>
        <v>16.844000000000001</v>
      </c>
    </row>
    <row r="808" spans="1:11" x14ac:dyDescent="0.25">
      <c r="A808" s="3">
        <v>20294</v>
      </c>
      <c r="B808" s="3">
        <v>40807</v>
      </c>
      <c r="C808" s="4">
        <v>45044.538310185184</v>
      </c>
      <c r="D808" s="3" t="s">
        <v>12</v>
      </c>
      <c r="E808" s="5">
        <v>132.65</v>
      </c>
      <c r="F808" s="3">
        <v>1</v>
      </c>
      <c r="G808" s="3" t="s">
        <v>15</v>
      </c>
      <c r="H808" s="3">
        <v>7</v>
      </c>
      <c r="I808" s="3" t="s">
        <v>18</v>
      </c>
      <c r="J808" s="3" t="s">
        <v>22</v>
      </c>
      <c r="K808" s="5">
        <f>Table1[[#This Row],[Amount Spent]]/Table1[[#This Row],[Quantity]]</f>
        <v>18.95</v>
      </c>
    </row>
    <row r="809" spans="1:11" x14ac:dyDescent="0.25">
      <c r="A809" s="3">
        <v>20299</v>
      </c>
      <c r="B809" s="3">
        <v>40808</v>
      </c>
      <c r="C809" s="4">
        <v>45044.684131944443</v>
      </c>
      <c r="D809" s="3" t="s">
        <v>13</v>
      </c>
      <c r="E809" s="5">
        <v>33.590000000000003</v>
      </c>
      <c r="F809" s="3">
        <v>4</v>
      </c>
      <c r="G809" s="3" t="s">
        <v>15</v>
      </c>
      <c r="H809" s="3">
        <v>2</v>
      </c>
      <c r="I809" s="3" t="s">
        <v>19</v>
      </c>
      <c r="J809" s="3" t="s">
        <v>21</v>
      </c>
      <c r="K809" s="5">
        <f>Table1[[#This Row],[Amount Spent]]/Table1[[#This Row],[Quantity]]</f>
        <v>16.795000000000002</v>
      </c>
    </row>
    <row r="810" spans="1:11" x14ac:dyDescent="0.25">
      <c r="A810" s="3">
        <v>20362</v>
      </c>
      <c r="B810" s="3">
        <v>40809</v>
      </c>
      <c r="C810" s="4">
        <v>45044.829965277779</v>
      </c>
      <c r="D810" s="3" t="s">
        <v>10</v>
      </c>
      <c r="E810" s="5">
        <v>74.31</v>
      </c>
      <c r="F810" s="3">
        <v>4</v>
      </c>
      <c r="G810" s="3" t="s">
        <v>14</v>
      </c>
      <c r="H810" s="3">
        <v>5</v>
      </c>
      <c r="I810" s="3" t="s">
        <v>17</v>
      </c>
      <c r="J810" s="3" t="s">
        <v>21</v>
      </c>
      <c r="K810" s="5">
        <f>Table1[[#This Row],[Amount Spent]]/Table1[[#This Row],[Quantity]]</f>
        <v>14.862</v>
      </c>
    </row>
    <row r="811" spans="1:11" x14ac:dyDescent="0.25">
      <c r="A811" s="3">
        <v>20745</v>
      </c>
      <c r="B811" s="3">
        <v>40810</v>
      </c>
      <c r="C811" s="4">
        <v>45044.975798611114</v>
      </c>
      <c r="D811" s="3" t="s">
        <v>13</v>
      </c>
      <c r="E811" s="5">
        <v>40.25</v>
      </c>
      <c r="F811" s="3">
        <v>1</v>
      </c>
      <c r="G811" s="3" t="s">
        <v>14</v>
      </c>
      <c r="H811" s="3">
        <v>7</v>
      </c>
      <c r="I811" s="3" t="s">
        <v>16</v>
      </c>
      <c r="J811" s="3" t="s">
        <v>22</v>
      </c>
      <c r="K811" s="5">
        <f>Table1[[#This Row],[Amount Spent]]/Table1[[#This Row],[Quantity]]</f>
        <v>5.75</v>
      </c>
    </row>
    <row r="812" spans="1:11" x14ac:dyDescent="0.25">
      <c r="A812" s="3">
        <v>20261</v>
      </c>
      <c r="B812" s="3">
        <v>40811</v>
      </c>
      <c r="C812" s="4">
        <v>45045.121620370373</v>
      </c>
      <c r="D812" s="3" t="s">
        <v>12</v>
      </c>
      <c r="E812" s="5">
        <v>155.75</v>
      </c>
      <c r="F812" s="3">
        <v>1</v>
      </c>
      <c r="G812" s="3" t="s">
        <v>15</v>
      </c>
      <c r="H812" s="3">
        <v>9</v>
      </c>
      <c r="I812" s="3" t="s">
        <v>19</v>
      </c>
      <c r="J812" s="3" t="s">
        <v>22</v>
      </c>
      <c r="K812" s="5">
        <f>Table1[[#This Row],[Amount Spent]]/Table1[[#This Row],[Quantity]]</f>
        <v>17.305555555555557</v>
      </c>
    </row>
    <row r="813" spans="1:11" x14ac:dyDescent="0.25">
      <c r="A813" s="3">
        <v>20603</v>
      </c>
      <c r="B813" s="3">
        <v>40812</v>
      </c>
      <c r="C813" s="4">
        <v>45045.267453703702</v>
      </c>
      <c r="D813" s="3" t="s">
        <v>10</v>
      </c>
      <c r="E813" s="5">
        <v>168.92</v>
      </c>
      <c r="F813" s="3">
        <v>2</v>
      </c>
      <c r="G813" s="3" t="s">
        <v>14</v>
      </c>
      <c r="H813" s="3">
        <v>4</v>
      </c>
      <c r="I813" s="3" t="s">
        <v>18</v>
      </c>
      <c r="J813" s="3" t="s">
        <v>22</v>
      </c>
      <c r="K813" s="5">
        <f>Table1[[#This Row],[Amount Spent]]/Table1[[#This Row],[Quantity]]</f>
        <v>42.23</v>
      </c>
    </row>
    <row r="814" spans="1:11" x14ac:dyDescent="0.25">
      <c r="A814" s="3">
        <v>20954</v>
      </c>
      <c r="B814" s="3">
        <v>40813</v>
      </c>
      <c r="C814" s="4">
        <v>45045.413287037038</v>
      </c>
      <c r="D814" s="3" t="s">
        <v>10</v>
      </c>
      <c r="E814" s="5">
        <v>73.02</v>
      </c>
      <c r="F814" s="3">
        <v>3</v>
      </c>
      <c r="G814" s="3" t="s">
        <v>15</v>
      </c>
      <c r="H814" s="3">
        <v>1</v>
      </c>
      <c r="I814" s="3" t="s">
        <v>16</v>
      </c>
      <c r="J814" s="3" t="s">
        <v>21</v>
      </c>
      <c r="K814" s="5">
        <f>Table1[[#This Row],[Amount Spent]]/Table1[[#This Row],[Quantity]]</f>
        <v>73.02</v>
      </c>
    </row>
    <row r="815" spans="1:11" x14ac:dyDescent="0.25">
      <c r="A815" s="3">
        <v>20983</v>
      </c>
      <c r="B815" s="3">
        <v>40814</v>
      </c>
      <c r="C815" s="4">
        <v>45045.559108796297</v>
      </c>
      <c r="D815" s="3" t="s">
        <v>9</v>
      </c>
      <c r="E815" s="5">
        <v>110.12</v>
      </c>
      <c r="F815" s="3">
        <v>3</v>
      </c>
      <c r="G815" s="3" t="s">
        <v>15</v>
      </c>
      <c r="H815" s="3">
        <v>10</v>
      </c>
      <c r="I815" s="3" t="s">
        <v>19</v>
      </c>
      <c r="J815" s="3" t="s">
        <v>22</v>
      </c>
      <c r="K815" s="5">
        <f>Table1[[#This Row],[Amount Spent]]/Table1[[#This Row],[Quantity]]</f>
        <v>11.012</v>
      </c>
    </row>
    <row r="816" spans="1:11" x14ac:dyDescent="0.25">
      <c r="A816" s="3">
        <v>20335</v>
      </c>
      <c r="B816" s="3">
        <v>40815</v>
      </c>
      <c r="C816" s="4">
        <v>45045.704942129632</v>
      </c>
      <c r="D816" s="3" t="s">
        <v>11</v>
      </c>
      <c r="E816" s="5">
        <v>165.37</v>
      </c>
      <c r="F816" s="3">
        <v>4</v>
      </c>
      <c r="G816" s="3" t="s">
        <v>15</v>
      </c>
      <c r="H816" s="3">
        <v>2</v>
      </c>
      <c r="I816" s="3" t="s">
        <v>18</v>
      </c>
      <c r="J816" s="3" t="s">
        <v>21</v>
      </c>
      <c r="K816" s="5">
        <f>Table1[[#This Row],[Amount Spent]]/Table1[[#This Row],[Quantity]]</f>
        <v>82.685000000000002</v>
      </c>
    </row>
    <row r="817" spans="1:11" x14ac:dyDescent="0.25">
      <c r="A817" s="3">
        <v>20242</v>
      </c>
      <c r="B817" s="3">
        <v>40816</v>
      </c>
      <c r="C817" s="4">
        <v>45045.850775462961</v>
      </c>
      <c r="D817" s="3" t="s">
        <v>13</v>
      </c>
      <c r="E817" s="5">
        <v>192.36</v>
      </c>
      <c r="F817" s="3">
        <v>1</v>
      </c>
      <c r="G817" s="3" t="s">
        <v>14</v>
      </c>
      <c r="H817" s="3">
        <v>4</v>
      </c>
      <c r="I817" s="3" t="s">
        <v>19</v>
      </c>
      <c r="J817" s="3" t="s">
        <v>21</v>
      </c>
      <c r="K817" s="5">
        <f>Table1[[#This Row],[Amount Spent]]/Table1[[#This Row],[Quantity]]</f>
        <v>48.09</v>
      </c>
    </row>
    <row r="818" spans="1:11" x14ac:dyDescent="0.25">
      <c r="A818" s="3">
        <v>20847</v>
      </c>
      <c r="B818" s="3">
        <v>40817</v>
      </c>
      <c r="C818" s="4">
        <v>45045.99659722222</v>
      </c>
      <c r="D818" s="3" t="s">
        <v>12</v>
      </c>
      <c r="E818" s="5">
        <v>128.22</v>
      </c>
      <c r="F818" s="3">
        <v>3</v>
      </c>
      <c r="G818" s="3" t="s">
        <v>14</v>
      </c>
      <c r="H818" s="3">
        <v>12</v>
      </c>
      <c r="I818" s="3" t="s">
        <v>19</v>
      </c>
      <c r="J818" s="3" t="s">
        <v>22</v>
      </c>
      <c r="K818" s="5">
        <f>Table1[[#This Row],[Amount Spent]]/Table1[[#This Row],[Quantity]]</f>
        <v>10.685</v>
      </c>
    </row>
    <row r="819" spans="1:11" x14ac:dyDescent="0.25">
      <c r="A819" s="3">
        <v>20043</v>
      </c>
      <c r="B819" s="3">
        <v>40818</v>
      </c>
      <c r="C819" s="4">
        <v>45046.142430555556</v>
      </c>
      <c r="D819" s="3" t="s">
        <v>12</v>
      </c>
      <c r="E819" s="5">
        <v>149.4</v>
      </c>
      <c r="F819" s="3">
        <v>2</v>
      </c>
      <c r="G819" s="3" t="s">
        <v>14</v>
      </c>
      <c r="H819" s="3">
        <v>11</v>
      </c>
      <c r="I819" s="3" t="s">
        <v>20</v>
      </c>
      <c r="J819" s="3" t="s">
        <v>21</v>
      </c>
      <c r="K819" s="5">
        <f>Table1[[#This Row],[Amount Spent]]/Table1[[#This Row],[Quantity]]</f>
        <v>13.581818181818182</v>
      </c>
    </row>
    <row r="820" spans="1:11" x14ac:dyDescent="0.25">
      <c r="A820" s="3">
        <v>20724</v>
      </c>
      <c r="B820" s="3">
        <v>40819</v>
      </c>
      <c r="C820" s="4">
        <v>45046.288252314815</v>
      </c>
      <c r="D820" s="3" t="s">
        <v>12</v>
      </c>
      <c r="E820" s="5">
        <v>106.34</v>
      </c>
      <c r="F820" s="3">
        <v>2</v>
      </c>
      <c r="G820" s="3" t="s">
        <v>14</v>
      </c>
      <c r="H820" s="3">
        <v>7</v>
      </c>
      <c r="I820" s="3" t="s">
        <v>16</v>
      </c>
      <c r="J820" s="3" t="s">
        <v>21</v>
      </c>
      <c r="K820" s="5">
        <f>Table1[[#This Row],[Amount Spent]]/Table1[[#This Row],[Quantity]]</f>
        <v>15.191428571428572</v>
      </c>
    </row>
    <row r="821" spans="1:11" x14ac:dyDescent="0.25">
      <c r="A821" s="3">
        <v>20922</v>
      </c>
      <c r="B821" s="3">
        <v>40820</v>
      </c>
      <c r="C821" s="4">
        <v>45046.43408564815</v>
      </c>
      <c r="D821" s="3" t="s">
        <v>12</v>
      </c>
      <c r="E821" s="5">
        <v>176.03</v>
      </c>
      <c r="F821" s="3">
        <v>5</v>
      </c>
      <c r="G821" s="3" t="s">
        <v>15</v>
      </c>
      <c r="H821" s="3">
        <v>8</v>
      </c>
      <c r="I821" s="3" t="s">
        <v>20</v>
      </c>
      <c r="J821" s="3" t="s">
        <v>21</v>
      </c>
      <c r="K821" s="5">
        <f>Table1[[#This Row],[Amount Spent]]/Table1[[#This Row],[Quantity]]</f>
        <v>22.00375</v>
      </c>
    </row>
    <row r="822" spans="1:11" x14ac:dyDescent="0.25">
      <c r="A822" s="3">
        <v>20863</v>
      </c>
      <c r="B822" s="3">
        <v>40821</v>
      </c>
      <c r="C822" s="4">
        <v>45046.579918981479</v>
      </c>
      <c r="D822" s="3" t="s">
        <v>12</v>
      </c>
      <c r="E822" s="5">
        <v>164.39</v>
      </c>
      <c r="F822" s="3">
        <v>3</v>
      </c>
      <c r="G822" s="3" t="s">
        <v>14</v>
      </c>
      <c r="H822" s="3">
        <v>9</v>
      </c>
      <c r="I822" s="3" t="s">
        <v>19</v>
      </c>
      <c r="J822" s="3" t="s">
        <v>22</v>
      </c>
      <c r="K822" s="5">
        <f>Table1[[#This Row],[Amount Spent]]/Table1[[#This Row],[Quantity]]</f>
        <v>18.265555555555554</v>
      </c>
    </row>
    <row r="823" spans="1:11" x14ac:dyDescent="0.25">
      <c r="A823" s="3">
        <v>20177</v>
      </c>
      <c r="B823" s="3">
        <v>40822</v>
      </c>
      <c r="C823" s="4">
        <v>45046.725740740738</v>
      </c>
      <c r="D823" s="3" t="s">
        <v>12</v>
      </c>
      <c r="E823" s="5">
        <v>48.2</v>
      </c>
      <c r="F823" s="3">
        <v>4</v>
      </c>
      <c r="G823" s="3" t="s">
        <v>15</v>
      </c>
      <c r="H823" s="3">
        <v>5</v>
      </c>
      <c r="I823" s="3" t="s">
        <v>19</v>
      </c>
      <c r="J823" s="3" t="s">
        <v>22</v>
      </c>
      <c r="K823" s="5">
        <f>Table1[[#This Row],[Amount Spent]]/Table1[[#This Row],[Quantity]]</f>
        <v>9.64</v>
      </c>
    </row>
    <row r="824" spans="1:11" x14ac:dyDescent="0.25">
      <c r="A824" s="3">
        <v>20037</v>
      </c>
      <c r="B824" s="3">
        <v>40823</v>
      </c>
      <c r="C824" s="4">
        <v>45046.871574074074</v>
      </c>
      <c r="D824" s="3" t="s">
        <v>13</v>
      </c>
      <c r="E824" s="5">
        <v>82.94</v>
      </c>
      <c r="F824" s="3">
        <v>2</v>
      </c>
      <c r="G824" s="3" t="s">
        <v>15</v>
      </c>
      <c r="H824" s="3">
        <v>6</v>
      </c>
      <c r="I824" s="3" t="s">
        <v>17</v>
      </c>
      <c r="J824" s="3" t="s">
        <v>21</v>
      </c>
      <c r="K824" s="5">
        <f>Table1[[#This Row],[Amount Spent]]/Table1[[#This Row],[Quantity]]</f>
        <v>13.823333333333332</v>
      </c>
    </row>
    <row r="825" spans="1:11" x14ac:dyDescent="0.25">
      <c r="A825" s="3">
        <v>20908</v>
      </c>
      <c r="B825" s="3">
        <v>40824</v>
      </c>
      <c r="C825" s="4">
        <v>45047.017407407409</v>
      </c>
      <c r="D825" s="3" t="s">
        <v>12</v>
      </c>
      <c r="E825" s="5">
        <v>62.23</v>
      </c>
      <c r="F825" s="3">
        <v>4</v>
      </c>
      <c r="G825" s="3" t="s">
        <v>14</v>
      </c>
      <c r="H825" s="3">
        <v>13</v>
      </c>
      <c r="I825" s="3" t="s">
        <v>17</v>
      </c>
      <c r="J825" s="3" t="s">
        <v>21</v>
      </c>
      <c r="K825" s="5">
        <f>Table1[[#This Row],[Amount Spent]]/Table1[[#This Row],[Quantity]]</f>
        <v>4.7869230769230766</v>
      </c>
    </row>
    <row r="826" spans="1:11" x14ac:dyDescent="0.25">
      <c r="A826" s="3">
        <v>20951</v>
      </c>
      <c r="B826" s="3">
        <v>40825</v>
      </c>
      <c r="C826" s="4">
        <v>45047.163229166668</v>
      </c>
      <c r="D826" s="3" t="s">
        <v>11</v>
      </c>
      <c r="E826" s="5">
        <v>164.74</v>
      </c>
      <c r="F826" s="3">
        <v>3</v>
      </c>
      <c r="G826" s="3" t="s">
        <v>15</v>
      </c>
      <c r="H826" s="3">
        <v>11</v>
      </c>
      <c r="I826" s="3" t="s">
        <v>19</v>
      </c>
      <c r="J826" s="3" t="s">
        <v>22</v>
      </c>
      <c r="K826" s="5">
        <f>Table1[[#This Row],[Amount Spent]]/Table1[[#This Row],[Quantity]]</f>
        <v>14.976363636363637</v>
      </c>
    </row>
    <row r="827" spans="1:11" x14ac:dyDescent="0.25">
      <c r="A827" s="3">
        <v>20735</v>
      </c>
      <c r="B827" s="3">
        <v>40826</v>
      </c>
      <c r="C827" s="4">
        <v>45047.309062499997</v>
      </c>
      <c r="D827" s="3" t="s">
        <v>11</v>
      </c>
      <c r="E827" s="5">
        <v>32.36</v>
      </c>
      <c r="F827" s="3">
        <v>4</v>
      </c>
      <c r="G827" s="3" t="s">
        <v>14</v>
      </c>
      <c r="H827" s="3">
        <v>14</v>
      </c>
      <c r="I827" s="3" t="s">
        <v>19</v>
      </c>
      <c r="J827" s="3" t="s">
        <v>22</v>
      </c>
      <c r="K827" s="5">
        <f>Table1[[#This Row],[Amount Spent]]/Table1[[#This Row],[Quantity]]</f>
        <v>2.3114285714285714</v>
      </c>
    </row>
    <row r="828" spans="1:11" x14ac:dyDescent="0.25">
      <c r="A828" s="3">
        <v>20571</v>
      </c>
      <c r="B828" s="3">
        <v>40827</v>
      </c>
      <c r="C828" s="4">
        <v>45047.454895833333</v>
      </c>
      <c r="D828" s="3" t="s">
        <v>12</v>
      </c>
      <c r="E828" s="5">
        <v>84.64</v>
      </c>
      <c r="F828" s="3">
        <v>1</v>
      </c>
      <c r="G828" s="3" t="s">
        <v>14</v>
      </c>
      <c r="H828" s="3">
        <v>2</v>
      </c>
      <c r="I828" s="3" t="s">
        <v>20</v>
      </c>
      <c r="J828" s="3" t="s">
        <v>22</v>
      </c>
      <c r="K828" s="5">
        <f>Table1[[#This Row],[Amount Spent]]/Table1[[#This Row],[Quantity]]</f>
        <v>42.32</v>
      </c>
    </row>
    <row r="829" spans="1:11" x14ac:dyDescent="0.25">
      <c r="A829" s="3">
        <v>20535</v>
      </c>
      <c r="B829" s="3">
        <v>40828</v>
      </c>
      <c r="C829" s="4">
        <v>45047.600717592592</v>
      </c>
      <c r="D829" s="3" t="s">
        <v>9</v>
      </c>
      <c r="E829" s="5">
        <v>98.12</v>
      </c>
      <c r="F829" s="3">
        <v>5</v>
      </c>
      <c r="G829" s="3" t="s">
        <v>14</v>
      </c>
      <c r="H829" s="3">
        <v>4</v>
      </c>
      <c r="I829" s="3" t="s">
        <v>16</v>
      </c>
      <c r="J829" s="3" t="s">
        <v>21</v>
      </c>
      <c r="K829" s="5">
        <f>Table1[[#This Row],[Amount Spent]]/Table1[[#This Row],[Quantity]]</f>
        <v>24.53</v>
      </c>
    </row>
    <row r="830" spans="1:11" x14ac:dyDescent="0.25">
      <c r="A830" s="3">
        <v>20578</v>
      </c>
      <c r="B830" s="3">
        <v>40829</v>
      </c>
      <c r="C830" s="4">
        <v>45047.746550925927</v>
      </c>
      <c r="D830" s="3" t="s">
        <v>9</v>
      </c>
      <c r="E830" s="5">
        <v>37.75</v>
      </c>
      <c r="F830" s="3">
        <v>1</v>
      </c>
      <c r="G830" s="3" t="s">
        <v>15</v>
      </c>
      <c r="H830" s="3">
        <v>9</v>
      </c>
      <c r="I830" s="3" t="s">
        <v>17</v>
      </c>
      <c r="J830" s="3" t="s">
        <v>21</v>
      </c>
      <c r="K830" s="5">
        <f>Table1[[#This Row],[Amount Spent]]/Table1[[#This Row],[Quantity]]</f>
        <v>4.1944444444444446</v>
      </c>
    </row>
    <row r="831" spans="1:11" x14ac:dyDescent="0.25">
      <c r="A831" s="3">
        <v>20876</v>
      </c>
      <c r="B831" s="3">
        <v>40830</v>
      </c>
      <c r="C831" s="4">
        <v>45047.892384259256</v>
      </c>
      <c r="D831" s="3" t="s">
        <v>11</v>
      </c>
      <c r="E831" s="5">
        <v>38.6</v>
      </c>
      <c r="F831" s="3">
        <v>4</v>
      </c>
      <c r="G831" s="3" t="s">
        <v>15</v>
      </c>
      <c r="H831" s="3">
        <v>6</v>
      </c>
      <c r="I831" s="3" t="s">
        <v>18</v>
      </c>
      <c r="J831" s="3" t="s">
        <v>21</v>
      </c>
      <c r="K831" s="5">
        <f>Table1[[#This Row],[Amount Spent]]/Table1[[#This Row],[Quantity]]</f>
        <v>6.4333333333333336</v>
      </c>
    </row>
    <row r="832" spans="1:11" x14ac:dyDescent="0.25">
      <c r="A832" s="3">
        <v>20629</v>
      </c>
      <c r="B832" s="3">
        <v>40831</v>
      </c>
      <c r="C832" s="4">
        <v>45048.038206018522</v>
      </c>
      <c r="D832" s="3" t="s">
        <v>9</v>
      </c>
      <c r="E832" s="5">
        <v>154.13999999999999</v>
      </c>
      <c r="F832" s="3">
        <v>3</v>
      </c>
      <c r="G832" s="3" t="s">
        <v>14</v>
      </c>
      <c r="H832" s="3">
        <v>5</v>
      </c>
      <c r="I832" s="3" t="s">
        <v>16</v>
      </c>
      <c r="J832" s="3" t="s">
        <v>22</v>
      </c>
      <c r="K832" s="5">
        <f>Table1[[#This Row],[Amount Spent]]/Table1[[#This Row],[Quantity]]</f>
        <v>30.827999999999996</v>
      </c>
    </row>
    <row r="833" spans="1:11" x14ac:dyDescent="0.25">
      <c r="A833" s="3">
        <v>20411</v>
      </c>
      <c r="B833" s="3">
        <v>40832</v>
      </c>
      <c r="C833" s="4">
        <v>45048.184039351851</v>
      </c>
      <c r="D833" s="3" t="s">
        <v>11</v>
      </c>
      <c r="E833" s="5">
        <v>150.83000000000001</v>
      </c>
      <c r="F833" s="3">
        <v>5</v>
      </c>
      <c r="G833" s="3" t="s">
        <v>14</v>
      </c>
      <c r="H833" s="3">
        <v>10</v>
      </c>
      <c r="I833" s="3" t="s">
        <v>19</v>
      </c>
      <c r="J833" s="3" t="s">
        <v>21</v>
      </c>
      <c r="K833" s="5">
        <f>Table1[[#This Row],[Amount Spent]]/Table1[[#This Row],[Quantity]]</f>
        <v>15.083000000000002</v>
      </c>
    </row>
    <row r="834" spans="1:11" x14ac:dyDescent="0.25">
      <c r="A834" s="3">
        <v>20977</v>
      </c>
      <c r="B834" s="3">
        <v>40833</v>
      </c>
      <c r="C834" s="4">
        <v>45048.329861111109</v>
      </c>
      <c r="D834" s="3" t="s">
        <v>9</v>
      </c>
      <c r="E834" s="5">
        <v>97.13</v>
      </c>
      <c r="F834" s="3">
        <v>2</v>
      </c>
      <c r="G834" s="3" t="s">
        <v>15</v>
      </c>
      <c r="H834" s="3">
        <v>10</v>
      </c>
      <c r="I834" s="3" t="s">
        <v>19</v>
      </c>
      <c r="J834" s="3" t="s">
        <v>21</v>
      </c>
      <c r="K834" s="5">
        <f>Table1[[#This Row],[Amount Spent]]/Table1[[#This Row],[Quantity]]</f>
        <v>9.7129999999999992</v>
      </c>
    </row>
    <row r="835" spans="1:11" x14ac:dyDescent="0.25">
      <c r="A835" s="3">
        <v>20657</v>
      </c>
      <c r="B835" s="3">
        <v>40834</v>
      </c>
      <c r="C835" s="4">
        <v>45048.475694444445</v>
      </c>
      <c r="D835" s="3" t="s">
        <v>12</v>
      </c>
      <c r="E835" s="5">
        <v>139.65</v>
      </c>
      <c r="F835" s="3">
        <v>4</v>
      </c>
      <c r="G835" s="3" t="s">
        <v>14</v>
      </c>
      <c r="H835" s="3">
        <v>13</v>
      </c>
      <c r="I835" s="3" t="s">
        <v>19</v>
      </c>
      <c r="J835" s="3" t="s">
        <v>22</v>
      </c>
      <c r="K835" s="5">
        <f>Table1[[#This Row],[Amount Spent]]/Table1[[#This Row],[Quantity]]</f>
        <v>10.742307692307692</v>
      </c>
    </row>
    <row r="836" spans="1:11" x14ac:dyDescent="0.25">
      <c r="A836" s="3">
        <v>20737</v>
      </c>
      <c r="B836" s="3">
        <v>40835</v>
      </c>
      <c r="C836" s="4">
        <v>45048.621527777781</v>
      </c>
      <c r="D836" s="3" t="s">
        <v>9</v>
      </c>
      <c r="E836" s="5">
        <v>177.2</v>
      </c>
      <c r="F836" s="3">
        <v>5</v>
      </c>
      <c r="G836" s="3" t="s">
        <v>15</v>
      </c>
      <c r="H836" s="3">
        <v>13</v>
      </c>
      <c r="I836" s="3" t="s">
        <v>20</v>
      </c>
      <c r="J836" s="3" t="s">
        <v>22</v>
      </c>
      <c r="K836" s="5">
        <f>Table1[[#This Row],[Amount Spent]]/Table1[[#This Row],[Quantity]]</f>
        <v>13.63076923076923</v>
      </c>
    </row>
    <row r="837" spans="1:11" x14ac:dyDescent="0.25">
      <c r="A837" s="3">
        <v>20209</v>
      </c>
      <c r="B837" s="3">
        <v>40836</v>
      </c>
      <c r="C837" s="4">
        <v>45048.76734953704</v>
      </c>
      <c r="D837" s="3" t="s">
        <v>9</v>
      </c>
      <c r="E837" s="5">
        <v>164.28</v>
      </c>
      <c r="F837" s="3">
        <v>5</v>
      </c>
      <c r="G837" s="3" t="s">
        <v>14</v>
      </c>
      <c r="H837" s="3">
        <v>6</v>
      </c>
      <c r="I837" s="3" t="s">
        <v>19</v>
      </c>
      <c r="J837" s="3" t="s">
        <v>21</v>
      </c>
      <c r="K837" s="5">
        <f>Table1[[#This Row],[Amount Spent]]/Table1[[#This Row],[Quantity]]</f>
        <v>27.38</v>
      </c>
    </row>
    <row r="838" spans="1:11" x14ac:dyDescent="0.25">
      <c r="A838" s="3">
        <v>20838</v>
      </c>
      <c r="B838" s="3">
        <v>40837</v>
      </c>
      <c r="C838" s="4">
        <v>45048.913182870368</v>
      </c>
      <c r="D838" s="3" t="s">
        <v>13</v>
      </c>
      <c r="E838" s="5">
        <v>113.33</v>
      </c>
      <c r="F838" s="3">
        <v>5</v>
      </c>
      <c r="G838" s="3" t="s">
        <v>15</v>
      </c>
      <c r="H838" s="3">
        <v>6</v>
      </c>
      <c r="I838" s="3" t="s">
        <v>18</v>
      </c>
      <c r="J838" s="3" t="s">
        <v>22</v>
      </c>
      <c r="K838" s="5">
        <f>Table1[[#This Row],[Amount Spent]]/Table1[[#This Row],[Quantity]]</f>
        <v>18.888333333333332</v>
      </c>
    </row>
    <row r="839" spans="1:11" x14ac:dyDescent="0.25">
      <c r="A839" s="3">
        <v>20139</v>
      </c>
      <c r="B839" s="3">
        <v>40838</v>
      </c>
      <c r="C839" s="4">
        <v>45049.059016203704</v>
      </c>
      <c r="D839" s="3" t="s">
        <v>13</v>
      </c>
      <c r="E839" s="5">
        <v>30.07</v>
      </c>
      <c r="F839" s="3">
        <v>5</v>
      </c>
      <c r="G839" s="3" t="s">
        <v>14</v>
      </c>
      <c r="H839" s="3">
        <v>2</v>
      </c>
      <c r="I839" s="3" t="s">
        <v>19</v>
      </c>
      <c r="J839" s="3" t="s">
        <v>22</v>
      </c>
      <c r="K839" s="5">
        <f>Table1[[#This Row],[Amount Spent]]/Table1[[#This Row],[Quantity]]</f>
        <v>15.035</v>
      </c>
    </row>
    <row r="840" spans="1:11" x14ac:dyDescent="0.25">
      <c r="A840" s="3">
        <v>20972</v>
      </c>
      <c r="B840" s="3">
        <v>40839</v>
      </c>
      <c r="C840" s="4">
        <v>45049.204837962963</v>
      </c>
      <c r="D840" s="3" t="s">
        <v>9</v>
      </c>
      <c r="E840" s="5">
        <v>91.94</v>
      </c>
      <c r="F840" s="3">
        <v>1</v>
      </c>
      <c r="G840" s="3" t="s">
        <v>15</v>
      </c>
      <c r="H840" s="3">
        <v>13</v>
      </c>
      <c r="I840" s="3" t="s">
        <v>16</v>
      </c>
      <c r="J840" s="3" t="s">
        <v>22</v>
      </c>
      <c r="K840" s="5">
        <f>Table1[[#This Row],[Amount Spent]]/Table1[[#This Row],[Quantity]]</f>
        <v>7.0723076923076924</v>
      </c>
    </row>
    <row r="841" spans="1:11" x14ac:dyDescent="0.25">
      <c r="A841" s="3">
        <v>20534</v>
      </c>
      <c r="B841" s="3">
        <v>40840</v>
      </c>
      <c r="C841" s="4">
        <v>45049.350671296299</v>
      </c>
      <c r="D841" s="3" t="s">
        <v>10</v>
      </c>
      <c r="E841" s="5">
        <v>194.61</v>
      </c>
      <c r="F841" s="3">
        <v>5</v>
      </c>
      <c r="G841" s="3" t="s">
        <v>15</v>
      </c>
      <c r="H841" s="3">
        <v>9</v>
      </c>
      <c r="I841" s="3" t="s">
        <v>19</v>
      </c>
      <c r="J841" s="3" t="s">
        <v>21</v>
      </c>
      <c r="K841" s="5">
        <f>Table1[[#This Row],[Amount Spent]]/Table1[[#This Row],[Quantity]]</f>
        <v>21.623333333333335</v>
      </c>
    </row>
    <row r="842" spans="1:11" x14ac:dyDescent="0.25">
      <c r="A842" s="3">
        <v>20229</v>
      </c>
      <c r="B842" s="3">
        <v>40841</v>
      </c>
      <c r="C842" s="4">
        <v>45049.496504629627</v>
      </c>
      <c r="D842" s="3" t="s">
        <v>12</v>
      </c>
      <c r="E842" s="5">
        <v>120.53</v>
      </c>
      <c r="F842" s="3">
        <v>2</v>
      </c>
      <c r="G842" s="3" t="s">
        <v>14</v>
      </c>
      <c r="H842" s="3">
        <v>9</v>
      </c>
      <c r="I842" s="3" t="s">
        <v>17</v>
      </c>
      <c r="J842" s="3" t="s">
        <v>22</v>
      </c>
      <c r="K842" s="5">
        <f>Table1[[#This Row],[Amount Spent]]/Table1[[#This Row],[Quantity]]</f>
        <v>13.392222222222223</v>
      </c>
    </row>
    <row r="843" spans="1:11" x14ac:dyDescent="0.25">
      <c r="A843" s="3">
        <v>20420</v>
      </c>
      <c r="B843" s="3">
        <v>40842</v>
      </c>
      <c r="C843" s="4">
        <v>45049.642326388886</v>
      </c>
      <c r="D843" s="3" t="s">
        <v>11</v>
      </c>
      <c r="E843" s="5">
        <v>37.22</v>
      </c>
      <c r="F843" s="3">
        <v>4</v>
      </c>
      <c r="G843" s="3" t="s">
        <v>14</v>
      </c>
      <c r="H843" s="3">
        <v>5</v>
      </c>
      <c r="I843" s="3" t="s">
        <v>19</v>
      </c>
      <c r="J843" s="3" t="s">
        <v>21</v>
      </c>
      <c r="K843" s="5">
        <f>Table1[[#This Row],[Amount Spent]]/Table1[[#This Row],[Quantity]]</f>
        <v>7.444</v>
      </c>
    </row>
    <row r="844" spans="1:11" x14ac:dyDescent="0.25">
      <c r="A844" s="3">
        <v>20753</v>
      </c>
      <c r="B844" s="3">
        <v>40843</v>
      </c>
      <c r="C844" s="4">
        <v>45049.788159722222</v>
      </c>
      <c r="D844" s="3" t="s">
        <v>13</v>
      </c>
      <c r="E844" s="5">
        <v>103.61</v>
      </c>
      <c r="F844" s="3">
        <v>1</v>
      </c>
      <c r="G844" s="3" t="s">
        <v>14</v>
      </c>
      <c r="H844" s="3">
        <v>2</v>
      </c>
      <c r="I844" s="3" t="s">
        <v>17</v>
      </c>
      <c r="J844" s="3" t="s">
        <v>21</v>
      </c>
      <c r="K844" s="5">
        <f>Table1[[#This Row],[Amount Spent]]/Table1[[#This Row],[Quantity]]</f>
        <v>51.805</v>
      </c>
    </row>
    <row r="845" spans="1:11" x14ac:dyDescent="0.25">
      <c r="A845" s="3">
        <v>20061</v>
      </c>
      <c r="B845" s="3">
        <v>40844</v>
      </c>
      <c r="C845" s="4">
        <v>45049.933981481481</v>
      </c>
      <c r="D845" s="3" t="s">
        <v>10</v>
      </c>
      <c r="E845" s="5">
        <v>44.9</v>
      </c>
      <c r="F845" s="3">
        <v>4</v>
      </c>
      <c r="G845" s="3" t="s">
        <v>14</v>
      </c>
      <c r="H845" s="3">
        <v>10</v>
      </c>
      <c r="I845" s="3" t="s">
        <v>20</v>
      </c>
      <c r="J845" s="3" t="s">
        <v>21</v>
      </c>
      <c r="K845" s="5">
        <f>Table1[[#This Row],[Amount Spent]]/Table1[[#This Row],[Quantity]]</f>
        <v>4.49</v>
      </c>
    </row>
    <row r="846" spans="1:11" x14ac:dyDescent="0.25">
      <c r="A846" s="3">
        <v>20727</v>
      </c>
      <c r="B846" s="3">
        <v>40845</v>
      </c>
      <c r="C846" s="4">
        <v>45050.079814814817</v>
      </c>
      <c r="D846" s="3" t="s">
        <v>10</v>
      </c>
      <c r="E846" s="5">
        <v>150.5</v>
      </c>
      <c r="F846" s="3">
        <v>2</v>
      </c>
      <c r="G846" s="3" t="s">
        <v>14</v>
      </c>
      <c r="H846" s="3">
        <v>10</v>
      </c>
      <c r="I846" s="3" t="s">
        <v>17</v>
      </c>
      <c r="J846" s="3" t="s">
        <v>22</v>
      </c>
      <c r="K846" s="5">
        <f>Table1[[#This Row],[Amount Spent]]/Table1[[#This Row],[Quantity]]</f>
        <v>15.05</v>
      </c>
    </row>
    <row r="847" spans="1:11" x14ac:dyDescent="0.25">
      <c r="A847" s="3">
        <v>20481</v>
      </c>
      <c r="B847" s="3">
        <v>40846</v>
      </c>
      <c r="C847" s="4">
        <v>45050.225648148145</v>
      </c>
      <c r="D847" s="3" t="s">
        <v>9</v>
      </c>
      <c r="E847" s="5">
        <v>147.55000000000001</v>
      </c>
      <c r="F847" s="3">
        <v>1</v>
      </c>
      <c r="G847" s="3" t="s">
        <v>15</v>
      </c>
      <c r="H847" s="3">
        <v>5</v>
      </c>
      <c r="I847" s="3" t="s">
        <v>20</v>
      </c>
      <c r="J847" s="3" t="s">
        <v>21</v>
      </c>
      <c r="K847" s="5">
        <f>Table1[[#This Row],[Amount Spent]]/Table1[[#This Row],[Quantity]]</f>
        <v>29.51</v>
      </c>
    </row>
    <row r="848" spans="1:11" x14ac:dyDescent="0.25">
      <c r="A848" s="3">
        <v>20442</v>
      </c>
      <c r="B848" s="3">
        <v>40847</v>
      </c>
      <c r="C848" s="4">
        <v>45050.371469907404</v>
      </c>
      <c r="D848" s="3" t="s">
        <v>11</v>
      </c>
      <c r="E848" s="5">
        <v>25.68</v>
      </c>
      <c r="F848" s="3">
        <v>5</v>
      </c>
      <c r="G848" s="3" t="s">
        <v>14</v>
      </c>
      <c r="H848" s="3">
        <v>13</v>
      </c>
      <c r="I848" s="3" t="s">
        <v>18</v>
      </c>
      <c r="J848" s="3" t="s">
        <v>21</v>
      </c>
      <c r="K848" s="5">
        <f>Table1[[#This Row],[Amount Spent]]/Table1[[#This Row],[Quantity]]</f>
        <v>1.9753846153846153</v>
      </c>
    </row>
    <row r="849" spans="1:11" x14ac:dyDescent="0.25">
      <c r="A849" s="3">
        <v>20481</v>
      </c>
      <c r="B849" s="3">
        <v>40848</v>
      </c>
      <c r="C849" s="4">
        <v>45050.51730324074</v>
      </c>
      <c r="D849" s="3" t="s">
        <v>10</v>
      </c>
      <c r="E849" s="5">
        <v>194.08</v>
      </c>
      <c r="F849" s="3">
        <v>3</v>
      </c>
      <c r="G849" s="3" t="s">
        <v>15</v>
      </c>
      <c r="H849" s="3">
        <v>6</v>
      </c>
      <c r="I849" s="3" t="s">
        <v>18</v>
      </c>
      <c r="J849" s="3" t="s">
        <v>21</v>
      </c>
      <c r="K849" s="5">
        <f>Table1[[#This Row],[Amount Spent]]/Table1[[#This Row],[Quantity]]</f>
        <v>32.346666666666671</v>
      </c>
    </row>
    <row r="850" spans="1:11" x14ac:dyDescent="0.25">
      <c r="A850" s="3">
        <v>20530</v>
      </c>
      <c r="B850" s="3">
        <v>40849</v>
      </c>
      <c r="C850" s="4">
        <v>45050.663136574076</v>
      </c>
      <c r="D850" s="3" t="s">
        <v>13</v>
      </c>
      <c r="E850" s="5">
        <v>95.18</v>
      </c>
      <c r="F850" s="3">
        <v>4</v>
      </c>
      <c r="G850" s="3" t="s">
        <v>15</v>
      </c>
      <c r="H850" s="3">
        <v>3</v>
      </c>
      <c r="I850" s="3" t="s">
        <v>18</v>
      </c>
      <c r="J850" s="3" t="s">
        <v>22</v>
      </c>
      <c r="K850" s="5">
        <f>Table1[[#This Row],[Amount Spent]]/Table1[[#This Row],[Quantity]]</f>
        <v>31.72666666666667</v>
      </c>
    </row>
    <row r="851" spans="1:11" x14ac:dyDescent="0.25">
      <c r="A851" s="3">
        <v>20078</v>
      </c>
      <c r="B851" s="3">
        <v>40850</v>
      </c>
      <c r="C851" s="4">
        <v>45050.808958333335</v>
      </c>
      <c r="D851" s="3" t="s">
        <v>9</v>
      </c>
      <c r="E851" s="5">
        <v>147.25</v>
      </c>
      <c r="F851" s="3">
        <v>3</v>
      </c>
      <c r="G851" s="3" t="s">
        <v>15</v>
      </c>
      <c r="H851" s="3">
        <v>3</v>
      </c>
      <c r="I851" s="3" t="s">
        <v>20</v>
      </c>
      <c r="J851" s="3" t="s">
        <v>21</v>
      </c>
      <c r="K851" s="5">
        <f>Table1[[#This Row],[Amount Spent]]/Table1[[#This Row],[Quantity]]</f>
        <v>49.083333333333336</v>
      </c>
    </row>
    <row r="852" spans="1:11" x14ac:dyDescent="0.25">
      <c r="A852" s="3">
        <v>20404</v>
      </c>
      <c r="B852" s="3">
        <v>40851</v>
      </c>
      <c r="C852" s="4">
        <v>45050.954791666663</v>
      </c>
      <c r="D852" s="3" t="s">
        <v>11</v>
      </c>
      <c r="E852" s="5">
        <v>48.46</v>
      </c>
      <c r="F852" s="3">
        <v>2</v>
      </c>
      <c r="G852" s="3" t="s">
        <v>15</v>
      </c>
      <c r="H852" s="3">
        <v>11</v>
      </c>
      <c r="I852" s="3" t="s">
        <v>16</v>
      </c>
      <c r="J852" s="3" t="s">
        <v>21</v>
      </c>
      <c r="K852" s="5">
        <f>Table1[[#This Row],[Amount Spent]]/Table1[[#This Row],[Quantity]]</f>
        <v>4.4054545454545453</v>
      </c>
    </row>
    <row r="853" spans="1:11" x14ac:dyDescent="0.25">
      <c r="A853" s="3">
        <v>20854</v>
      </c>
      <c r="B853" s="3">
        <v>40852</v>
      </c>
      <c r="C853" s="4">
        <v>45051.100624999999</v>
      </c>
      <c r="D853" s="3" t="s">
        <v>10</v>
      </c>
      <c r="E853" s="5">
        <v>131.72</v>
      </c>
      <c r="F853" s="3">
        <v>2</v>
      </c>
      <c r="G853" s="3" t="s">
        <v>14</v>
      </c>
      <c r="H853" s="3">
        <v>6</v>
      </c>
      <c r="I853" s="3" t="s">
        <v>19</v>
      </c>
      <c r="J853" s="3" t="s">
        <v>22</v>
      </c>
      <c r="K853" s="5">
        <f>Table1[[#This Row],[Amount Spent]]/Table1[[#This Row],[Quantity]]</f>
        <v>21.953333333333333</v>
      </c>
    </row>
    <row r="854" spans="1:11" x14ac:dyDescent="0.25">
      <c r="A854" s="3">
        <v>20760</v>
      </c>
      <c r="B854" s="3">
        <v>40853</v>
      </c>
      <c r="C854" s="4">
        <v>45051.246446759258</v>
      </c>
      <c r="D854" s="3" t="s">
        <v>11</v>
      </c>
      <c r="E854" s="5">
        <v>92.01</v>
      </c>
      <c r="F854" s="3">
        <v>3</v>
      </c>
      <c r="G854" s="3" t="s">
        <v>15</v>
      </c>
      <c r="H854" s="3">
        <v>4</v>
      </c>
      <c r="I854" s="3" t="s">
        <v>20</v>
      </c>
      <c r="J854" s="3" t="s">
        <v>21</v>
      </c>
      <c r="K854" s="5">
        <f>Table1[[#This Row],[Amount Spent]]/Table1[[#This Row],[Quantity]]</f>
        <v>23.002500000000001</v>
      </c>
    </row>
    <row r="855" spans="1:11" x14ac:dyDescent="0.25">
      <c r="A855" s="3">
        <v>20747</v>
      </c>
      <c r="B855" s="3">
        <v>40854</v>
      </c>
      <c r="C855" s="4">
        <v>45051.392280092594</v>
      </c>
      <c r="D855" s="3" t="s">
        <v>12</v>
      </c>
      <c r="E855" s="5">
        <v>55.69</v>
      </c>
      <c r="F855" s="3">
        <v>3</v>
      </c>
      <c r="G855" s="3" t="s">
        <v>14</v>
      </c>
      <c r="H855" s="3">
        <v>2</v>
      </c>
      <c r="I855" s="3" t="s">
        <v>18</v>
      </c>
      <c r="J855" s="3" t="s">
        <v>22</v>
      </c>
      <c r="K855" s="5">
        <f>Table1[[#This Row],[Amount Spent]]/Table1[[#This Row],[Quantity]]</f>
        <v>27.844999999999999</v>
      </c>
    </row>
    <row r="856" spans="1:11" x14ac:dyDescent="0.25">
      <c r="A856" s="3">
        <v>20581</v>
      </c>
      <c r="B856" s="3">
        <v>40855</v>
      </c>
      <c r="C856" s="4">
        <v>45051.538101851853</v>
      </c>
      <c r="D856" s="3" t="s">
        <v>9</v>
      </c>
      <c r="E856" s="5">
        <v>155.32</v>
      </c>
      <c r="F856" s="3">
        <v>5</v>
      </c>
      <c r="G856" s="3" t="s">
        <v>15</v>
      </c>
      <c r="H856" s="3">
        <v>6</v>
      </c>
      <c r="I856" s="3" t="s">
        <v>17</v>
      </c>
      <c r="J856" s="3" t="s">
        <v>22</v>
      </c>
      <c r="K856" s="5">
        <f>Table1[[#This Row],[Amount Spent]]/Table1[[#This Row],[Quantity]]</f>
        <v>25.886666666666667</v>
      </c>
    </row>
    <row r="857" spans="1:11" x14ac:dyDescent="0.25">
      <c r="A857" s="3">
        <v>20601</v>
      </c>
      <c r="B857" s="3">
        <v>40856</v>
      </c>
      <c r="C857" s="4">
        <v>45051.683935185189</v>
      </c>
      <c r="D857" s="3" t="s">
        <v>10</v>
      </c>
      <c r="E857" s="5">
        <v>30.21</v>
      </c>
      <c r="F857" s="3">
        <v>2</v>
      </c>
      <c r="G857" s="3" t="s">
        <v>15</v>
      </c>
      <c r="H857" s="3">
        <v>14</v>
      </c>
      <c r="I857" s="3" t="s">
        <v>17</v>
      </c>
      <c r="J857" s="3" t="s">
        <v>22</v>
      </c>
      <c r="K857" s="5">
        <f>Table1[[#This Row],[Amount Spent]]/Table1[[#This Row],[Quantity]]</f>
        <v>2.1578571428571429</v>
      </c>
    </row>
    <row r="858" spans="1:11" x14ac:dyDescent="0.25">
      <c r="A858" s="3">
        <v>20344</v>
      </c>
      <c r="B858" s="3">
        <v>40857</v>
      </c>
      <c r="C858" s="4">
        <v>45051.829768518517</v>
      </c>
      <c r="D858" s="3" t="s">
        <v>10</v>
      </c>
      <c r="E858" s="5">
        <v>125.33</v>
      </c>
      <c r="F858" s="3">
        <v>2</v>
      </c>
      <c r="G858" s="3" t="s">
        <v>14</v>
      </c>
      <c r="H858" s="3">
        <v>9</v>
      </c>
      <c r="I858" s="3" t="s">
        <v>19</v>
      </c>
      <c r="J858" s="3" t="s">
        <v>21</v>
      </c>
      <c r="K858" s="5">
        <f>Table1[[#This Row],[Amount Spent]]/Table1[[#This Row],[Quantity]]</f>
        <v>13.925555555555555</v>
      </c>
    </row>
    <row r="859" spans="1:11" x14ac:dyDescent="0.25">
      <c r="A859" s="3">
        <v>20898</v>
      </c>
      <c r="B859" s="3">
        <v>40858</v>
      </c>
      <c r="C859" s="4">
        <v>45051.975590277776</v>
      </c>
      <c r="D859" s="3" t="s">
        <v>10</v>
      </c>
      <c r="E859" s="5">
        <v>27.46</v>
      </c>
      <c r="F859" s="3">
        <v>2</v>
      </c>
      <c r="G859" s="3" t="s">
        <v>14</v>
      </c>
      <c r="H859" s="3">
        <v>2</v>
      </c>
      <c r="I859" s="3" t="s">
        <v>17</v>
      </c>
      <c r="J859" s="3" t="s">
        <v>21</v>
      </c>
      <c r="K859" s="5">
        <f>Table1[[#This Row],[Amount Spent]]/Table1[[#This Row],[Quantity]]</f>
        <v>13.73</v>
      </c>
    </row>
    <row r="860" spans="1:11" x14ac:dyDescent="0.25">
      <c r="A860" s="3">
        <v>20904</v>
      </c>
      <c r="B860" s="3">
        <v>40859</v>
      </c>
      <c r="C860" s="4">
        <v>45052.121423611112</v>
      </c>
      <c r="D860" s="3" t="s">
        <v>12</v>
      </c>
      <c r="E860" s="5">
        <v>49.6</v>
      </c>
      <c r="F860" s="3">
        <v>3</v>
      </c>
      <c r="G860" s="3" t="s">
        <v>14</v>
      </c>
      <c r="H860" s="3">
        <v>3</v>
      </c>
      <c r="I860" s="3" t="s">
        <v>18</v>
      </c>
      <c r="J860" s="3" t="s">
        <v>21</v>
      </c>
      <c r="K860" s="5">
        <f>Table1[[#This Row],[Amount Spent]]/Table1[[#This Row],[Quantity]]</f>
        <v>16.533333333333335</v>
      </c>
    </row>
    <row r="861" spans="1:11" x14ac:dyDescent="0.25">
      <c r="A861" s="3">
        <v>20555</v>
      </c>
      <c r="B861" s="3">
        <v>40860</v>
      </c>
      <c r="C861" s="4">
        <v>45052.267256944448</v>
      </c>
      <c r="D861" s="3" t="s">
        <v>9</v>
      </c>
      <c r="E861" s="5">
        <v>122.18</v>
      </c>
      <c r="F861" s="3">
        <v>5</v>
      </c>
      <c r="G861" s="3" t="s">
        <v>14</v>
      </c>
      <c r="H861" s="3">
        <v>8</v>
      </c>
      <c r="I861" s="3" t="s">
        <v>17</v>
      </c>
      <c r="J861" s="3" t="s">
        <v>22</v>
      </c>
      <c r="K861" s="5">
        <f>Table1[[#This Row],[Amount Spent]]/Table1[[#This Row],[Quantity]]</f>
        <v>15.272500000000001</v>
      </c>
    </row>
    <row r="862" spans="1:11" x14ac:dyDescent="0.25">
      <c r="A862" s="3">
        <v>20075</v>
      </c>
      <c r="B862" s="3">
        <v>40861</v>
      </c>
      <c r="C862" s="4">
        <v>45052.413078703707</v>
      </c>
      <c r="D862" s="3" t="s">
        <v>9</v>
      </c>
      <c r="E862" s="5">
        <v>81.36</v>
      </c>
      <c r="F862" s="3">
        <v>3</v>
      </c>
      <c r="G862" s="3" t="s">
        <v>14</v>
      </c>
      <c r="H862" s="3">
        <v>14</v>
      </c>
      <c r="I862" s="3" t="s">
        <v>18</v>
      </c>
      <c r="J862" s="3" t="s">
        <v>21</v>
      </c>
      <c r="K862" s="5">
        <f>Table1[[#This Row],[Amount Spent]]/Table1[[#This Row],[Quantity]]</f>
        <v>5.8114285714285714</v>
      </c>
    </row>
    <row r="863" spans="1:11" x14ac:dyDescent="0.25">
      <c r="A863" s="3">
        <v>20770</v>
      </c>
      <c r="B863" s="3">
        <v>40862</v>
      </c>
      <c r="C863" s="4">
        <v>45052.558912037035</v>
      </c>
      <c r="D863" s="3" t="s">
        <v>13</v>
      </c>
      <c r="E863" s="5">
        <v>180.19</v>
      </c>
      <c r="F863" s="3">
        <v>3</v>
      </c>
      <c r="G863" s="3" t="s">
        <v>14</v>
      </c>
      <c r="H863" s="3">
        <v>12</v>
      </c>
      <c r="I863" s="3" t="s">
        <v>16</v>
      </c>
      <c r="J863" s="3" t="s">
        <v>22</v>
      </c>
      <c r="K863" s="5">
        <f>Table1[[#This Row],[Amount Spent]]/Table1[[#This Row],[Quantity]]</f>
        <v>15.015833333333333</v>
      </c>
    </row>
    <row r="864" spans="1:11" x14ac:dyDescent="0.25">
      <c r="A864" s="3">
        <v>20791</v>
      </c>
      <c r="B864" s="3">
        <v>40863</v>
      </c>
      <c r="C864" s="4">
        <v>45052.704745370371</v>
      </c>
      <c r="D864" s="3" t="s">
        <v>13</v>
      </c>
      <c r="E864" s="5">
        <v>130.4</v>
      </c>
      <c r="F864" s="3">
        <v>5</v>
      </c>
      <c r="G864" s="3" t="s">
        <v>14</v>
      </c>
      <c r="H864" s="3">
        <v>12</v>
      </c>
      <c r="I864" s="3" t="s">
        <v>19</v>
      </c>
      <c r="J864" s="3" t="s">
        <v>22</v>
      </c>
      <c r="K864" s="5">
        <f>Table1[[#This Row],[Amount Spent]]/Table1[[#This Row],[Quantity]]</f>
        <v>10.866666666666667</v>
      </c>
    </row>
    <row r="865" spans="1:11" x14ac:dyDescent="0.25">
      <c r="A865" s="3">
        <v>20307</v>
      </c>
      <c r="B865" s="3">
        <v>40864</v>
      </c>
      <c r="C865" s="4">
        <v>45052.85056712963</v>
      </c>
      <c r="D865" s="3" t="s">
        <v>9</v>
      </c>
      <c r="E865" s="5">
        <v>187.86</v>
      </c>
      <c r="F865" s="3">
        <v>4</v>
      </c>
      <c r="G865" s="3" t="s">
        <v>14</v>
      </c>
      <c r="H865" s="3">
        <v>4</v>
      </c>
      <c r="I865" s="3" t="s">
        <v>17</v>
      </c>
      <c r="J865" s="3" t="s">
        <v>22</v>
      </c>
      <c r="K865" s="5">
        <f>Table1[[#This Row],[Amount Spent]]/Table1[[#This Row],[Quantity]]</f>
        <v>46.965000000000003</v>
      </c>
    </row>
    <row r="866" spans="1:11" x14ac:dyDescent="0.25">
      <c r="A866" s="3">
        <v>20968</v>
      </c>
      <c r="B866" s="3">
        <v>40865</v>
      </c>
      <c r="C866" s="4">
        <v>45052.996400462966</v>
      </c>
      <c r="D866" s="3" t="s">
        <v>11</v>
      </c>
      <c r="E866" s="5">
        <v>180.03</v>
      </c>
      <c r="F866" s="3">
        <v>4</v>
      </c>
      <c r="G866" s="3" t="s">
        <v>15</v>
      </c>
      <c r="H866" s="3">
        <v>6</v>
      </c>
      <c r="I866" s="3" t="s">
        <v>17</v>
      </c>
      <c r="J866" s="3" t="s">
        <v>22</v>
      </c>
      <c r="K866" s="5">
        <f>Table1[[#This Row],[Amount Spent]]/Table1[[#This Row],[Quantity]]</f>
        <v>30.004999999999999</v>
      </c>
    </row>
    <row r="867" spans="1:11" x14ac:dyDescent="0.25">
      <c r="A867" s="3">
        <v>20650</v>
      </c>
      <c r="B867" s="3">
        <v>40866</v>
      </c>
      <c r="C867" s="4">
        <v>45053.142233796294</v>
      </c>
      <c r="D867" s="3" t="s">
        <v>9</v>
      </c>
      <c r="E867" s="5">
        <v>112.92</v>
      </c>
      <c r="F867" s="3">
        <v>2</v>
      </c>
      <c r="G867" s="3" t="s">
        <v>15</v>
      </c>
      <c r="H867" s="3">
        <v>3</v>
      </c>
      <c r="I867" s="3" t="s">
        <v>17</v>
      </c>
      <c r="J867" s="3" t="s">
        <v>22</v>
      </c>
      <c r="K867" s="5">
        <f>Table1[[#This Row],[Amount Spent]]/Table1[[#This Row],[Quantity]]</f>
        <v>37.64</v>
      </c>
    </row>
    <row r="868" spans="1:11" x14ac:dyDescent="0.25">
      <c r="A868" s="3">
        <v>20221</v>
      </c>
      <c r="B868" s="3">
        <v>40867</v>
      </c>
      <c r="C868" s="4">
        <v>45053.288055555553</v>
      </c>
      <c r="D868" s="3" t="s">
        <v>13</v>
      </c>
      <c r="E868" s="5">
        <v>108.88</v>
      </c>
      <c r="F868" s="3">
        <v>5</v>
      </c>
      <c r="G868" s="3" t="s">
        <v>15</v>
      </c>
      <c r="H868" s="3">
        <v>10</v>
      </c>
      <c r="I868" s="3" t="s">
        <v>19</v>
      </c>
      <c r="J868" s="3" t="s">
        <v>21</v>
      </c>
      <c r="K868" s="5">
        <f>Table1[[#This Row],[Amount Spent]]/Table1[[#This Row],[Quantity]]</f>
        <v>10.888</v>
      </c>
    </row>
    <row r="869" spans="1:11" x14ac:dyDescent="0.25">
      <c r="A869" s="3">
        <v>20764</v>
      </c>
      <c r="B869" s="3">
        <v>40868</v>
      </c>
      <c r="C869" s="4">
        <v>45053.433888888889</v>
      </c>
      <c r="D869" s="3" t="s">
        <v>10</v>
      </c>
      <c r="E869" s="5">
        <v>94.15</v>
      </c>
      <c r="F869" s="3">
        <v>1</v>
      </c>
      <c r="G869" s="3" t="s">
        <v>15</v>
      </c>
      <c r="H869" s="3">
        <v>10</v>
      </c>
      <c r="I869" s="3" t="s">
        <v>20</v>
      </c>
      <c r="J869" s="3" t="s">
        <v>22</v>
      </c>
      <c r="K869" s="5">
        <f>Table1[[#This Row],[Amount Spent]]/Table1[[#This Row],[Quantity]]</f>
        <v>9.4150000000000009</v>
      </c>
    </row>
    <row r="870" spans="1:11" x14ac:dyDescent="0.25">
      <c r="A870" s="3">
        <v>20813</v>
      </c>
      <c r="B870" s="3">
        <v>40869</v>
      </c>
      <c r="C870" s="4">
        <v>45053.579710648148</v>
      </c>
      <c r="D870" s="3" t="s">
        <v>13</v>
      </c>
      <c r="E870" s="5">
        <v>23.54</v>
      </c>
      <c r="F870" s="3">
        <v>5</v>
      </c>
      <c r="G870" s="3" t="s">
        <v>15</v>
      </c>
      <c r="H870" s="3">
        <v>5</v>
      </c>
      <c r="I870" s="3" t="s">
        <v>18</v>
      </c>
      <c r="J870" s="3" t="s">
        <v>22</v>
      </c>
      <c r="K870" s="5">
        <f>Table1[[#This Row],[Amount Spent]]/Table1[[#This Row],[Quantity]]</f>
        <v>4.7080000000000002</v>
      </c>
    </row>
    <row r="871" spans="1:11" x14ac:dyDescent="0.25">
      <c r="A871" s="3">
        <v>20892</v>
      </c>
      <c r="B871" s="3">
        <v>40870</v>
      </c>
      <c r="C871" s="4">
        <v>45053.725543981483</v>
      </c>
      <c r="D871" s="3" t="s">
        <v>9</v>
      </c>
      <c r="E871" s="5">
        <v>56.3</v>
      </c>
      <c r="F871" s="3">
        <v>4</v>
      </c>
      <c r="G871" s="3" t="s">
        <v>15</v>
      </c>
      <c r="H871" s="3">
        <v>3</v>
      </c>
      <c r="I871" s="3" t="s">
        <v>18</v>
      </c>
      <c r="J871" s="3" t="s">
        <v>21</v>
      </c>
      <c r="K871" s="5">
        <f>Table1[[#This Row],[Amount Spent]]/Table1[[#This Row],[Quantity]]</f>
        <v>18.766666666666666</v>
      </c>
    </row>
    <row r="872" spans="1:11" x14ac:dyDescent="0.25">
      <c r="A872" s="3">
        <v>20234</v>
      </c>
      <c r="B872" s="3">
        <v>40871</v>
      </c>
      <c r="C872" s="4">
        <v>45053.871377314812</v>
      </c>
      <c r="D872" s="3" t="s">
        <v>12</v>
      </c>
      <c r="E872" s="5">
        <v>158.97</v>
      </c>
      <c r="F872" s="3">
        <v>1</v>
      </c>
      <c r="G872" s="3" t="s">
        <v>14</v>
      </c>
      <c r="H872" s="3">
        <v>1</v>
      </c>
      <c r="I872" s="3" t="s">
        <v>20</v>
      </c>
      <c r="J872" s="3" t="s">
        <v>21</v>
      </c>
      <c r="K872" s="5">
        <f>Table1[[#This Row],[Amount Spent]]/Table1[[#This Row],[Quantity]]</f>
        <v>158.97</v>
      </c>
    </row>
    <row r="873" spans="1:11" x14ac:dyDescent="0.25">
      <c r="A873" s="3">
        <v>20815</v>
      </c>
      <c r="B873" s="3">
        <v>40872</v>
      </c>
      <c r="C873" s="4">
        <v>45054.017199074071</v>
      </c>
      <c r="D873" s="3" t="s">
        <v>11</v>
      </c>
      <c r="E873" s="5">
        <v>158.97999999999999</v>
      </c>
      <c r="F873" s="3">
        <v>2</v>
      </c>
      <c r="G873" s="3" t="s">
        <v>15</v>
      </c>
      <c r="H873" s="3">
        <v>1</v>
      </c>
      <c r="I873" s="3" t="s">
        <v>20</v>
      </c>
      <c r="J873" s="3" t="s">
        <v>21</v>
      </c>
      <c r="K873" s="5">
        <f>Table1[[#This Row],[Amount Spent]]/Table1[[#This Row],[Quantity]]</f>
        <v>158.97999999999999</v>
      </c>
    </row>
    <row r="874" spans="1:11" x14ac:dyDescent="0.25">
      <c r="A874" s="3">
        <v>20916</v>
      </c>
      <c r="B874" s="3">
        <v>40873</v>
      </c>
      <c r="C874" s="4">
        <v>45054.163032407407</v>
      </c>
      <c r="D874" s="3" t="s">
        <v>12</v>
      </c>
      <c r="E874" s="5">
        <v>41.88</v>
      </c>
      <c r="F874" s="3">
        <v>3</v>
      </c>
      <c r="G874" s="3" t="s">
        <v>15</v>
      </c>
      <c r="H874" s="3">
        <v>2</v>
      </c>
      <c r="I874" s="3" t="s">
        <v>18</v>
      </c>
      <c r="J874" s="3" t="s">
        <v>21</v>
      </c>
      <c r="K874" s="5">
        <f>Table1[[#This Row],[Amount Spent]]/Table1[[#This Row],[Quantity]]</f>
        <v>20.94</v>
      </c>
    </row>
    <row r="875" spans="1:11" x14ac:dyDescent="0.25">
      <c r="A875" s="3">
        <v>20251</v>
      </c>
      <c r="B875" s="3">
        <v>40874</v>
      </c>
      <c r="C875" s="4">
        <v>45054.308865740742</v>
      </c>
      <c r="D875" s="3" t="s">
        <v>11</v>
      </c>
      <c r="E875" s="5">
        <v>161.16999999999999</v>
      </c>
      <c r="F875" s="3">
        <v>1</v>
      </c>
      <c r="G875" s="3" t="s">
        <v>15</v>
      </c>
      <c r="H875" s="3">
        <v>2</v>
      </c>
      <c r="I875" s="3" t="s">
        <v>17</v>
      </c>
      <c r="J875" s="3" t="s">
        <v>21</v>
      </c>
      <c r="K875" s="5">
        <f>Table1[[#This Row],[Amount Spent]]/Table1[[#This Row],[Quantity]]</f>
        <v>80.584999999999994</v>
      </c>
    </row>
    <row r="876" spans="1:11" x14ac:dyDescent="0.25">
      <c r="A876" s="3">
        <v>20104</v>
      </c>
      <c r="B876" s="3">
        <v>40875</v>
      </c>
      <c r="C876" s="4">
        <v>45054.454687500001</v>
      </c>
      <c r="D876" s="3" t="s">
        <v>12</v>
      </c>
      <c r="E876" s="5">
        <v>167.36</v>
      </c>
      <c r="F876" s="3">
        <v>5</v>
      </c>
      <c r="G876" s="3" t="s">
        <v>14</v>
      </c>
      <c r="H876" s="3">
        <v>12</v>
      </c>
      <c r="I876" s="3" t="s">
        <v>18</v>
      </c>
      <c r="J876" s="3" t="s">
        <v>21</v>
      </c>
      <c r="K876" s="5">
        <f>Table1[[#This Row],[Amount Spent]]/Table1[[#This Row],[Quantity]]</f>
        <v>13.946666666666667</v>
      </c>
    </row>
    <row r="877" spans="1:11" x14ac:dyDescent="0.25">
      <c r="A877" s="3">
        <v>20454</v>
      </c>
      <c r="B877" s="3">
        <v>40876</v>
      </c>
      <c r="C877" s="4">
        <v>45054.60052083333</v>
      </c>
      <c r="D877" s="3" t="s">
        <v>13</v>
      </c>
      <c r="E877" s="5">
        <v>168.8</v>
      </c>
      <c r="F877" s="3">
        <v>2</v>
      </c>
      <c r="G877" s="3" t="s">
        <v>15</v>
      </c>
      <c r="H877" s="3">
        <v>10</v>
      </c>
      <c r="I877" s="3" t="s">
        <v>20</v>
      </c>
      <c r="J877" s="3" t="s">
        <v>21</v>
      </c>
      <c r="K877" s="5">
        <f>Table1[[#This Row],[Amount Spent]]/Table1[[#This Row],[Quantity]]</f>
        <v>16.880000000000003</v>
      </c>
    </row>
    <row r="878" spans="1:11" x14ac:dyDescent="0.25">
      <c r="A878" s="3">
        <v>20091</v>
      </c>
      <c r="B878" s="3">
        <v>40877</v>
      </c>
      <c r="C878" s="4">
        <v>45054.746354166666</v>
      </c>
      <c r="D878" s="3" t="s">
        <v>10</v>
      </c>
      <c r="E878" s="5">
        <v>72.22</v>
      </c>
      <c r="F878" s="3">
        <v>3</v>
      </c>
      <c r="G878" s="3" t="s">
        <v>14</v>
      </c>
      <c r="H878" s="3">
        <v>10</v>
      </c>
      <c r="I878" s="3" t="s">
        <v>18</v>
      </c>
      <c r="J878" s="3" t="s">
        <v>22</v>
      </c>
      <c r="K878" s="5">
        <f>Table1[[#This Row],[Amount Spent]]/Table1[[#This Row],[Quantity]]</f>
        <v>7.2219999999999995</v>
      </c>
    </row>
    <row r="879" spans="1:11" x14ac:dyDescent="0.25">
      <c r="A879" s="3">
        <v>20265</v>
      </c>
      <c r="B879" s="3">
        <v>40878</v>
      </c>
      <c r="C879" s="4">
        <v>45054.892175925925</v>
      </c>
      <c r="D879" s="3" t="s">
        <v>13</v>
      </c>
      <c r="E879" s="5">
        <v>114.48</v>
      </c>
      <c r="F879" s="3">
        <v>1</v>
      </c>
      <c r="G879" s="3" t="s">
        <v>14</v>
      </c>
      <c r="H879" s="3">
        <v>11</v>
      </c>
      <c r="I879" s="3" t="s">
        <v>18</v>
      </c>
      <c r="J879" s="3" t="s">
        <v>22</v>
      </c>
      <c r="K879" s="5">
        <f>Table1[[#This Row],[Amount Spent]]/Table1[[#This Row],[Quantity]]</f>
        <v>10.407272727272728</v>
      </c>
    </row>
    <row r="880" spans="1:11" x14ac:dyDescent="0.25">
      <c r="A880" s="3">
        <v>20570</v>
      </c>
      <c r="B880" s="3">
        <v>40879</v>
      </c>
      <c r="C880" s="4">
        <v>45055.03800925926</v>
      </c>
      <c r="D880" s="3" t="s">
        <v>11</v>
      </c>
      <c r="E880" s="5">
        <v>152.24</v>
      </c>
      <c r="F880" s="3">
        <v>1</v>
      </c>
      <c r="G880" s="3" t="s">
        <v>15</v>
      </c>
      <c r="H880" s="3">
        <v>9</v>
      </c>
      <c r="I880" s="3" t="s">
        <v>18</v>
      </c>
      <c r="J880" s="3" t="s">
        <v>21</v>
      </c>
      <c r="K880" s="5">
        <f>Table1[[#This Row],[Amount Spent]]/Table1[[#This Row],[Quantity]]</f>
        <v>16.915555555555557</v>
      </c>
    </row>
    <row r="881" spans="1:11" x14ac:dyDescent="0.25">
      <c r="A881" s="3">
        <v>20045</v>
      </c>
      <c r="B881" s="3">
        <v>40880</v>
      </c>
      <c r="C881" s="4">
        <v>45055.183831018519</v>
      </c>
      <c r="D881" s="3" t="s">
        <v>11</v>
      </c>
      <c r="E881" s="5">
        <v>42.58</v>
      </c>
      <c r="F881" s="3">
        <v>5</v>
      </c>
      <c r="G881" s="3" t="s">
        <v>15</v>
      </c>
      <c r="H881" s="3">
        <v>6</v>
      </c>
      <c r="I881" s="3" t="s">
        <v>20</v>
      </c>
      <c r="J881" s="3" t="s">
        <v>22</v>
      </c>
      <c r="K881" s="5">
        <f>Table1[[#This Row],[Amount Spent]]/Table1[[#This Row],[Quantity]]</f>
        <v>7.0966666666666667</v>
      </c>
    </row>
    <row r="882" spans="1:11" x14ac:dyDescent="0.25">
      <c r="A882" s="3">
        <v>20086</v>
      </c>
      <c r="B882" s="3">
        <v>40881</v>
      </c>
      <c r="C882" s="4">
        <v>45055.329664351855</v>
      </c>
      <c r="D882" s="3" t="s">
        <v>11</v>
      </c>
      <c r="E882" s="5">
        <v>190.79</v>
      </c>
      <c r="F882" s="3">
        <v>1</v>
      </c>
      <c r="G882" s="3" t="s">
        <v>15</v>
      </c>
      <c r="H882" s="3">
        <v>12</v>
      </c>
      <c r="I882" s="3" t="s">
        <v>19</v>
      </c>
      <c r="J882" s="3" t="s">
        <v>22</v>
      </c>
      <c r="K882" s="5">
        <f>Table1[[#This Row],[Amount Spent]]/Table1[[#This Row],[Quantity]]</f>
        <v>15.899166666666666</v>
      </c>
    </row>
    <row r="883" spans="1:11" x14ac:dyDescent="0.25">
      <c r="A883" s="3">
        <v>20146</v>
      </c>
      <c r="B883" s="3">
        <v>40882</v>
      </c>
      <c r="C883" s="4">
        <v>45055.475497685184</v>
      </c>
      <c r="D883" s="3" t="s">
        <v>13</v>
      </c>
      <c r="E883" s="5">
        <v>62.98</v>
      </c>
      <c r="F883" s="3">
        <v>5</v>
      </c>
      <c r="G883" s="3" t="s">
        <v>14</v>
      </c>
      <c r="H883" s="3">
        <v>10</v>
      </c>
      <c r="I883" s="3" t="s">
        <v>17</v>
      </c>
      <c r="J883" s="3" t="s">
        <v>21</v>
      </c>
      <c r="K883" s="5">
        <f>Table1[[#This Row],[Amount Spent]]/Table1[[#This Row],[Quantity]]</f>
        <v>6.298</v>
      </c>
    </row>
    <row r="884" spans="1:11" x14ac:dyDescent="0.25">
      <c r="A884" s="3">
        <v>20646</v>
      </c>
      <c r="B884" s="3">
        <v>40883</v>
      </c>
      <c r="C884" s="4">
        <v>45055.621319444443</v>
      </c>
      <c r="D884" s="3" t="s">
        <v>12</v>
      </c>
      <c r="E884" s="5">
        <v>58.73</v>
      </c>
      <c r="F884" s="3">
        <v>4</v>
      </c>
      <c r="G884" s="3" t="s">
        <v>14</v>
      </c>
      <c r="H884" s="3">
        <v>3</v>
      </c>
      <c r="I884" s="3" t="s">
        <v>17</v>
      </c>
      <c r="J884" s="3" t="s">
        <v>22</v>
      </c>
      <c r="K884" s="5">
        <f>Table1[[#This Row],[Amount Spent]]/Table1[[#This Row],[Quantity]]</f>
        <v>19.576666666666664</v>
      </c>
    </row>
    <row r="885" spans="1:11" x14ac:dyDescent="0.25">
      <c r="A885" s="3">
        <v>20975</v>
      </c>
      <c r="B885" s="3">
        <v>40884</v>
      </c>
      <c r="C885" s="4">
        <v>45055.767152777778</v>
      </c>
      <c r="D885" s="3" t="s">
        <v>9</v>
      </c>
      <c r="E885" s="5">
        <v>21.08</v>
      </c>
      <c r="F885" s="3">
        <v>4</v>
      </c>
      <c r="G885" s="3" t="s">
        <v>15</v>
      </c>
      <c r="H885" s="3">
        <v>14</v>
      </c>
      <c r="I885" s="3" t="s">
        <v>19</v>
      </c>
      <c r="J885" s="3" t="s">
        <v>21</v>
      </c>
      <c r="K885" s="5">
        <f>Table1[[#This Row],[Amount Spent]]/Table1[[#This Row],[Quantity]]</f>
        <v>1.5057142857142856</v>
      </c>
    </row>
    <row r="886" spans="1:11" x14ac:dyDescent="0.25">
      <c r="A886" s="3">
        <v>20353</v>
      </c>
      <c r="B886" s="3">
        <v>40885</v>
      </c>
      <c r="C886" s="4">
        <v>45055.912986111114</v>
      </c>
      <c r="D886" s="3" t="s">
        <v>12</v>
      </c>
      <c r="E886" s="5">
        <v>29.11</v>
      </c>
      <c r="F886" s="3">
        <v>1</v>
      </c>
      <c r="G886" s="3" t="s">
        <v>14</v>
      </c>
      <c r="H886" s="3">
        <v>11</v>
      </c>
      <c r="I886" s="3" t="s">
        <v>19</v>
      </c>
      <c r="J886" s="3" t="s">
        <v>22</v>
      </c>
      <c r="K886" s="5">
        <f>Table1[[#This Row],[Amount Spent]]/Table1[[#This Row],[Quantity]]</f>
        <v>2.6463636363636365</v>
      </c>
    </row>
    <row r="887" spans="1:11" x14ac:dyDescent="0.25">
      <c r="A887" s="3">
        <v>20294</v>
      </c>
      <c r="B887" s="3">
        <v>40886</v>
      </c>
      <c r="C887" s="4">
        <v>45056.058807870373</v>
      </c>
      <c r="D887" s="3" t="s">
        <v>10</v>
      </c>
      <c r="E887" s="5">
        <v>131.72999999999999</v>
      </c>
      <c r="F887" s="3">
        <v>4</v>
      </c>
      <c r="G887" s="3" t="s">
        <v>14</v>
      </c>
      <c r="H887" s="3">
        <v>2</v>
      </c>
      <c r="I887" s="3" t="s">
        <v>16</v>
      </c>
      <c r="J887" s="3" t="s">
        <v>22</v>
      </c>
      <c r="K887" s="5">
        <f>Table1[[#This Row],[Amount Spent]]/Table1[[#This Row],[Quantity]]</f>
        <v>65.864999999999995</v>
      </c>
    </row>
    <row r="888" spans="1:11" x14ac:dyDescent="0.25">
      <c r="A888" s="3">
        <v>20668</v>
      </c>
      <c r="B888" s="3">
        <v>40887</v>
      </c>
      <c r="C888" s="4">
        <v>45056.204641203702</v>
      </c>
      <c r="D888" s="3" t="s">
        <v>12</v>
      </c>
      <c r="E888" s="5">
        <v>173.46</v>
      </c>
      <c r="F888" s="3">
        <v>1</v>
      </c>
      <c r="G888" s="3" t="s">
        <v>14</v>
      </c>
      <c r="H888" s="3">
        <v>14</v>
      </c>
      <c r="I888" s="3" t="s">
        <v>17</v>
      </c>
      <c r="J888" s="3" t="s">
        <v>21</v>
      </c>
      <c r="K888" s="5">
        <f>Table1[[#This Row],[Amount Spent]]/Table1[[#This Row],[Quantity]]</f>
        <v>12.39</v>
      </c>
    </row>
    <row r="889" spans="1:11" x14ac:dyDescent="0.25">
      <c r="A889" s="3">
        <v>20991</v>
      </c>
      <c r="B889" s="3">
        <v>40888</v>
      </c>
      <c r="C889" s="4">
        <v>45056.350474537037</v>
      </c>
      <c r="D889" s="3" t="s">
        <v>13</v>
      </c>
      <c r="E889" s="5">
        <v>97.38</v>
      </c>
      <c r="F889" s="3">
        <v>1</v>
      </c>
      <c r="G889" s="3" t="s">
        <v>15</v>
      </c>
      <c r="H889" s="3">
        <v>11</v>
      </c>
      <c r="I889" s="3" t="s">
        <v>17</v>
      </c>
      <c r="J889" s="3" t="s">
        <v>22</v>
      </c>
      <c r="K889" s="5">
        <f>Table1[[#This Row],[Amount Spent]]/Table1[[#This Row],[Quantity]]</f>
        <v>8.8527272727272717</v>
      </c>
    </row>
    <row r="890" spans="1:11" x14ac:dyDescent="0.25">
      <c r="A890" s="3">
        <v>20062</v>
      </c>
      <c r="B890" s="3">
        <v>40889</v>
      </c>
      <c r="C890" s="4">
        <v>45056.496296296296</v>
      </c>
      <c r="D890" s="3" t="s">
        <v>9</v>
      </c>
      <c r="E890" s="5">
        <v>174.06</v>
      </c>
      <c r="F890" s="3">
        <v>3</v>
      </c>
      <c r="G890" s="3" t="s">
        <v>14</v>
      </c>
      <c r="H890" s="3">
        <v>14</v>
      </c>
      <c r="I890" s="3" t="s">
        <v>17</v>
      </c>
      <c r="J890" s="3" t="s">
        <v>22</v>
      </c>
      <c r="K890" s="5">
        <f>Table1[[#This Row],[Amount Spent]]/Table1[[#This Row],[Quantity]]</f>
        <v>12.432857142857143</v>
      </c>
    </row>
    <row r="891" spans="1:11" x14ac:dyDescent="0.25">
      <c r="A891" s="3">
        <v>20829</v>
      </c>
      <c r="B891" s="3">
        <v>40890</v>
      </c>
      <c r="C891" s="4">
        <v>45056.642129629632</v>
      </c>
      <c r="D891" s="3" t="s">
        <v>11</v>
      </c>
      <c r="E891" s="5">
        <v>129.33000000000001</v>
      </c>
      <c r="F891" s="3">
        <v>4</v>
      </c>
      <c r="G891" s="3" t="s">
        <v>14</v>
      </c>
      <c r="H891" s="3">
        <v>6</v>
      </c>
      <c r="I891" s="3" t="s">
        <v>17</v>
      </c>
      <c r="J891" s="3" t="s">
        <v>22</v>
      </c>
      <c r="K891" s="5">
        <f>Table1[[#This Row],[Amount Spent]]/Table1[[#This Row],[Quantity]]</f>
        <v>21.555000000000003</v>
      </c>
    </row>
    <row r="892" spans="1:11" x14ac:dyDescent="0.25">
      <c r="A892" s="3">
        <v>20189</v>
      </c>
      <c r="B892" s="3">
        <v>40891</v>
      </c>
      <c r="C892" s="4">
        <v>45056.787962962961</v>
      </c>
      <c r="D892" s="3" t="s">
        <v>11</v>
      </c>
      <c r="E892" s="5">
        <v>100.63</v>
      </c>
      <c r="F892" s="3">
        <v>4</v>
      </c>
      <c r="G892" s="3" t="s">
        <v>15</v>
      </c>
      <c r="H892" s="3">
        <v>13</v>
      </c>
      <c r="I892" s="3" t="s">
        <v>20</v>
      </c>
      <c r="J892" s="3" t="s">
        <v>22</v>
      </c>
      <c r="K892" s="5">
        <f>Table1[[#This Row],[Amount Spent]]/Table1[[#This Row],[Quantity]]</f>
        <v>7.7407692307692306</v>
      </c>
    </row>
    <row r="893" spans="1:11" x14ac:dyDescent="0.25">
      <c r="A893" s="3">
        <v>20443</v>
      </c>
      <c r="B893" s="3">
        <v>40892</v>
      </c>
      <c r="C893" s="4">
        <v>45056.93378472222</v>
      </c>
      <c r="D893" s="3" t="s">
        <v>13</v>
      </c>
      <c r="E893" s="5">
        <v>42.12</v>
      </c>
      <c r="F893" s="3">
        <v>4</v>
      </c>
      <c r="G893" s="3" t="s">
        <v>14</v>
      </c>
      <c r="H893" s="3">
        <v>14</v>
      </c>
      <c r="I893" s="3" t="s">
        <v>16</v>
      </c>
      <c r="J893" s="3" t="s">
        <v>21</v>
      </c>
      <c r="K893" s="5">
        <f>Table1[[#This Row],[Amount Spent]]/Table1[[#This Row],[Quantity]]</f>
        <v>3.0085714285714285</v>
      </c>
    </row>
    <row r="894" spans="1:11" x14ac:dyDescent="0.25">
      <c r="A894" s="3">
        <v>20185</v>
      </c>
      <c r="B894" s="3">
        <v>40893</v>
      </c>
      <c r="C894" s="4">
        <v>45057.079618055555</v>
      </c>
      <c r="D894" s="3" t="s">
        <v>9</v>
      </c>
      <c r="E894" s="5">
        <v>67.8</v>
      </c>
      <c r="F894" s="3">
        <v>1</v>
      </c>
      <c r="G894" s="3" t="s">
        <v>15</v>
      </c>
      <c r="H894" s="3">
        <v>3</v>
      </c>
      <c r="I894" s="3" t="s">
        <v>18</v>
      </c>
      <c r="J894" s="3" t="s">
        <v>21</v>
      </c>
      <c r="K894" s="5">
        <f>Table1[[#This Row],[Amount Spent]]/Table1[[#This Row],[Quantity]]</f>
        <v>22.599999999999998</v>
      </c>
    </row>
    <row r="895" spans="1:11" x14ac:dyDescent="0.25">
      <c r="A895" s="3">
        <v>20967</v>
      </c>
      <c r="B895" s="3">
        <v>40894</v>
      </c>
      <c r="C895" s="4">
        <v>45057.225439814814</v>
      </c>
      <c r="D895" s="3" t="s">
        <v>12</v>
      </c>
      <c r="E895" s="5">
        <v>125.98</v>
      </c>
      <c r="F895" s="3">
        <v>4</v>
      </c>
      <c r="G895" s="3" t="s">
        <v>14</v>
      </c>
      <c r="H895" s="3">
        <v>2</v>
      </c>
      <c r="I895" s="3" t="s">
        <v>20</v>
      </c>
      <c r="J895" s="3" t="s">
        <v>22</v>
      </c>
      <c r="K895" s="5">
        <f>Table1[[#This Row],[Amount Spent]]/Table1[[#This Row],[Quantity]]</f>
        <v>62.99</v>
      </c>
    </row>
    <row r="896" spans="1:11" x14ac:dyDescent="0.25">
      <c r="A896" s="3">
        <v>20205</v>
      </c>
      <c r="B896" s="3">
        <v>40895</v>
      </c>
      <c r="C896" s="4">
        <v>45057.37127314815</v>
      </c>
      <c r="D896" s="3" t="s">
        <v>9</v>
      </c>
      <c r="E896" s="5">
        <v>137.97</v>
      </c>
      <c r="F896" s="3">
        <v>2</v>
      </c>
      <c r="G896" s="3" t="s">
        <v>14</v>
      </c>
      <c r="H896" s="3">
        <v>14</v>
      </c>
      <c r="I896" s="3" t="s">
        <v>20</v>
      </c>
      <c r="J896" s="3" t="s">
        <v>21</v>
      </c>
      <c r="K896" s="5">
        <f>Table1[[#This Row],[Amount Spent]]/Table1[[#This Row],[Quantity]]</f>
        <v>9.8550000000000004</v>
      </c>
    </row>
    <row r="897" spans="1:11" x14ac:dyDescent="0.25">
      <c r="A897" s="3">
        <v>20588</v>
      </c>
      <c r="B897" s="3">
        <v>40896</v>
      </c>
      <c r="C897" s="4">
        <v>45057.517106481479</v>
      </c>
      <c r="D897" s="3" t="s">
        <v>12</v>
      </c>
      <c r="E897" s="5">
        <v>118.31</v>
      </c>
      <c r="F897" s="3">
        <v>2</v>
      </c>
      <c r="G897" s="3" t="s">
        <v>15</v>
      </c>
      <c r="H897" s="3">
        <v>13</v>
      </c>
      <c r="I897" s="3" t="s">
        <v>16</v>
      </c>
      <c r="J897" s="3" t="s">
        <v>22</v>
      </c>
      <c r="K897" s="5">
        <f>Table1[[#This Row],[Amount Spent]]/Table1[[#This Row],[Quantity]]</f>
        <v>9.1007692307692309</v>
      </c>
    </row>
    <row r="898" spans="1:11" x14ac:dyDescent="0.25">
      <c r="A898" s="3">
        <v>20156</v>
      </c>
      <c r="B898" s="3">
        <v>40897</v>
      </c>
      <c r="C898" s="4">
        <v>45057.662928240738</v>
      </c>
      <c r="D898" s="3" t="s">
        <v>12</v>
      </c>
      <c r="E898" s="5">
        <v>171.09</v>
      </c>
      <c r="F898" s="3">
        <v>5</v>
      </c>
      <c r="G898" s="3" t="s">
        <v>15</v>
      </c>
      <c r="H898" s="3">
        <v>11</v>
      </c>
      <c r="I898" s="3" t="s">
        <v>17</v>
      </c>
      <c r="J898" s="3" t="s">
        <v>22</v>
      </c>
      <c r="K898" s="5">
        <f>Table1[[#This Row],[Amount Spent]]/Table1[[#This Row],[Quantity]]</f>
        <v>15.553636363636365</v>
      </c>
    </row>
    <row r="899" spans="1:11" x14ac:dyDescent="0.25">
      <c r="A899" s="3">
        <v>20629</v>
      </c>
      <c r="B899" s="3">
        <v>40898</v>
      </c>
      <c r="C899" s="4">
        <v>45057.808761574073</v>
      </c>
      <c r="D899" s="3" t="s">
        <v>9</v>
      </c>
      <c r="E899" s="5">
        <v>155.94999999999999</v>
      </c>
      <c r="F899" s="3">
        <v>2</v>
      </c>
      <c r="G899" s="3" t="s">
        <v>15</v>
      </c>
      <c r="H899" s="3">
        <v>10</v>
      </c>
      <c r="I899" s="3" t="s">
        <v>18</v>
      </c>
      <c r="J899" s="3" t="s">
        <v>22</v>
      </c>
      <c r="K899" s="5">
        <f>Table1[[#This Row],[Amount Spent]]/Table1[[#This Row],[Quantity]]</f>
        <v>15.594999999999999</v>
      </c>
    </row>
    <row r="900" spans="1:11" x14ac:dyDescent="0.25">
      <c r="A900" s="3">
        <v>20210</v>
      </c>
      <c r="B900" s="3">
        <v>40899</v>
      </c>
      <c r="C900" s="4">
        <v>45057.954594907409</v>
      </c>
      <c r="D900" s="3" t="s">
        <v>10</v>
      </c>
      <c r="E900" s="5">
        <v>99.03</v>
      </c>
      <c r="F900" s="3">
        <v>1</v>
      </c>
      <c r="G900" s="3" t="s">
        <v>14</v>
      </c>
      <c r="H900" s="3">
        <v>7</v>
      </c>
      <c r="I900" s="3" t="s">
        <v>19</v>
      </c>
      <c r="J900" s="3" t="s">
        <v>21</v>
      </c>
      <c r="K900" s="5">
        <f>Table1[[#This Row],[Amount Spent]]/Table1[[#This Row],[Quantity]]</f>
        <v>14.147142857142857</v>
      </c>
    </row>
    <row r="901" spans="1:11" x14ac:dyDescent="0.25">
      <c r="A901" s="3">
        <v>20723</v>
      </c>
      <c r="B901" s="3">
        <v>40900</v>
      </c>
      <c r="C901" s="4">
        <v>45058.100416666668</v>
      </c>
      <c r="D901" s="3" t="s">
        <v>9</v>
      </c>
      <c r="E901" s="5">
        <v>198.8</v>
      </c>
      <c r="F901" s="3">
        <v>4</v>
      </c>
      <c r="G901" s="3" t="s">
        <v>15</v>
      </c>
      <c r="H901" s="3">
        <v>11</v>
      </c>
      <c r="I901" s="3" t="s">
        <v>18</v>
      </c>
      <c r="J901" s="3" t="s">
        <v>22</v>
      </c>
      <c r="K901" s="5">
        <f>Table1[[#This Row],[Amount Spent]]/Table1[[#This Row],[Quantity]]</f>
        <v>18.072727272727274</v>
      </c>
    </row>
    <row r="902" spans="1:11" x14ac:dyDescent="0.25">
      <c r="A902" s="3">
        <v>20208</v>
      </c>
      <c r="B902" s="3">
        <v>40901</v>
      </c>
      <c r="C902" s="4">
        <v>45058.246249999997</v>
      </c>
      <c r="D902" s="3" t="s">
        <v>13</v>
      </c>
      <c r="E902" s="5">
        <v>189.86</v>
      </c>
      <c r="F902" s="3">
        <v>4</v>
      </c>
      <c r="G902" s="3" t="s">
        <v>15</v>
      </c>
      <c r="H902" s="3">
        <v>3</v>
      </c>
      <c r="I902" s="3" t="s">
        <v>20</v>
      </c>
      <c r="J902" s="3" t="s">
        <v>21</v>
      </c>
      <c r="K902" s="5">
        <f>Table1[[#This Row],[Amount Spent]]/Table1[[#This Row],[Quantity]]</f>
        <v>63.286666666666669</v>
      </c>
    </row>
    <row r="903" spans="1:11" x14ac:dyDescent="0.25">
      <c r="A903" s="3">
        <v>20773</v>
      </c>
      <c r="B903" s="3">
        <v>40902</v>
      </c>
      <c r="C903" s="4">
        <v>45058.392083333332</v>
      </c>
      <c r="D903" s="3" t="s">
        <v>10</v>
      </c>
      <c r="E903" s="5">
        <v>129.72</v>
      </c>
      <c r="F903" s="3">
        <v>1</v>
      </c>
      <c r="G903" s="3" t="s">
        <v>14</v>
      </c>
      <c r="H903" s="3">
        <v>14</v>
      </c>
      <c r="I903" s="3" t="s">
        <v>20</v>
      </c>
      <c r="J903" s="3" t="s">
        <v>22</v>
      </c>
      <c r="K903" s="5">
        <f>Table1[[#This Row],[Amount Spent]]/Table1[[#This Row],[Quantity]]</f>
        <v>9.2657142857142851</v>
      </c>
    </row>
    <row r="904" spans="1:11" x14ac:dyDescent="0.25">
      <c r="A904" s="3">
        <v>20529</v>
      </c>
      <c r="B904" s="3">
        <v>40903</v>
      </c>
      <c r="C904" s="4">
        <v>45058.537905092591</v>
      </c>
      <c r="D904" s="3" t="s">
        <v>12</v>
      </c>
      <c r="E904" s="5">
        <v>85.44</v>
      </c>
      <c r="F904" s="3">
        <v>5</v>
      </c>
      <c r="G904" s="3" t="s">
        <v>15</v>
      </c>
      <c r="H904" s="3">
        <v>12</v>
      </c>
      <c r="I904" s="3" t="s">
        <v>17</v>
      </c>
      <c r="J904" s="3" t="s">
        <v>22</v>
      </c>
      <c r="K904" s="5">
        <f>Table1[[#This Row],[Amount Spent]]/Table1[[#This Row],[Quantity]]</f>
        <v>7.12</v>
      </c>
    </row>
    <row r="905" spans="1:11" x14ac:dyDescent="0.25">
      <c r="A905" s="3">
        <v>20892</v>
      </c>
      <c r="B905" s="3">
        <v>40904</v>
      </c>
      <c r="C905" s="4">
        <v>45058.683738425927</v>
      </c>
      <c r="D905" s="3" t="s">
        <v>12</v>
      </c>
      <c r="E905" s="5">
        <v>137.09</v>
      </c>
      <c r="F905" s="3">
        <v>4</v>
      </c>
      <c r="G905" s="3" t="s">
        <v>15</v>
      </c>
      <c r="H905" s="3">
        <v>1</v>
      </c>
      <c r="I905" s="3" t="s">
        <v>19</v>
      </c>
      <c r="J905" s="3" t="s">
        <v>22</v>
      </c>
      <c r="K905" s="5">
        <f>Table1[[#This Row],[Amount Spent]]/Table1[[#This Row],[Quantity]]</f>
        <v>137.09</v>
      </c>
    </row>
    <row r="906" spans="1:11" x14ac:dyDescent="0.25">
      <c r="A906" s="3">
        <v>20360</v>
      </c>
      <c r="B906" s="3">
        <v>40905</v>
      </c>
      <c r="C906" s="4">
        <v>45058.829560185186</v>
      </c>
      <c r="D906" s="3" t="s">
        <v>11</v>
      </c>
      <c r="E906" s="5">
        <v>106.9</v>
      </c>
      <c r="F906" s="3">
        <v>3</v>
      </c>
      <c r="G906" s="3" t="s">
        <v>14</v>
      </c>
      <c r="H906" s="3">
        <v>1</v>
      </c>
      <c r="I906" s="3" t="s">
        <v>19</v>
      </c>
      <c r="J906" s="3" t="s">
        <v>21</v>
      </c>
      <c r="K906" s="5">
        <f>Table1[[#This Row],[Amount Spent]]/Table1[[#This Row],[Quantity]]</f>
        <v>106.9</v>
      </c>
    </row>
    <row r="907" spans="1:11" x14ac:dyDescent="0.25">
      <c r="A907" s="3">
        <v>20585</v>
      </c>
      <c r="B907" s="3">
        <v>40906</v>
      </c>
      <c r="C907" s="4">
        <v>45058.975393518522</v>
      </c>
      <c r="D907" s="3" t="s">
        <v>13</v>
      </c>
      <c r="E907" s="5">
        <v>196.4</v>
      </c>
      <c r="F907" s="3">
        <v>3</v>
      </c>
      <c r="G907" s="3" t="s">
        <v>15</v>
      </c>
      <c r="H907" s="3">
        <v>1</v>
      </c>
      <c r="I907" s="3" t="s">
        <v>20</v>
      </c>
      <c r="J907" s="3" t="s">
        <v>21</v>
      </c>
      <c r="K907" s="5">
        <f>Table1[[#This Row],[Amount Spent]]/Table1[[#This Row],[Quantity]]</f>
        <v>196.4</v>
      </c>
    </row>
    <row r="908" spans="1:11" x14ac:dyDescent="0.25">
      <c r="A908" s="3">
        <v>20140</v>
      </c>
      <c r="B908" s="3">
        <v>40907</v>
      </c>
      <c r="C908" s="4">
        <v>45059.12122685185</v>
      </c>
      <c r="D908" s="3" t="s">
        <v>11</v>
      </c>
      <c r="E908" s="5">
        <v>115</v>
      </c>
      <c r="F908" s="3">
        <v>2</v>
      </c>
      <c r="G908" s="3" t="s">
        <v>14</v>
      </c>
      <c r="H908" s="3">
        <v>10</v>
      </c>
      <c r="I908" s="3" t="s">
        <v>20</v>
      </c>
      <c r="J908" s="3" t="s">
        <v>22</v>
      </c>
      <c r="K908" s="5">
        <f>Table1[[#This Row],[Amount Spent]]/Table1[[#This Row],[Quantity]]</f>
        <v>11.5</v>
      </c>
    </row>
    <row r="909" spans="1:11" x14ac:dyDescent="0.25">
      <c r="A909" s="3">
        <v>20938</v>
      </c>
      <c r="B909" s="3">
        <v>40908</v>
      </c>
      <c r="C909" s="4">
        <v>45059.267048611109</v>
      </c>
      <c r="D909" s="3" t="s">
        <v>10</v>
      </c>
      <c r="E909" s="5">
        <v>142.86000000000001</v>
      </c>
      <c r="F909" s="3">
        <v>3</v>
      </c>
      <c r="G909" s="3" t="s">
        <v>15</v>
      </c>
      <c r="H909" s="3">
        <v>11</v>
      </c>
      <c r="I909" s="3" t="s">
        <v>16</v>
      </c>
      <c r="J909" s="3" t="s">
        <v>21</v>
      </c>
      <c r="K909" s="5">
        <f>Table1[[#This Row],[Amount Spent]]/Table1[[#This Row],[Quantity]]</f>
        <v>12.987272727272728</v>
      </c>
    </row>
    <row r="910" spans="1:11" x14ac:dyDescent="0.25">
      <c r="A910" s="3">
        <v>20043</v>
      </c>
      <c r="B910" s="3">
        <v>40909</v>
      </c>
      <c r="C910" s="4">
        <v>45059.412881944445</v>
      </c>
      <c r="D910" s="3" t="s">
        <v>12</v>
      </c>
      <c r="E910" s="5">
        <v>174.68</v>
      </c>
      <c r="F910" s="3">
        <v>5</v>
      </c>
      <c r="G910" s="3" t="s">
        <v>15</v>
      </c>
      <c r="H910" s="3">
        <v>11</v>
      </c>
      <c r="I910" s="3" t="s">
        <v>18</v>
      </c>
      <c r="J910" s="3" t="s">
        <v>21</v>
      </c>
      <c r="K910" s="5">
        <f>Table1[[#This Row],[Amount Spent]]/Table1[[#This Row],[Quantity]]</f>
        <v>15.88</v>
      </c>
    </row>
    <row r="911" spans="1:11" x14ac:dyDescent="0.25">
      <c r="A911" s="3">
        <v>20959</v>
      </c>
      <c r="B911" s="3">
        <v>40910</v>
      </c>
      <c r="C911" s="4">
        <v>45059.558715277781</v>
      </c>
      <c r="D911" s="3" t="s">
        <v>9</v>
      </c>
      <c r="E911" s="5">
        <v>145.94999999999999</v>
      </c>
      <c r="F911" s="3">
        <v>3</v>
      </c>
      <c r="G911" s="3" t="s">
        <v>14</v>
      </c>
      <c r="H911" s="3">
        <v>7</v>
      </c>
      <c r="I911" s="3" t="s">
        <v>16</v>
      </c>
      <c r="J911" s="3" t="s">
        <v>21</v>
      </c>
      <c r="K911" s="5">
        <f>Table1[[#This Row],[Amount Spent]]/Table1[[#This Row],[Quantity]]</f>
        <v>20.849999999999998</v>
      </c>
    </row>
    <row r="912" spans="1:11" x14ac:dyDescent="0.25">
      <c r="A912" s="3">
        <v>20781</v>
      </c>
      <c r="B912" s="3">
        <v>40911</v>
      </c>
      <c r="C912" s="4">
        <v>45059.70453703704</v>
      </c>
      <c r="D912" s="3" t="s">
        <v>12</v>
      </c>
      <c r="E912" s="5">
        <v>65.37</v>
      </c>
      <c r="F912" s="3">
        <v>3</v>
      </c>
      <c r="G912" s="3" t="s">
        <v>15</v>
      </c>
      <c r="H912" s="3">
        <v>10</v>
      </c>
      <c r="I912" s="3" t="s">
        <v>20</v>
      </c>
      <c r="J912" s="3" t="s">
        <v>21</v>
      </c>
      <c r="K912" s="5">
        <f>Table1[[#This Row],[Amount Spent]]/Table1[[#This Row],[Quantity]]</f>
        <v>6.5370000000000008</v>
      </c>
    </row>
    <row r="913" spans="1:11" x14ac:dyDescent="0.25">
      <c r="A913" s="3">
        <v>20126</v>
      </c>
      <c r="B913" s="3">
        <v>40912</v>
      </c>
      <c r="C913" s="4">
        <v>45059.850370370368</v>
      </c>
      <c r="D913" s="3" t="s">
        <v>11</v>
      </c>
      <c r="E913" s="5">
        <v>182.27</v>
      </c>
      <c r="F913" s="3">
        <v>2</v>
      </c>
      <c r="G913" s="3" t="s">
        <v>14</v>
      </c>
      <c r="H913" s="3">
        <v>1</v>
      </c>
      <c r="I913" s="3" t="s">
        <v>19</v>
      </c>
      <c r="J913" s="3" t="s">
        <v>22</v>
      </c>
      <c r="K913" s="5">
        <f>Table1[[#This Row],[Amount Spent]]/Table1[[#This Row],[Quantity]]</f>
        <v>182.27</v>
      </c>
    </row>
    <row r="914" spans="1:11" x14ac:dyDescent="0.25">
      <c r="A914" s="3">
        <v>20805</v>
      </c>
      <c r="B914" s="3">
        <v>40913</v>
      </c>
      <c r="C914" s="4">
        <v>45059.996203703704</v>
      </c>
      <c r="D914" s="3" t="s">
        <v>10</v>
      </c>
      <c r="E914" s="5">
        <v>132.01</v>
      </c>
      <c r="F914" s="3">
        <v>2</v>
      </c>
      <c r="G914" s="3" t="s">
        <v>15</v>
      </c>
      <c r="H914" s="3">
        <v>7</v>
      </c>
      <c r="I914" s="3" t="s">
        <v>16</v>
      </c>
      <c r="J914" s="3" t="s">
        <v>21</v>
      </c>
      <c r="K914" s="5">
        <f>Table1[[#This Row],[Amount Spent]]/Table1[[#This Row],[Quantity]]</f>
        <v>18.858571428571427</v>
      </c>
    </row>
    <row r="915" spans="1:11" x14ac:dyDescent="0.25">
      <c r="A915" s="3">
        <v>20535</v>
      </c>
      <c r="B915" s="3">
        <v>40914</v>
      </c>
      <c r="C915" s="4">
        <v>45060.142025462963</v>
      </c>
      <c r="D915" s="3" t="s">
        <v>12</v>
      </c>
      <c r="E915" s="5">
        <v>152.53</v>
      </c>
      <c r="F915" s="3">
        <v>5</v>
      </c>
      <c r="G915" s="3" t="s">
        <v>15</v>
      </c>
      <c r="H915" s="3">
        <v>2</v>
      </c>
      <c r="I915" s="3" t="s">
        <v>17</v>
      </c>
      <c r="J915" s="3" t="s">
        <v>21</v>
      </c>
      <c r="K915" s="5">
        <f>Table1[[#This Row],[Amount Spent]]/Table1[[#This Row],[Quantity]]</f>
        <v>76.265000000000001</v>
      </c>
    </row>
    <row r="916" spans="1:11" x14ac:dyDescent="0.25">
      <c r="A916" s="3">
        <v>20891</v>
      </c>
      <c r="B916" s="3">
        <v>40915</v>
      </c>
      <c r="C916" s="4">
        <v>45060.287858796299</v>
      </c>
      <c r="D916" s="3" t="s">
        <v>10</v>
      </c>
      <c r="E916" s="5">
        <v>135.47</v>
      </c>
      <c r="F916" s="3">
        <v>4</v>
      </c>
      <c r="G916" s="3" t="s">
        <v>14</v>
      </c>
      <c r="H916" s="3">
        <v>4</v>
      </c>
      <c r="I916" s="3" t="s">
        <v>16</v>
      </c>
      <c r="J916" s="3" t="s">
        <v>22</v>
      </c>
      <c r="K916" s="5">
        <f>Table1[[#This Row],[Amount Spent]]/Table1[[#This Row],[Quantity]]</f>
        <v>33.8675</v>
      </c>
    </row>
    <row r="917" spans="1:11" x14ac:dyDescent="0.25">
      <c r="A917" s="3">
        <v>20982</v>
      </c>
      <c r="B917" s="3">
        <v>40916</v>
      </c>
      <c r="C917" s="4">
        <v>45060.433692129627</v>
      </c>
      <c r="D917" s="3" t="s">
        <v>12</v>
      </c>
      <c r="E917" s="5">
        <v>184.92</v>
      </c>
      <c r="F917" s="3">
        <v>3</v>
      </c>
      <c r="G917" s="3" t="s">
        <v>14</v>
      </c>
      <c r="H917" s="3">
        <v>5</v>
      </c>
      <c r="I917" s="3" t="s">
        <v>20</v>
      </c>
      <c r="J917" s="3" t="s">
        <v>21</v>
      </c>
      <c r="K917" s="5">
        <f>Table1[[#This Row],[Amount Spent]]/Table1[[#This Row],[Quantity]]</f>
        <v>36.983999999999995</v>
      </c>
    </row>
    <row r="918" spans="1:11" x14ac:dyDescent="0.25">
      <c r="A918" s="3">
        <v>20125</v>
      </c>
      <c r="B918" s="3">
        <v>40917</v>
      </c>
      <c r="C918" s="4">
        <v>45060.579513888886</v>
      </c>
      <c r="D918" s="3" t="s">
        <v>9</v>
      </c>
      <c r="E918" s="5">
        <v>149.87</v>
      </c>
      <c r="F918" s="3">
        <v>1</v>
      </c>
      <c r="G918" s="3" t="s">
        <v>14</v>
      </c>
      <c r="H918" s="3">
        <v>1</v>
      </c>
      <c r="I918" s="3" t="s">
        <v>17</v>
      </c>
      <c r="J918" s="3" t="s">
        <v>21</v>
      </c>
      <c r="K918" s="5">
        <f>Table1[[#This Row],[Amount Spent]]/Table1[[#This Row],[Quantity]]</f>
        <v>149.87</v>
      </c>
    </row>
    <row r="919" spans="1:11" x14ac:dyDescent="0.25">
      <c r="A919" s="3">
        <v>20684</v>
      </c>
      <c r="B919" s="3">
        <v>40918</v>
      </c>
      <c r="C919" s="4">
        <v>45060.725347222222</v>
      </c>
      <c r="D919" s="3" t="s">
        <v>9</v>
      </c>
      <c r="E919" s="5">
        <v>172.92</v>
      </c>
      <c r="F919" s="3">
        <v>4</v>
      </c>
      <c r="G919" s="3" t="s">
        <v>14</v>
      </c>
      <c r="H919" s="3">
        <v>1</v>
      </c>
      <c r="I919" s="3" t="s">
        <v>20</v>
      </c>
      <c r="J919" s="3" t="s">
        <v>21</v>
      </c>
      <c r="K919" s="5">
        <f>Table1[[#This Row],[Amount Spent]]/Table1[[#This Row],[Quantity]]</f>
        <v>172.92</v>
      </c>
    </row>
    <row r="920" spans="1:11" x14ac:dyDescent="0.25">
      <c r="A920" s="3">
        <v>20637</v>
      </c>
      <c r="B920" s="3">
        <v>40919</v>
      </c>
      <c r="C920" s="4">
        <v>45060.871168981481</v>
      </c>
      <c r="D920" s="3" t="s">
        <v>12</v>
      </c>
      <c r="E920" s="5">
        <v>114.71</v>
      </c>
      <c r="F920" s="3">
        <v>3</v>
      </c>
      <c r="G920" s="3" t="s">
        <v>14</v>
      </c>
      <c r="H920" s="3">
        <v>13</v>
      </c>
      <c r="I920" s="3" t="s">
        <v>17</v>
      </c>
      <c r="J920" s="3" t="s">
        <v>22</v>
      </c>
      <c r="K920" s="5">
        <f>Table1[[#This Row],[Amount Spent]]/Table1[[#This Row],[Quantity]]</f>
        <v>8.8238461538461532</v>
      </c>
    </row>
    <row r="921" spans="1:11" x14ac:dyDescent="0.25">
      <c r="A921" s="3">
        <v>20319</v>
      </c>
      <c r="B921" s="3">
        <v>40920</v>
      </c>
      <c r="C921" s="4">
        <v>45061.017002314817</v>
      </c>
      <c r="D921" s="3" t="s">
        <v>12</v>
      </c>
      <c r="E921" s="5">
        <v>39.35</v>
      </c>
      <c r="F921" s="3">
        <v>2</v>
      </c>
      <c r="G921" s="3" t="s">
        <v>14</v>
      </c>
      <c r="H921" s="3">
        <v>6</v>
      </c>
      <c r="I921" s="3" t="s">
        <v>19</v>
      </c>
      <c r="J921" s="3" t="s">
        <v>21</v>
      </c>
      <c r="K921" s="5">
        <f>Table1[[#This Row],[Amount Spent]]/Table1[[#This Row],[Quantity]]</f>
        <v>6.5583333333333336</v>
      </c>
    </row>
    <row r="922" spans="1:11" x14ac:dyDescent="0.25">
      <c r="A922" s="3">
        <v>20640</v>
      </c>
      <c r="B922" s="3">
        <v>40921</v>
      </c>
      <c r="C922" s="4">
        <v>45061.162835648145</v>
      </c>
      <c r="D922" s="3" t="s">
        <v>13</v>
      </c>
      <c r="E922" s="5">
        <v>46.59</v>
      </c>
      <c r="F922" s="3">
        <v>1</v>
      </c>
      <c r="G922" s="3" t="s">
        <v>15</v>
      </c>
      <c r="H922" s="3">
        <v>12</v>
      </c>
      <c r="I922" s="3" t="s">
        <v>19</v>
      </c>
      <c r="J922" s="3" t="s">
        <v>22</v>
      </c>
      <c r="K922" s="5">
        <f>Table1[[#This Row],[Amount Spent]]/Table1[[#This Row],[Quantity]]</f>
        <v>3.8825000000000003</v>
      </c>
    </row>
    <row r="923" spans="1:11" x14ac:dyDescent="0.25">
      <c r="A923" s="3">
        <v>20330</v>
      </c>
      <c r="B923" s="3">
        <v>40922</v>
      </c>
      <c r="C923" s="4">
        <v>45061.308657407404</v>
      </c>
      <c r="D923" s="3" t="s">
        <v>10</v>
      </c>
      <c r="E923" s="5">
        <v>49.42</v>
      </c>
      <c r="F923" s="3">
        <v>1</v>
      </c>
      <c r="G923" s="3" t="s">
        <v>15</v>
      </c>
      <c r="H923" s="3">
        <v>14</v>
      </c>
      <c r="I923" s="3" t="s">
        <v>19</v>
      </c>
      <c r="J923" s="3" t="s">
        <v>21</v>
      </c>
      <c r="K923" s="5">
        <f>Table1[[#This Row],[Amount Spent]]/Table1[[#This Row],[Quantity]]</f>
        <v>3.5300000000000002</v>
      </c>
    </row>
    <row r="924" spans="1:11" x14ac:dyDescent="0.25">
      <c r="A924" s="3">
        <v>20377</v>
      </c>
      <c r="B924" s="3">
        <v>40923</v>
      </c>
      <c r="C924" s="4">
        <v>45061.45449074074</v>
      </c>
      <c r="D924" s="3" t="s">
        <v>11</v>
      </c>
      <c r="E924" s="5">
        <v>112.42</v>
      </c>
      <c r="F924" s="3">
        <v>2</v>
      </c>
      <c r="G924" s="3" t="s">
        <v>15</v>
      </c>
      <c r="H924" s="3">
        <v>14</v>
      </c>
      <c r="I924" s="3" t="s">
        <v>19</v>
      </c>
      <c r="J924" s="3" t="s">
        <v>21</v>
      </c>
      <c r="K924" s="5">
        <f>Table1[[#This Row],[Amount Spent]]/Table1[[#This Row],[Quantity]]</f>
        <v>8.0299999999999994</v>
      </c>
    </row>
    <row r="925" spans="1:11" x14ac:dyDescent="0.25">
      <c r="A925" s="3">
        <v>20124</v>
      </c>
      <c r="B925" s="3">
        <v>40924</v>
      </c>
      <c r="C925" s="4">
        <v>45061.600324074076</v>
      </c>
      <c r="D925" s="3" t="s">
        <v>10</v>
      </c>
      <c r="E925" s="5">
        <v>157.37</v>
      </c>
      <c r="F925" s="3">
        <v>1</v>
      </c>
      <c r="G925" s="3" t="s">
        <v>14</v>
      </c>
      <c r="H925" s="3">
        <v>10</v>
      </c>
      <c r="I925" s="3" t="s">
        <v>17</v>
      </c>
      <c r="J925" s="3" t="s">
        <v>21</v>
      </c>
      <c r="K925" s="5">
        <f>Table1[[#This Row],[Amount Spent]]/Table1[[#This Row],[Quantity]]</f>
        <v>15.737</v>
      </c>
    </row>
    <row r="926" spans="1:11" x14ac:dyDescent="0.25">
      <c r="A926" s="3">
        <v>20845</v>
      </c>
      <c r="B926" s="3">
        <v>40925</v>
      </c>
      <c r="C926" s="4">
        <v>45061.746145833335</v>
      </c>
      <c r="D926" s="3" t="s">
        <v>12</v>
      </c>
      <c r="E926" s="5">
        <v>107</v>
      </c>
      <c r="F926" s="3">
        <v>5</v>
      </c>
      <c r="G926" s="3" t="s">
        <v>15</v>
      </c>
      <c r="H926" s="3">
        <v>1</v>
      </c>
      <c r="I926" s="3" t="s">
        <v>17</v>
      </c>
      <c r="J926" s="3" t="s">
        <v>22</v>
      </c>
      <c r="K926" s="5">
        <f>Table1[[#This Row],[Amount Spent]]/Table1[[#This Row],[Quantity]]</f>
        <v>107</v>
      </c>
    </row>
    <row r="927" spans="1:11" x14ac:dyDescent="0.25">
      <c r="A927" s="3">
        <v>20978</v>
      </c>
      <c r="B927" s="3">
        <v>40926</v>
      </c>
      <c r="C927" s="4">
        <v>45061.891979166663</v>
      </c>
      <c r="D927" s="3" t="s">
        <v>9</v>
      </c>
      <c r="E927" s="5">
        <v>151.88999999999999</v>
      </c>
      <c r="F927" s="3">
        <v>1</v>
      </c>
      <c r="G927" s="3" t="s">
        <v>15</v>
      </c>
      <c r="H927" s="3">
        <v>14</v>
      </c>
      <c r="I927" s="3" t="s">
        <v>17</v>
      </c>
      <c r="J927" s="3" t="s">
        <v>21</v>
      </c>
      <c r="K927" s="5">
        <f>Table1[[#This Row],[Amount Spent]]/Table1[[#This Row],[Quantity]]</f>
        <v>10.849285714285713</v>
      </c>
    </row>
    <row r="928" spans="1:11" x14ac:dyDescent="0.25">
      <c r="A928" s="3">
        <v>20216</v>
      </c>
      <c r="B928" s="3">
        <v>40927</v>
      </c>
      <c r="C928" s="4">
        <v>45062.037812499999</v>
      </c>
      <c r="D928" s="3" t="s">
        <v>11</v>
      </c>
      <c r="E928" s="5">
        <v>187</v>
      </c>
      <c r="F928" s="3">
        <v>2</v>
      </c>
      <c r="G928" s="3" t="s">
        <v>15</v>
      </c>
      <c r="H928" s="3">
        <v>2</v>
      </c>
      <c r="I928" s="3" t="s">
        <v>17</v>
      </c>
      <c r="J928" s="3" t="s">
        <v>21</v>
      </c>
      <c r="K928" s="5">
        <f>Table1[[#This Row],[Amount Spent]]/Table1[[#This Row],[Quantity]]</f>
        <v>93.5</v>
      </c>
    </row>
    <row r="929" spans="1:11" x14ac:dyDescent="0.25">
      <c r="A929" s="3">
        <v>20693</v>
      </c>
      <c r="B929" s="3">
        <v>40928</v>
      </c>
      <c r="C929" s="4">
        <v>45062.183634259258</v>
      </c>
      <c r="D929" s="3" t="s">
        <v>9</v>
      </c>
      <c r="E929" s="5">
        <v>161.13999999999999</v>
      </c>
      <c r="F929" s="3">
        <v>2</v>
      </c>
      <c r="G929" s="3" t="s">
        <v>14</v>
      </c>
      <c r="H929" s="3">
        <v>1</v>
      </c>
      <c r="I929" s="3" t="s">
        <v>20</v>
      </c>
      <c r="J929" s="3" t="s">
        <v>22</v>
      </c>
      <c r="K929" s="5">
        <f>Table1[[#This Row],[Amount Spent]]/Table1[[#This Row],[Quantity]]</f>
        <v>161.13999999999999</v>
      </c>
    </row>
    <row r="930" spans="1:11" x14ac:dyDescent="0.25">
      <c r="A930" s="3">
        <v>20056</v>
      </c>
      <c r="B930" s="3">
        <v>40929</v>
      </c>
      <c r="C930" s="4">
        <v>45062.329467592594</v>
      </c>
      <c r="D930" s="3" t="s">
        <v>9</v>
      </c>
      <c r="E930" s="5">
        <v>66.849999999999994</v>
      </c>
      <c r="F930" s="3">
        <v>4</v>
      </c>
      <c r="G930" s="3" t="s">
        <v>14</v>
      </c>
      <c r="H930" s="3">
        <v>9</v>
      </c>
      <c r="I930" s="3" t="s">
        <v>18</v>
      </c>
      <c r="J930" s="3" t="s">
        <v>21</v>
      </c>
      <c r="K930" s="5">
        <f>Table1[[#This Row],[Amount Spent]]/Table1[[#This Row],[Quantity]]</f>
        <v>7.4277777777777771</v>
      </c>
    </row>
    <row r="931" spans="1:11" x14ac:dyDescent="0.25">
      <c r="A931" s="3">
        <v>20144</v>
      </c>
      <c r="B931" s="3">
        <v>40930</v>
      </c>
      <c r="C931" s="4">
        <v>45062.475289351853</v>
      </c>
      <c r="D931" s="3" t="s">
        <v>13</v>
      </c>
      <c r="E931" s="5">
        <v>56.96</v>
      </c>
      <c r="F931" s="3">
        <v>5</v>
      </c>
      <c r="G931" s="3" t="s">
        <v>15</v>
      </c>
      <c r="H931" s="3">
        <v>10</v>
      </c>
      <c r="I931" s="3" t="s">
        <v>16</v>
      </c>
      <c r="J931" s="3" t="s">
        <v>22</v>
      </c>
      <c r="K931" s="5">
        <f>Table1[[#This Row],[Amount Spent]]/Table1[[#This Row],[Quantity]]</f>
        <v>5.6959999999999997</v>
      </c>
    </row>
    <row r="932" spans="1:11" x14ac:dyDescent="0.25">
      <c r="A932" s="3">
        <v>20388</v>
      </c>
      <c r="B932" s="3">
        <v>40931</v>
      </c>
      <c r="C932" s="4">
        <v>45062.621122685188</v>
      </c>
      <c r="D932" s="3" t="s">
        <v>11</v>
      </c>
      <c r="E932" s="5">
        <v>54.2</v>
      </c>
      <c r="F932" s="3">
        <v>5</v>
      </c>
      <c r="G932" s="3" t="s">
        <v>15</v>
      </c>
      <c r="H932" s="3">
        <v>13</v>
      </c>
      <c r="I932" s="3" t="s">
        <v>20</v>
      </c>
      <c r="J932" s="3" t="s">
        <v>21</v>
      </c>
      <c r="K932" s="5">
        <f>Table1[[#This Row],[Amount Spent]]/Table1[[#This Row],[Quantity]]</f>
        <v>4.1692307692307695</v>
      </c>
    </row>
    <row r="933" spans="1:11" x14ac:dyDescent="0.25">
      <c r="A933" s="3">
        <v>20352</v>
      </c>
      <c r="B933" s="3">
        <v>40932</v>
      </c>
      <c r="C933" s="4">
        <v>45062.766956018517</v>
      </c>
      <c r="D933" s="3" t="s">
        <v>9</v>
      </c>
      <c r="E933" s="5">
        <v>130.37</v>
      </c>
      <c r="F933" s="3">
        <v>1</v>
      </c>
      <c r="G933" s="3" t="s">
        <v>14</v>
      </c>
      <c r="H933" s="3">
        <v>5</v>
      </c>
      <c r="I933" s="3" t="s">
        <v>19</v>
      </c>
      <c r="J933" s="3" t="s">
        <v>21</v>
      </c>
      <c r="K933" s="5">
        <f>Table1[[#This Row],[Amount Spent]]/Table1[[#This Row],[Quantity]]</f>
        <v>26.074000000000002</v>
      </c>
    </row>
    <row r="934" spans="1:11" x14ac:dyDescent="0.25">
      <c r="A934" s="3">
        <v>20059</v>
      </c>
      <c r="B934" s="3">
        <v>40933</v>
      </c>
      <c r="C934" s="4">
        <v>45062.912777777776</v>
      </c>
      <c r="D934" s="3" t="s">
        <v>9</v>
      </c>
      <c r="E934" s="5">
        <v>77.91</v>
      </c>
      <c r="F934" s="3">
        <v>4</v>
      </c>
      <c r="G934" s="3" t="s">
        <v>14</v>
      </c>
      <c r="H934" s="3">
        <v>11</v>
      </c>
      <c r="I934" s="3" t="s">
        <v>20</v>
      </c>
      <c r="J934" s="3" t="s">
        <v>21</v>
      </c>
      <c r="K934" s="5">
        <f>Table1[[#This Row],[Amount Spent]]/Table1[[#This Row],[Quantity]]</f>
        <v>7.0827272727272721</v>
      </c>
    </row>
    <row r="935" spans="1:11" x14ac:dyDescent="0.25">
      <c r="A935" s="3">
        <v>20254</v>
      </c>
      <c r="B935" s="3">
        <v>40934</v>
      </c>
      <c r="C935" s="4">
        <v>45063.058611111112</v>
      </c>
      <c r="D935" s="3" t="s">
        <v>12</v>
      </c>
      <c r="E935" s="5">
        <v>80.73</v>
      </c>
      <c r="F935" s="3">
        <v>2</v>
      </c>
      <c r="G935" s="3" t="s">
        <v>14</v>
      </c>
      <c r="H935" s="3">
        <v>5</v>
      </c>
      <c r="I935" s="3" t="s">
        <v>16</v>
      </c>
      <c r="J935" s="3" t="s">
        <v>22</v>
      </c>
      <c r="K935" s="5">
        <f>Table1[[#This Row],[Amount Spent]]/Table1[[#This Row],[Quantity]]</f>
        <v>16.146000000000001</v>
      </c>
    </row>
    <row r="936" spans="1:11" x14ac:dyDescent="0.25">
      <c r="A936" s="3">
        <v>20304</v>
      </c>
      <c r="B936" s="3">
        <v>40935</v>
      </c>
      <c r="C936" s="4">
        <v>45063.204444444447</v>
      </c>
      <c r="D936" s="3" t="s">
        <v>9</v>
      </c>
      <c r="E936" s="5">
        <v>191.72</v>
      </c>
      <c r="F936" s="3">
        <v>4</v>
      </c>
      <c r="G936" s="3" t="s">
        <v>15</v>
      </c>
      <c r="H936" s="3">
        <v>14</v>
      </c>
      <c r="I936" s="3" t="s">
        <v>17</v>
      </c>
      <c r="J936" s="3" t="s">
        <v>22</v>
      </c>
      <c r="K936" s="5">
        <f>Table1[[#This Row],[Amount Spent]]/Table1[[#This Row],[Quantity]]</f>
        <v>13.694285714285714</v>
      </c>
    </row>
    <row r="937" spans="1:11" x14ac:dyDescent="0.25">
      <c r="A937" s="3">
        <v>20190</v>
      </c>
      <c r="B937" s="3">
        <v>40936</v>
      </c>
      <c r="C937" s="4">
        <v>45063.350266203706</v>
      </c>
      <c r="D937" s="3" t="s">
        <v>11</v>
      </c>
      <c r="E937" s="5">
        <v>33.03</v>
      </c>
      <c r="F937" s="3">
        <v>5</v>
      </c>
      <c r="G937" s="3" t="s">
        <v>14</v>
      </c>
      <c r="H937" s="3">
        <v>10</v>
      </c>
      <c r="I937" s="3" t="s">
        <v>18</v>
      </c>
      <c r="J937" s="3" t="s">
        <v>21</v>
      </c>
      <c r="K937" s="5">
        <f>Table1[[#This Row],[Amount Spent]]/Table1[[#This Row],[Quantity]]</f>
        <v>3.3029999999999999</v>
      </c>
    </row>
    <row r="938" spans="1:11" x14ac:dyDescent="0.25">
      <c r="A938" s="3">
        <v>20140</v>
      </c>
      <c r="B938" s="3">
        <v>40937</v>
      </c>
      <c r="C938" s="4">
        <v>45063.496099537035</v>
      </c>
      <c r="D938" s="3" t="s">
        <v>11</v>
      </c>
      <c r="E938" s="5">
        <v>162.65</v>
      </c>
      <c r="F938" s="3">
        <v>2</v>
      </c>
      <c r="G938" s="3" t="s">
        <v>14</v>
      </c>
      <c r="H938" s="3">
        <v>5</v>
      </c>
      <c r="I938" s="3" t="s">
        <v>16</v>
      </c>
      <c r="J938" s="3" t="s">
        <v>21</v>
      </c>
      <c r="K938" s="5">
        <f>Table1[[#This Row],[Amount Spent]]/Table1[[#This Row],[Quantity]]</f>
        <v>32.53</v>
      </c>
    </row>
    <row r="939" spans="1:11" x14ac:dyDescent="0.25">
      <c r="A939" s="3">
        <v>20417</v>
      </c>
      <c r="B939" s="3">
        <v>40938</v>
      </c>
      <c r="C939" s="4">
        <v>45063.641932870371</v>
      </c>
      <c r="D939" s="3" t="s">
        <v>10</v>
      </c>
      <c r="E939" s="5">
        <v>88.33</v>
      </c>
      <c r="F939" s="3">
        <v>3</v>
      </c>
      <c r="G939" s="3" t="s">
        <v>14</v>
      </c>
      <c r="H939" s="3">
        <v>9</v>
      </c>
      <c r="I939" s="3" t="s">
        <v>20</v>
      </c>
      <c r="J939" s="3" t="s">
        <v>22</v>
      </c>
      <c r="K939" s="5">
        <f>Table1[[#This Row],[Amount Spent]]/Table1[[#This Row],[Quantity]]</f>
        <v>9.8144444444444439</v>
      </c>
    </row>
    <row r="940" spans="1:11" x14ac:dyDescent="0.25">
      <c r="A940" s="3">
        <v>20619</v>
      </c>
      <c r="B940" s="3">
        <v>40939</v>
      </c>
      <c r="C940" s="4">
        <v>45063.787754629629</v>
      </c>
      <c r="D940" s="3" t="s">
        <v>11</v>
      </c>
      <c r="E940" s="5">
        <v>198.46</v>
      </c>
      <c r="F940" s="3">
        <v>3</v>
      </c>
      <c r="G940" s="3" t="s">
        <v>15</v>
      </c>
      <c r="H940" s="3">
        <v>4</v>
      </c>
      <c r="I940" s="3" t="s">
        <v>20</v>
      </c>
      <c r="J940" s="3" t="s">
        <v>21</v>
      </c>
      <c r="K940" s="5">
        <f>Table1[[#This Row],[Amount Spent]]/Table1[[#This Row],[Quantity]]</f>
        <v>49.615000000000002</v>
      </c>
    </row>
    <row r="941" spans="1:11" x14ac:dyDescent="0.25">
      <c r="A941" s="3">
        <v>20464</v>
      </c>
      <c r="B941" s="3">
        <v>40940</v>
      </c>
      <c r="C941" s="4">
        <v>45063.933587962965</v>
      </c>
      <c r="D941" s="3" t="s">
        <v>12</v>
      </c>
      <c r="E941" s="5">
        <v>199.78</v>
      </c>
      <c r="F941" s="3">
        <v>2</v>
      </c>
      <c r="G941" s="3" t="s">
        <v>14</v>
      </c>
      <c r="H941" s="3">
        <v>1</v>
      </c>
      <c r="I941" s="3" t="s">
        <v>17</v>
      </c>
      <c r="J941" s="3" t="s">
        <v>22</v>
      </c>
      <c r="K941" s="5">
        <f>Table1[[#This Row],[Amount Spent]]/Table1[[#This Row],[Quantity]]</f>
        <v>199.78</v>
      </c>
    </row>
    <row r="942" spans="1:11" x14ac:dyDescent="0.25">
      <c r="A942" s="3">
        <v>20922</v>
      </c>
      <c r="B942" s="3">
        <v>40941</v>
      </c>
      <c r="C942" s="4">
        <v>45064.079421296294</v>
      </c>
      <c r="D942" s="3" t="s">
        <v>10</v>
      </c>
      <c r="E942" s="5">
        <v>147.37</v>
      </c>
      <c r="F942" s="3">
        <v>4</v>
      </c>
      <c r="G942" s="3" t="s">
        <v>15</v>
      </c>
      <c r="H942" s="3">
        <v>9</v>
      </c>
      <c r="I942" s="3" t="s">
        <v>19</v>
      </c>
      <c r="J942" s="3" t="s">
        <v>22</v>
      </c>
      <c r="K942" s="5">
        <f>Table1[[#This Row],[Amount Spent]]/Table1[[#This Row],[Quantity]]</f>
        <v>16.374444444444446</v>
      </c>
    </row>
    <row r="943" spans="1:11" x14ac:dyDescent="0.25">
      <c r="A943" s="3">
        <v>20144</v>
      </c>
      <c r="B943" s="3">
        <v>40942</v>
      </c>
      <c r="C943" s="4">
        <v>45064.225243055553</v>
      </c>
      <c r="D943" s="3" t="s">
        <v>12</v>
      </c>
      <c r="E943" s="5">
        <v>31.32</v>
      </c>
      <c r="F943" s="3">
        <v>5</v>
      </c>
      <c r="G943" s="3" t="s">
        <v>14</v>
      </c>
      <c r="H943" s="3">
        <v>8</v>
      </c>
      <c r="I943" s="3" t="s">
        <v>16</v>
      </c>
      <c r="J943" s="3" t="s">
        <v>21</v>
      </c>
      <c r="K943" s="5">
        <f>Table1[[#This Row],[Amount Spent]]/Table1[[#This Row],[Quantity]]</f>
        <v>3.915</v>
      </c>
    </row>
    <row r="944" spans="1:11" x14ac:dyDescent="0.25">
      <c r="A944" s="3">
        <v>20834</v>
      </c>
      <c r="B944" s="3">
        <v>40943</v>
      </c>
      <c r="C944" s="4">
        <v>45064.371076388888</v>
      </c>
      <c r="D944" s="3" t="s">
        <v>11</v>
      </c>
      <c r="E944" s="5">
        <v>52.06</v>
      </c>
      <c r="F944" s="3">
        <v>3</v>
      </c>
      <c r="G944" s="3" t="s">
        <v>15</v>
      </c>
      <c r="H944" s="3">
        <v>3</v>
      </c>
      <c r="I944" s="3" t="s">
        <v>17</v>
      </c>
      <c r="J944" s="3" t="s">
        <v>21</v>
      </c>
      <c r="K944" s="5">
        <f>Table1[[#This Row],[Amount Spent]]/Table1[[#This Row],[Quantity]]</f>
        <v>17.353333333333335</v>
      </c>
    </row>
    <row r="945" spans="1:11" x14ac:dyDescent="0.25">
      <c r="A945" s="3">
        <v>20606</v>
      </c>
      <c r="B945" s="3">
        <v>40944</v>
      </c>
      <c r="C945" s="4">
        <v>45064.516898148147</v>
      </c>
      <c r="D945" s="3" t="s">
        <v>13</v>
      </c>
      <c r="E945" s="5">
        <v>163</v>
      </c>
      <c r="F945" s="3">
        <v>2</v>
      </c>
      <c r="G945" s="3" t="s">
        <v>14</v>
      </c>
      <c r="H945" s="3">
        <v>8</v>
      </c>
      <c r="I945" s="3" t="s">
        <v>19</v>
      </c>
      <c r="J945" s="3" t="s">
        <v>21</v>
      </c>
      <c r="K945" s="5">
        <f>Table1[[#This Row],[Amount Spent]]/Table1[[#This Row],[Quantity]]</f>
        <v>20.375</v>
      </c>
    </row>
    <row r="946" spans="1:11" x14ac:dyDescent="0.25">
      <c r="A946" s="3">
        <v>20529</v>
      </c>
      <c r="B946" s="3">
        <v>40945</v>
      </c>
      <c r="C946" s="4">
        <v>45064.662731481483</v>
      </c>
      <c r="D946" s="3" t="s">
        <v>9</v>
      </c>
      <c r="E946" s="5">
        <v>137.96</v>
      </c>
      <c r="F946" s="3">
        <v>2</v>
      </c>
      <c r="G946" s="3" t="s">
        <v>15</v>
      </c>
      <c r="H946" s="3">
        <v>14</v>
      </c>
      <c r="I946" s="3" t="s">
        <v>20</v>
      </c>
      <c r="J946" s="3" t="s">
        <v>21</v>
      </c>
      <c r="K946" s="5">
        <f>Table1[[#This Row],[Amount Spent]]/Table1[[#This Row],[Quantity]]</f>
        <v>9.8542857142857141</v>
      </c>
    </row>
    <row r="947" spans="1:11" x14ac:dyDescent="0.25">
      <c r="A947" s="3">
        <v>20030</v>
      </c>
      <c r="B947" s="3">
        <v>40946</v>
      </c>
      <c r="C947" s="4">
        <v>45064.808564814812</v>
      </c>
      <c r="D947" s="3" t="s">
        <v>11</v>
      </c>
      <c r="E947" s="5">
        <v>68.56</v>
      </c>
      <c r="F947" s="3">
        <v>3</v>
      </c>
      <c r="G947" s="3" t="s">
        <v>14</v>
      </c>
      <c r="H947" s="3">
        <v>5</v>
      </c>
      <c r="I947" s="3" t="s">
        <v>16</v>
      </c>
      <c r="J947" s="3" t="s">
        <v>22</v>
      </c>
      <c r="K947" s="5">
        <f>Table1[[#This Row],[Amount Spent]]/Table1[[#This Row],[Quantity]]</f>
        <v>13.712</v>
      </c>
    </row>
    <row r="948" spans="1:11" x14ac:dyDescent="0.25">
      <c r="A948" s="3">
        <v>20313</v>
      </c>
      <c r="B948" s="3">
        <v>40947</v>
      </c>
      <c r="C948" s="4">
        <v>45064.954386574071</v>
      </c>
      <c r="D948" s="3" t="s">
        <v>11</v>
      </c>
      <c r="E948" s="5">
        <v>55.1</v>
      </c>
      <c r="F948" s="3">
        <v>3</v>
      </c>
      <c r="G948" s="3" t="s">
        <v>14</v>
      </c>
      <c r="H948" s="3">
        <v>7</v>
      </c>
      <c r="I948" s="3" t="s">
        <v>16</v>
      </c>
      <c r="J948" s="3" t="s">
        <v>22</v>
      </c>
      <c r="K948" s="5">
        <f>Table1[[#This Row],[Amount Spent]]/Table1[[#This Row],[Quantity]]</f>
        <v>7.8714285714285719</v>
      </c>
    </row>
    <row r="949" spans="1:11" x14ac:dyDescent="0.25">
      <c r="A949" s="3">
        <v>20357</v>
      </c>
      <c r="B949" s="3">
        <v>40948</v>
      </c>
      <c r="C949" s="4">
        <v>45065.100219907406</v>
      </c>
      <c r="D949" s="3" t="s">
        <v>13</v>
      </c>
      <c r="E949" s="5">
        <v>58.72</v>
      </c>
      <c r="F949" s="3">
        <v>5</v>
      </c>
      <c r="G949" s="3" t="s">
        <v>14</v>
      </c>
      <c r="H949" s="3">
        <v>11</v>
      </c>
      <c r="I949" s="3" t="s">
        <v>18</v>
      </c>
      <c r="J949" s="3" t="s">
        <v>22</v>
      </c>
      <c r="K949" s="5">
        <f>Table1[[#This Row],[Amount Spent]]/Table1[[#This Row],[Quantity]]</f>
        <v>5.3381818181818179</v>
      </c>
    </row>
    <row r="950" spans="1:11" x14ac:dyDescent="0.25">
      <c r="A950" s="3">
        <v>20606</v>
      </c>
      <c r="B950" s="3">
        <v>40949</v>
      </c>
      <c r="C950" s="4">
        <v>45065.246053240742</v>
      </c>
      <c r="D950" s="3" t="s">
        <v>11</v>
      </c>
      <c r="E950" s="5">
        <v>65.260000000000005</v>
      </c>
      <c r="F950" s="3">
        <v>3</v>
      </c>
      <c r="G950" s="3" t="s">
        <v>14</v>
      </c>
      <c r="H950" s="3">
        <v>8</v>
      </c>
      <c r="I950" s="3" t="s">
        <v>16</v>
      </c>
      <c r="J950" s="3" t="s">
        <v>21</v>
      </c>
      <c r="K950" s="5">
        <f>Table1[[#This Row],[Amount Spent]]/Table1[[#This Row],[Quantity]]</f>
        <v>8.1575000000000006</v>
      </c>
    </row>
    <row r="951" spans="1:11" x14ac:dyDescent="0.25">
      <c r="A951" s="3">
        <v>20449</v>
      </c>
      <c r="B951" s="3">
        <v>40950</v>
      </c>
      <c r="C951" s="4">
        <v>45065.391875000001</v>
      </c>
      <c r="D951" s="3" t="s">
        <v>9</v>
      </c>
      <c r="E951" s="5">
        <v>60.36</v>
      </c>
      <c r="F951" s="3">
        <v>2</v>
      </c>
      <c r="G951" s="3" t="s">
        <v>14</v>
      </c>
      <c r="H951" s="3">
        <v>7</v>
      </c>
      <c r="I951" s="3" t="s">
        <v>17</v>
      </c>
      <c r="J951" s="3" t="s">
        <v>22</v>
      </c>
      <c r="K951" s="5">
        <f>Table1[[#This Row],[Amount Spent]]/Table1[[#This Row],[Quantity]]</f>
        <v>8.6228571428571428</v>
      </c>
    </row>
    <row r="952" spans="1:11" x14ac:dyDescent="0.25">
      <c r="A952" s="3">
        <v>20574</v>
      </c>
      <c r="B952" s="3">
        <v>40951</v>
      </c>
      <c r="C952" s="4">
        <v>45065.537708333337</v>
      </c>
      <c r="D952" s="3" t="s">
        <v>9</v>
      </c>
      <c r="E952" s="5">
        <v>95.9</v>
      </c>
      <c r="F952" s="3">
        <v>4</v>
      </c>
      <c r="G952" s="3" t="s">
        <v>15</v>
      </c>
      <c r="H952" s="3">
        <v>14</v>
      </c>
      <c r="I952" s="3" t="s">
        <v>16</v>
      </c>
      <c r="J952" s="3" t="s">
        <v>22</v>
      </c>
      <c r="K952" s="5">
        <f>Table1[[#This Row],[Amount Spent]]/Table1[[#This Row],[Quantity]]</f>
        <v>6.8500000000000005</v>
      </c>
    </row>
    <row r="953" spans="1:11" x14ac:dyDescent="0.25">
      <c r="A953" s="3">
        <v>20760</v>
      </c>
      <c r="B953" s="3">
        <v>40952</v>
      </c>
      <c r="C953" s="4">
        <v>45065.683541666665</v>
      </c>
      <c r="D953" s="3" t="s">
        <v>13</v>
      </c>
      <c r="E953" s="5">
        <v>31.1</v>
      </c>
      <c r="F953" s="3">
        <v>3</v>
      </c>
      <c r="G953" s="3" t="s">
        <v>15</v>
      </c>
      <c r="H953" s="3">
        <v>9</v>
      </c>
      <c r="I953" s="3" t="s">
        <v>16</v>
      </c>
      <c r="J953" s="3" t="s">
        <v>22</v>
      </c>
      <c r="K953" s="5">
        <f>Table1[[#This Row],[Amount Spent]]/Table1[[#This Row],[Quantity]]</f>
        <v>3.4555555555555557</v>
      </c>
    </row>
    <row r="954" spans="1:11" x14ac:dyDescent="0.25">
      <c r="A954" s="3">
        <v>20296</v>
      </c>
      <c r="B954" s="3">
        <v>40953</v>
      </c>
      <c r="C954" s="4">
        <v>45065.829363425924</v>
      </c>
      <c r="D954" s="3" t="s">
        <v>13</v>
      </c>
      <c r="E954" s="5">
        <v>74</v>
      </c>
      <c r="F954" s="3">
        <v>1</v>
      </c>
      <c r="G954" s="3" t="s">
        <v>15</v>
      </c>
      <c r="H954" s="3">
        <v>5</v>
      </c>
      <c r="I954" s="3" t="s">
        <v>16</v>
      </c>
      <c r="J954" s="3" t="s">
        <v>22</v>
      </c>
      <c r="K954" s="5">
        <f>Table1[[#This Row],[Amount Spent]]/Table1[[#This Row],[Quantity]]</f>
        <v>14.8</v>
      </c>
    </row>
    <row r="955" spans="1:11" x14ac:dyDescent="0.25">
      <c r="A955" s="3">
        <v>20855</v>
      </c>
      <c r="B955" s="3">
        <v>40954</v>
      </c>
      <c r="C955" s="4">
        <v>45065.97519675926</v>
      </c>
      <c r="D955" s="3" t="s">
        <v>10</v>
      </c>
      <c r="E955" s="5">
        <v>42.73</v>
      </c>
      <c r="F955" s="3">
        <v>3</v>
      </c>
      <c r="G955" s="3" t="s">
        <v>14</v>
      </c>
      <c r="H955" s="3">
        <v>6</v>
      </c>
      <c r="I955" s="3" t="s">
        <v>17</v>
      </c>
      <c r="J955" s="3" t="s">
        <v>22</v>
      </c>
      <c r="K955" s="5">
        <f>Table1[[#This Row],[Amount Spent]]/Table1[[#This Row],[Quantity]]</f>
        <v>7.1216666666666661</v>
      </c>
    </row>
    <row r="956" spans="1:11" x14ac:dyDescent="0.25">
      <c r="A956" s="3">
        <v>20259</v>
      </c>
      <c r="B956" s="3">
        <v>40955</v>
      </c>
      <c r="C956" s="4">
        <v>45066.121018518519</v>
      </c>
      <c r="D956" s="3" t="s">
        <v>11</v>
      </c>
      <c r="E956" s="5">
        <v>39.6</v>
      </c>
      <c r="F956" s="3">
        <v>1</v>
      </c>
      <c r="G956" s="3" t="s">
        <v>15</v>
      </c>
      <c r="H956" s="3">
        <v>8</v>
      </c>
      <c r="I956" s="3" t="s">
        <v>20</v>
      </c>
      <c r="J956" s="3" t="s">
        <v>21</v>
      </c>
      <c r="K956" s="5">
        <f>Table1[[#This Row],[Amount Spent]]/Table1[[#This Row],[Quantity]]</f>
        <v>4.95</v>
      </c>
    </row>
    <row r="957" spans="1:11" x14ac:dyDescent="0.25">
      <c r="A957" s="3">
        <v>20358</v>
      </c>
      <c r="B957" s="3">
        <v>40956</v>
      </c>
      <c r="C957" s="4">
        <v>45066.266851851855</v>
      </c>
      <c r="D957" s="3" t="s">
        <v>9</v>
      </c>
      <c r="E957" s="5">
        <v>195.64</v>
      </c>
      <c r="F957" s="3">
        <v>5</v>
      </c>
      <c r="G957" s="3" t="s">
        <v>15</v>
      </c>
      <c r="H957" s="3">
        <v>8</v>
      </c>
      <c r="I957" s="3" t="s">
        <v>20</v>
      </c>
      <c r="J957" s="3" t="s">
        <v>21</v>
      </c>
      <c r="K957" s="5">
        <f>Table1[[#This Row],[Amount Spent]]/Table1[[#This Row],[Quantity]]</f>
        <v>24.454999999999998</v>
      </c>
    </row>
    <row r="958" spans="1:11" x14ac:dyDescent="0.25">
      <c r="A958" s="3">
        <v>20689</v>
      </c>
      <c r="B958" s="3">
        <v>40957</v>
      </c>
      <c r="C958" s="4">
        <v>45066.412685185183</v>
      </c>
      <c r="D958" s="3" t="s">
        <v>11</v>
      </c>
      <c r="E958" s="5">
        <v>165.2</v>
      </c>
      <c r="F958" s="3">
        <v>2</v>
      </c>
      <c r="G958" s="3" t="s">
        <v>14</v>
      </c>
      <c r="H958" s="3">
        <v>7</v>
      </c>
      <c r="I958" s="3" t="s">
        <v>19</v>
      </c>
      <c r="J958" s="3" t="s">
        <v>22</v>
      </c>
      <c r="K958" s="5">
        <f>Table1[[#This Row],[Amount Spent]]/Table1[[#This Row],[Quantity]]</f>
        <v>23.599999999999998</v>
      </c>
    </row>
    <row r="959" spans="1:11" x14ac:dyDescent="0.25">
      <c r="A959" s="3">
        <v>20255</v>
      </c>
      <c r="B959" s="3">
        <v>40958</v>
      </c>
      <c r="C959" s="4">
        <v>45066.558506944442</v>
      </c>
      <c r="D959" s="3" t="s">
        <v>11</v>
      </c>
      <c r="E959" s="5">
        <v>166.08</v>
      </c>
      <c r="F959" s="3">
        <v>2</v>
      </c>
      <c r="G959" s="3" t="s">
        <v>14</v>
      </c>
      <c r="H959" s="3">
        <v>8</v>
      </c>
      <c r="I959" s="3" t="s">
        <v>17</v>
      </c>
      <c r="J959" s="3" t="s">
        <v>22</v>
      </c>
      <c r="K959" s="5">
        <f>Table1[[#This Row],[Amount Spent]]/Table1[[#This Row],[Quantity]]</f>
        <v>20.76</v>
      </c>
    </row>
    <row r="960" spans="1:11" x14ac:dyDescent="0.25">
      <c r="A960" s="3">
        <v>20788</v>
      </c>
      <c r="B960" s="3">
        <v>40959</v>
      </c>
      <c r="C960" s="4">
        <v>45066.704340277778</v>
      </c>
      <c r="D960" s="3" t="s">
        <v>9</v>
      </c>
      <c r="E960" s="5">
        <v>121.72</v>
      </c>
      <c r="F960" s="3">
        <v>5</v>
      </c>
      <c r="G960" s="3" t="s">
        <v>14</v>
      </c>
      <c r="H960" s="3">
        <v>10</v>
      </c>
      <c r="I960" s="3" t="s">
        <v>16</v>
      </c>
      <c r="J960" s="3" t="s">
        <v>22</v>
      </c>
      <c r="K960" s="5">
        <f>Table1[[#This Row],[Amount Spent]]/Table1[[#This Row],[Quantity]]</f>
        <v>12.172000000000001</v>
      </c>
    </row>
    <row r="961" spans="1:11" x14ac:dyDescent="0.25">
      <c r="A961" s="3">
        <v>20712</v>
      </c>
      <c r="B961" s="3">
        <v>40960</v>
      </c>
      <c r="C961" s="4">
        <v>45066.850173611114</v>
      </c>
      <c r="D961" s="3" t="s">
        <v>10</v>
      </c>
      <c r="E961" s="5">
        <v>56.36</v>
      </c>
      <c r="F961" s="3">
        <v>5</v>
      </c>
      <c r="G961" s="3" t="s">
        <v>14</v>
      </c>
      <c r="H961" s="3">
        <v>11</v>
      </c>
      <c r="I961" s="3" t="s">
        <v>18</v>
      </c>
      <c r="J961" s="3" t="s">
        <v>22</v>
      </c>
      <c r="K961" s="5">
        <f>Table1[[#This Row],[Amount Spent]]/Table1[[#This Row],[Quantity]]</f>
        <v>5.123636363636364</v>
      </c>
    </row>
    <row r="962" spans="1:11" x14ac:dyDescent="0.25">
      <c r="A962" s="3">
        <v>20911</v>
      </c>
      <c r="B962" s="3">
        <v>40961</v>
      </c>
      <c r="C962" s="4">
        <v>45066.995995370373</v>
      </c>
      <c r="D962" s="3" t="s">
        <v>10</v>
      </c>
      <c r="E962" s="5">
        <v>64.67</v>
      </c>
      <c r="F962" s="3">
        <v>5</v>
      </c>
      <c r="G962" s="3" t="s">
        <v>15</v>
      </c>
      <c r="H962" s="3">
        <v>3</v>
      </c>
      <c r="I962" s="3" t="s">
        <v>16</v>
      </c>
      <c r="J962" s="3" t="s">
        <v>22</v>
      </c>
      <c r="K962" s="5">
        <f>Table1[[#This Row],[Amount Spent]]/Table1[[#This Row],[Quantity]]</f>
        <v>21.556666666666668</v>
      </c>
    </row>
    <row r="963" spans="1:11" x14ac:dyDescent="0.25">
      <c r="A963" s="3">
        <v>20483</v>
      </c>
      <c r="B963" s="3">
        <v>40962</v>
      </c>
      <c r="C963" s="4">
        <v>45067.141828703701</v>
      </c>
      <c r="D963" s="3" t="s">
        <v>12</v>
      </c>
      <c r="E963" s="5">
        <v>40.51</v>
      </c>
      <c r="F963" s="3">
        <v>3</v>
      </c>
      <c r="G963" s="3" t="s">
        <v>15</v>
      </c>
      <c r="H963" s="3">
        <v>1</v>
      </c>
      <c r="I963" s="3" t="s">
        <v>18</v>
      </c>
      <c r="J963" s="3" t="s">
        <v>22</v>
      </c>
      <c r="K963" s="5">
        <f>Table1[[#This Row],[Amount Spent]]/Table1[[#This Row],[Quantity]]</f>
        <v>40.51</v>
      </c>
    </row>
    <row r="964" spans="1:11" x14ac:dyDescent="0.25">
      <c r="A964" s="3">
        <v>20927</v>
      </c>
      <c r="B964" s="3">
        <v>40963</v>
      </c>
      <c r="C964" s="4">
        <v>45067.287662037037</v>
      </c>
      <c r="D964" s="3" t="s">
        <v>10</v>
      </c>
      <c r="E964" s="5">
        <v>63.11</v>
      </c>
      <c r="F964" s="3">
        <v>4</v>
      </c>
      <c r="G964" s="3" t="s">
        <v>14</v>
      </c>
      <c r="H964" s="3">
        <v>11</v>
      </c>
      <c r="I964" s="3" t="s">
        <v>16</v>
      </c>
      <c r="J964" s="3" t="s">
        <v>22</v>
      </c>
      <c r="K964" s="5">
        <f>Table1[[#This Row],[Amount Spent]]/Table1[[#This Row],[Quantity]]</f>
        <v>5.7372727272727273</v>
      </c>
    </row>
    <row r="965" spans="1:11" x14ac:dyDescent="0.25">
      <c r="A965" s="3">
        <v>20388</v>
      </c>
      <c r="B965" s="3">
        <v>40964</v>
      </c>
      <c r="C965" s="4">
        <v>45067.433483796296</v>
      </c>
      <c r="D965" s="3" t="s">
        <v>10</v>
      </c>
      <c r="E965" s="5">
        <v>49.12</v>
      </c>
      <c r="F965" s="3">
        <v>1</v>
      </c>
      <c r="G965" s="3" t="s">
        <v>15</v>
      </c>
      <c r="H965" s="3">
        <v>6</v>
      </c>
      <c r="I965" s="3" t="s">
        <v>19</v>
      </c>
      <c r="J965" s="3" t="s">
        <v>22</v>
      </c>
      <c r="K965" s="5">
        <f>Table1[[#This Row],[Amount Spent]]/Table1[[#This Row],[Quantity]]</f>
        <v>8.1866666666666656</v>
      </c>
    </row>
    <row r="966" spans="1:11" x14ac:dyDescent="0.25">
      <c r="A966" s="3">
        <v>20587</v>
      </c>
      <c r="B966" s="3">
        <v>40965</v>
      </c>
      <c r="C966" s="4">
        <v>45067.579317129632</v>
      </c>
      <c r="D966" s="3" t="s">
        <v>9</v>
      </c>
      <c r="E966" s="5">
        <v>61.73</v>
      </c>
      <c r="F966" s="3">
        <v>2</v>
      </c>
      <c r="G966" s="3" t="s">
        <v>14</v>
      </c>
      <c r="H966" s="3">
        <v>10</v>
      </c>
      <c r="I966" s="3" t="s">
        <v>16</v>
      </c>
      <c r="J966" s="3" t="s">
        <v>21</v>
      </c>
      <c r="K966" s="5">
        <f>Table1[[#This Row],[Amount Spent]]/Table1[[#This Row],[Quantity]]</f>
        <v>6.173</v>
      </c>
    </row>
    <row r="967" spans="1:11" x14ac:dyDescent="0.25">
      <c r="A967" s="3">
        <v>20633</v>
      </c>
      <c r="B967" s="3">
        <v>40966</v>
      </c>
      <c r="C967" s="4">
        <v>45067.72515046296</v>
      </c>
      <c r="D967" s="3" t="s">
        <v>12</v>
      </c>
      <c r="E967" s="5">
        <v>55.67</v>
      </c>
      <c r="F967" s="3">
        <v>4</v>
      </c>
      <c r="G967" s="3" t="s">
        <v>15</v>
      </c>
      <c r="H967" s="3">
        <v>1</v>
      </c>
      <c r="I967" s="3" t="s">
        <v>18</v>
      </c>
      <c r="J967" s="3" t="s">
        <v>22</v>
      </c>
      <c r="K967" s="5">
        <f>Table1[[#This Row],[Amount Spent]]/Table1[[#This Row],[Quantity]]</f>
        <v>55.67</v>
      </c>
    </row>
    <row r="968" spans="1:11" x14ac:dyDescent="0.25">
      <c r="A968" s="3">
        <v>20237</v>
      </c>
      <c r="B968" s="3">
        <v>40967</v>
      </c>
      <c r="C968" s="4">
        <v>45067.870972222219</v>
      </c>
      <c r="D968" s="3" t="s">
        <v>13</v>
      </c>
      <c r="E968" s="5">
        <v>72.52</v>
      </c>
      <c r="F968" s="3">
        <v>2</v>
      </c>
      <c r="G968" s="3" t="s">
        <v>15</v>
      </c>
      <c r="H968" s="3">
        <v>3</v>
      </c>
      <c r="I968" s="3" t="s">
        <v>20</v>
      </c>
      <c r="J968" s="3" t="s">
        <v>22</v>
      </c>
      <c r="K968" s="5">
        <f>Table1[[#This Row],[Amount Spent]]/Table1[[#This Row],[Quantity]]</f>
        <v>24.173333333333332</v>
      </c>
    </row>
    <row r="969" spans="1:11" x14ac:dyDescent="0.25">
      <c r="A969" s="3">
        <v>20535</v>
      </c>
      <c r="B969" s="3">
        <v>40968</v>
      </c>
      <c r="C969" s="4">
        <v>45068.016805555555</v>
      </c>
      <c r="D969" s="3" t="s">
        <v>13</v>
      </c>
      <c r="E969" s="5">
        <v>38.93</v>
      </c>
      <c r="F969" s="3">
        <v>2</v>
      </c>
      <c r="G969" s="3" t="s">
        <v>14</v>
      </c>
      <c r="H969" s="3">
        <v>1</v>
      </c>
      <c r="I969" s="3" t="s">
        <v>20</v>
      </c>
      <c r="J969" s="3" t="s">
        <v>21</v>
      </c>
      <c r="K969" s="5">
        <f>Table1[[#This Row],[Amount Spent]]/Table1[[#This Row],[Quantity]]</f>
        <v>38.93</v>
      </c>
    </row>
    <row r="970" spans="1:11" x14ac:dyDescent="0.25">
      <c r="A970" s="3">
        <v>20816</v>
      </c>
      <c r="B970" s="3">
        <v>40969</v>
      </c>
      <c r="C970" s="4">
        <v>45068.162627314814</v>
      </c>
      <c r="D970" s="3" t="s">
        <v>12</v>
      </c>
      <c r="E970" s="5">
        <v>91.76</v>
      </c>
      <c r="F970" s="3">
        <v>2</v>
      </c>
      <c r="G970" s="3" t="s">
        <v>14</v>
      </c>
      <c r="H970" s="3">
        <v>10</v>
      </c>
      <c r="I970" s="3" t="s">
        <v>16</v>
      </c>
      <c r="J970" s="3" t="s">
        <v>22</v>
      </c>
      <c r="K970" s="5">
        <f>Table1[[#This Row],[Amount Spent]]/Table1[[#This Row],[Quantity]]</f>
        <v>9.1760000000000002</v>
      </c>
    </row>
    <row r="971" spans="1:11" x14ac:dyDescent="0.25">
      <c r="A971" s="3">
        <v>20747</v>
      </c>
      <c r="B971" s="3">
        <v>40970</v>
      </c>
      <c r="C971" s="4">
        <v>45068.30846064815</v>
      </c>
      <c r="D971" s="3" t="s">
        <v>10</v>
      </c>
      <c r="E971" s="5">
        <v>29.39</v>
      </c>
      <c r="F971" s="3">
        <v>2</v>
      </c>
      <c r="G971" s="3" t="s">
        <v>14</v>
      </c>
      <c r="H971" s="3">
        <v>1</v>
      </c>
      <c r="I971" s="3" t="s">
        <v>16</v>
      </c>
      <c r="J971" s="3" t="s">
        <v>21</v>
      </c>
      <c r="K971" s="5">
        <f>Table1[[#This Row],[Amount Spent]]/Table1[[#This Row],[Quantity]]</f>
        <v>29.39</v>
      </c>
    </row>
    <row r="972" spans="1:11" x14ac:dyDescent="0.25">
      <c r="A972" s="3">
        <v>20823</v>
      </c>
      <c r="B972" s="3">
        <v>40971</v>
      </c>
      <c r="C972" s="4">
        <v>45068.454293981478</v>
      </c>
      <c r="D972" s="3" t="s">
        <v>12</v>
      </c>
      <c r="E972" s="5">
        <v>159.75</v>
      </c>
      <c r="F972" s="3">
        <v>3</v>
      </c>
      <c r="G972" s="3" t="s">
        <v>14</v>
      </c>
      <c r="H972" s="3">
        <v>9</v>
      </c>
      <c r="I972" s="3" t="s">
        <v>18</v>
      </c>
      <c r="J972" s="3" t="s">
        <v>22</v>
      </c>
      <c r="K972" s="5">
        <f>Table1[[#This Row],[Amount Spent]]/Table1[[#This Row],[Quantity]]</f>
        <v>17.75</v>
      </c>
    </row>
    <row r="973" spans="1:11" x14ac:dyDescent="0.25">
      <c r="A973" s="3">
        <v>20239</v>
      </c>
      <c r="B973" s="3">
        <v>40972</v>
      </c>
      <c r="C973" s="4">
        <v>45068.600115740737</v>
      </c>
      <c r="D973" s="3" t="s">
        <v>10</v>
      </c>
      <c r="E973" s="5">
        <v>153.68</v>
      </c>
      <c r="F973" s="3">
        <v>3</v>
      </c>
      <c r="G973" s="3" t="s">
        <v>15</v>
      </c>
      <c r="H973" s="3">
        <v>3</v>
      </c>
      <c r="I973" s="3" t="s">
        <v>19</v>
      </c>
      <c r="J973" s="3" t="s">
        <v>21</v>
      </c>
      <c r="K973" s="5">
        <f>Table1[[#This Row],[Amount Spent]]/Table1[[#This Row],[Quantity]]</f>
        <v>51.226666666666667</v>
      </c>
    </row>
    <row r="974" spans="1:11" x14ac:dyDescent="0.25">
      <c r="A974" s="3">
        <v>20984</v>
      </c>
      <c r="B974" s="3">
        <v>40973</v>
      </c>
      <c r="C974" s="4">
        <v>45068.745949074073</v>
      </c>
      <c r="D974" s="3" t="s">
        <v>11</v>
      </c>
      <c r="E974" s="5">
        <v>161.32</v>
      </c>
      <c r="F974" s="3">
        <v>3</v>
      </c>
      <c r="G974" s="3" t="s">
        <v>15</v>
      </c>
      <c r="H974" s="3">
        <v>1</v>
      </c>
      <c r="I974" s="3" t="s">
        <v>17</v>
      </c>
      <c r="J974" s="3" t="s">
        <v>21</v>
      </c>
      <c r="K974" s="5">
        <f>Table1[[#This Row],[Amount Spent]]/Table1[[#This Row],[Quantity]]</f>
        <v>161.32</v>
      </c>
    </row>
    <row r="975" spans="1:11" x14ac:dyDescent="0.25">
      <c r="A975" s="3">
        <v>20945</v>
      </c>
      <c r="B975" s="3">
        <v>40974</v>
      </c>
      <c r="C975" s="4">
        <v>45068.891782407409</v>
      </c>
      <c r="D975" s="3" t="s">
        <v>9</v>
      </c>
      <c r="E975" s="5">
        <v>38.520000000000003</v>
      </c>
      <c r="F975" s="3">
        <v>4</v>
      </c>
      <c r="G975" s="3" t="s">
        <v>15</v>
      </c>
      <c r="H975" s="3">
        <v>6</v>
      </c>
      <c r="I975" s="3" t="s">
        <v>19</v>
      </c>
      <c r="J975" s="3" t="s">
        <v>22</v>
      </c>
      <c r="K975" s="5">
        <f>Table1[[#This Row],[Amount Spent]]/Table1[[#This Row],[Quantity]]</f>
        <v>6.4200000000000008</v>
      </c>
    </row>
    <row r="976" spans="1:11" x14ac:dyDescent="0.25">
      <c r="A976" s="3">
        <v>20128</v>
      </c>
      <c r="B976" s="3">
        <v>40975</v>
      </c>
      <c r="C976" s="4">
        <v>45069.037604166668</v>
      </c>
      <c r="D976" s="3" t="s">
        <v>13</v>
      </c>
      <c r="E976" s="5">
        <v>92.45</v>
      </c>
      <c r="F976" s="3">
        <v>2</v>
      </c>
      <c r="G976" s="3" t="s">
        <v>15</v>
      </c>
      <c r="H976" s="3">
        <v>4</v>
      </c>
      <c r="I976" s="3" t="s">
        <v>20</v>
      </c>
      <c r="J976" s="3" t="s">
        <v>21</v>
      </c>
      <c r="K976" s="5">
        <f>Table1[[#This Row],[Amount Spent]]/Table1[[#This Row],[Quantity]]</f>
        <v>23.112500000000001</v>
      </c>
    </row>
    <row r="977" spans="1:11" x14ac:dyDescent="0.25">
      <c r="A977" s="3">
        <v>20074</v>
      </c>
      <c r="B977" s="3">
        <v>40976</v>
      </c>
      <c r="C977" s="4">
        <v>45069.183437500003</v>
      </c>
      <c r="D977" s="3" t="s">
        <v>11</v>
      </c>
      <c r="E977" s="5">
        <v>83.5</v>
      </c>
      <c r="F977" s="3">
        <v>4</v>
      </c>
      <c r="G977" s="3" t="s">
        <v>14</v>
      </c>
      <c r="H977" s="3">
        <v>1</v>
      </c>
      <c r="I977" s="3" t="s">
        <v>17</v>
      </c>
      <c r="J977" s="3" t="s">
        <v>21</v>
      </c>
      <c r="K977" s="5">
        <f>Table1[[#This Row],[Amount Spent]]/Table1[[#This Row],[Quantity]]</f>
        <v>83.5</v>
      </c>
    </row>
    <row r="978" spans="1:11" x14ac:dyDescent="0.25">
      <c r="A978" s="3">
        <v>20546</v>
      </c>
      <c r="B978" s="3">
        <v>40977</v>
      </c>
      <c r="C978" s="4">
        <v>45069.329270833332</v>
      </c>
      <c r="D978" s="3" t="s">
        <v>9</v>
      </c>
      <c r="E978" s="5">
        <v>134.56</v>
      </c>
      <c r="F978" s="3">
        <v>4</v>
      </c>
      <c r="G978" s="3" t="s">
        <v>15</v>
      </c>
      <c r="H978" s="3">
        <v>13</v>
      </c>
      <c r="I978" s="3" t="s">
        <v>16</v>
      </c>
      <c r="J978" s="3" t="s">
        <v>22</v>
      </c>
      <c r="K978" s="5">
        <f>Table1[[#This Row],[Amount Spent]]/Table1[[#This Row],[Quantity]]</f>
        <v>10.350769230769231</v>
      </c>
    </row>
    <row r="979" spans="1:11" x14ac:dyDescent="0.25">
      <c r="A979" s="3">
        <v>20882</v>
      </c>
      <c r="B979" s="3">
        <v>40978</v>
      </c>
      <c r="C979" s="4">
        <v>45069.475092592591</v>
      </c>
      <c r="D979" s="3" t="s">
        <v>9</v>
      </c>
      <c r="E979" s="5">
        <v>132.38</v>
      </c>
      <c r="F979" s="3">
        <v>2</v>
      </c>
      <c r="G979" s="3" t="s">
        <v>14</v>
      </c>
      <c r="H979" s="3">
        <v>8</v>
      </c>
      <c r="I979" s="3" t="s">
        <v>18</v>
      </c>
      <c r="J979" s="3" t="s">
        <v>21</v>
      </c>
      <c r="K979" s="5">
        <f>Table1[[#This Row],[Amount Spent]]/Table1[[#This Row],[Quantity]]</f>
        <v>16.547499999999999</v>
      </c>
    </row>
    <row r="980" spans="1:11" x14ac:dyDescent="0.25">
      <c r="A980" s="3">
        <v>20219</v>
      </c>
      <c r="B980" s="3">
        <v>40979</v>
      </c>
      <c r="C980" s="4">
        <v>45069.620925925927</v>
      </c>
      <c r="D980" s="3" t="s">
        <v>12</v>
      </c>
      <c r="E980" s="5">
        <v>182.22</v>
      </c>
      <c r="F980" s="3">
        <v>2</v>
      </c>
      <c r="G980" s="3" t="s">
        <v>14</v>
      </c>
      <c r="H980" s="3">
        <v>5</v>
      </c>
      <c r="I980" s="3" t="s">
        <v>20</v>
      </c>
      <c r="J980" s="3" t="s">
        <v>22</v>
      </c>
      <c r="K980" s="5">
        <f>Table1[[#This Row],[Amount Spent]]/Table1[[#This Row],[Quantity]]</f>
        <v>36.444000000000003</v>
      </c>
    </row>
    <row r="981" spans="1:11" x14ac:dyDescent="0.25">
      <c r="A981" s="3">
        <v>20137</v>
      </c>
      <c r="B981" s="3">
        <v>40980</v>
      </c>
      <c r="C981" s="4">
        <v>45069.766747685186</v>
      </c>
      <c r="D981" s="3" t="s">
        <v>12</v>
      </c>
      <c r="E981" s="5">
        <v>161.41</v>
      </c>
      <c r="F981" s="3">
        <v>1</v>
      </c>
      <c r="G981" s="3" t="s">
        <v>15</v>
      </c>
      <c r="H981" s="3">
        <v>8</v>
      </c>
      <c r="I981" s="3" t="s">
        <v>18</v>
      </c>
      <c r="J981" s="3" t="s">
        <v>21</v>
      </c>
      <c r="K981" s="5">
        <f>Table1[[#This Row],[Amount Spent]]/Table1[[#This Row],[Quantity]]</f>
        <v>20.17625</v>
      </c>
    </row>
    <row r="982" spans="1:11" x14ac:dyDescent="0.25">
      <c r="A982" s="3">
        <v>20158</v>
      </c>
      <c r="B982" s="3">
        <v>40981</v>
      </c>
      <c r="C982" s="4">
        <v>45069.912581018521</v>
      </c>
      <c r="D982" s="3" t="s">
        <v>9</v>
      </c>
      <c r="E982" s="5">
        <v>53.29</v>
      </c>
      <c r="F982" s="3">
        <v>1</v>
      </c>
      <c r="G982" s="3" t="s">
        <v>15</v>
      </c>
      <c r="H982" s="3">
        <v>7</v>
      </c>
      <c r="I982" s="3" t="s">
        <v>18</v>
      </c>
      <c r="J982" s="3" t="s">
        <v>22</v>
      </c>
      <c r="K982" s="5">
        <f>Table1[[#This Row],[Amount Spent]]/Table1[[#This Row],[Quantity]]</f>
        <v>7.612857142857143</v>
      </c>
    </row>
    <row r="983" spans="1:11" x14ac:dyDescent="0.25">
      <c r="A983" s="3">
        <v>20349</v>
      </c>
      <c r="B983" s="3">
        <v>40982</v>
      </c>
      <c r="C983" s="4">
        <v>45070.05841435185</v>
      </c>
      <c r="D983" s="3" t="s">
        <v>12</v>
      </c>
      <c r="E983" s="5">
        <v>20.45</v>
      </c>
      <c r="F983" s="3">
        <v>4</v>
      </c>
      <c r="G983" s="3" t="s">
        <v>14</v>
      </c>
      <c r="H983" s="3">
        <v>6</v>
      </c>
      <c r="I983" s="3" t="s">
        <v>18</v>
      </c>
      <c r="J983" s="3" t="s">
        <v>21</v>
      </c>
      <c r="K983" s="5">
        <f>Table1[[#This Row],[Amount Spent]]/Table1[[#This Row],[Quantity]]</f>
        <v>3.4083333333333332</v>
      </c>
    </row>
    <row r="984" spans="1:11" x14ac:dyDescent="0.25">
      <c r="A984" s="3">
        <v>20994</v>
      </c>
      <c r="B984" s="3">
        <v>40983</v>
      </c>
      <c r="C984" s="4">
        <v>45070.204236111109</v>
      </c>
      <c r="D984" s="3" t="s">
        <v>12</v>
      </c>
      <c r="E984" s="5">
        <v>80.959999999999994</v>
      </c>
      <c r="F984" s="3">
        <v>4</v>
      </c>
      <c r="G984" s="3" t="s">
        <v>14</v>
      </c>
      <c r="H984" s="3">
        <v>11</v>
      </c>
      <c r="I984" s="3" t="s">
        <v>20</v>
      </c>
      <c r="J984" s="3" t="s">
        <v>21</v>
      </c>
      <c r="K984" s="5">
        <f>Table1[[#This Row],[Amount Spent]]/Table1[[#This Row],[Quantity]]</f>
        <v>7.3599999999999994</v>
      </c>
    </row>
    <row r="985" spans="1:11" x14ac:dyDescent="0.25">
      <c r="A985" s="3">
        <v>20178</v>
      </c>
      <c r="B985" s="3">
        <v>40984</v>
      </c>
      <c r="C985" s="4">
        <v>45070.350069444445</v>
      </c>
      <c r="D985" s="3" t="s">
        <v>9</v>
      </c>
      <c r="E985" s="5">
        <v>177.6</v>
      </c>
      <c r="F985" s="3">
        <v>1</v>
      </c>
      <c r="G985" s="3" t="s">
        <v>15</v>
      </c>
      <c r="H985" s="3">
        <v>2</v>
      </c>
      <c r="I985" s="3" t="s">
        <v>19</v>
      </c>
      <c r="J985" s="3" t="s">
        <v>21</v>
      </c>
      <c r="K985" s="5">
        <f>Table1[[#This Row],[Amount Spent]]/Table1[[#This Row],[Quantity]]</f>
        <v>88.8</v>
      </c>
    </row>
    <row r="986" spans="1:11" x14ac:dyDescent="0.25">
      <c r="A986" s="3">
        <v>20361</v>
      </c>
      <c r="B986" s="3">
        <v>40985</v>
      </c>
      <c r="C986" s="4">
        <v>45070.49590277778</v>
      </c>
      <c r="D986" s="3" t="s">
        <v>11</v>
      </c>
      <c r="E986" s="5">
        <v>53.89</v>
      </c>
      <c r="F986" s="3">
        <v>2</v>
      </c>
      <c r="G986" s="3" t="s">
        <v>14</v>
      </c>
      <c r="H986" s="3">
        <v>12</v>
      </c>
      <c r="I986" s="3" t="s">
        <v>17</v>
      </c>
      <c r="J986" s="3" t="s">
        <v>22</v>
      </c>
      <c r="K986" s="5">
        <f>Table1[[#This Row],[Amount Spent]]/Table1[[#This Row],[Quantity]]</f>
        <v>4.4908333333333337</v>
      </c>
    </row>
    <row r="987" spans="1:11" x14ac:dyDescent="0.25">
      <c r="A987" s="3">
        <v>20246</v>
      </c>
      <c r="B987" s="3">
        <v>40986</v>
      </c>
      <c r="C987" s="4">
        <v>45070.641724537039</v>
      </c>
      <c r="D987" s="3" t="s">
        <v>9</v>
      </c>
      <c r="E987" s="5">
        <v>120.96</v>
      </c>
      <c r="F987" s="3">
        <v>1</v>
      </c>
      <c r="G987" s="3" t="s">
        <v>14</v>
      </c>
      <c r="H987" s="3">
        <v>8</v>
      </c>
      <c r="I987" s="3" t="s">
        <v>19</v>
      </c>
      <c r="J987" s="3" t="s">
        <v>21</v>
      </c>
      <c r="K987" s="5">
        <f>Table1[[#This Row],[Amount Spent]]/Table1[[#This Row],[Quantity]]</f>
        <v>15.12</v>
      </c>
    </row>
    <row r="988" spans="1:11" x14ac:dyDescent="0.25">
      <c r="A988" s="3">
        <v>20183</v>
      </c>
      <c r="B988" s="3">
        <v>40987</v>
      </c>
      <c r="C988" s="4">
        <v>45070.787557870368</v>
      </c>
      <c r="D988" s="3" t="s">
        <v>10</v>
      </c>
      <c r="E988" s="5">
        <v>103.09</v>
      </c>
      <c r="F988" s="3">
        <v>2</v>
      </c>
      <c r="G988" s="3" t="s">
        <v>15</v>
      </c>
      <c r="H988" s="3">
        <v>4</v>
      </c>
      <c r="I988" s="3" t="s">
        <v>16</v>
      </c>
      <c r="J988" s="3" t="s">
        <v>21</v>
      </c>
      <c r="K988" s="5">
        <f>Table1[[#This Row],[Amount Spent]]/Table1[[#This Row],[Quantity]]</f>
        <v>25.772500000000001</v>
      </c>
    </row>
    <row r="989" spans="1:11" x14ac:dyDescent="0.25">
      <c r="A989" s="3">
        <v>20941</v>
      </c>
      <c r="B989" s="3">
        <v>40988</v>
      </c>
      <c r="C989" s="4">
        <v>45070.933391203704</v>
      </c>
      <c r="D989" s="3" t="s">
        <v>13</v>
      </c>
      <c r="E989" s="5">
        <v>108.55</v>
      </c>
      <c r="F989" s="3">
        <v>5</v>
      </c>
      <c r="G989" s="3" t="s">
        <v>14</v>
      </c>
      <c r="H989" s="3">
        <v>3</v>
      </c>
      <c r="I989" s="3" t="s">
        <v>20</v>
      </c>
      <c r="J989" s="3" t="s">
        <v>21</v>
      </c>
      <c r="K989" s="5">
        <f>Table1[[#This Row],[Amount Spent]]/Table1[[#This Row],[Quantity]]</f>
        <v>36.18333333333333</v>
      </c>
    </row>
    <row r="990" spans="1:11" x14ac:dyDescent="0.25">
      <c r="A990" s="3">
        <v>20893</v>
      </c>
      <c r="B990" s="3">
        <v>40989</v>
      </c>
      <c r="C990" s="4">
        <v>45071.079212962963</v>
      </c>
      <c r="D990" s="3" t="s">
        <v>11</v>
      </c>
      <c r="E990" s="5">
        <v>148.57</v>
      </c>
      <c r="F990" s="3">
        <v>3</v>
      </c>
      <c r="G990" s="3" t="s">
        <v>15</v>
      </c>
      <c r="H990" s="3">
        <v>5</v>
      </c>
      <c r="I990" s="3" t="s">
        <v>16</v>
      </c>
      <c r="J990" s="3" t="s">
        <v>22</v>
      </c>
      <c r="K990" s="5">
        <f>Table1[[#This Row],[Amount Spent]]/Table1[[#This Row],[Quantity]]</f>
        <v>29.713999999999999</v>
      </c>
    </row>
    <row r="991" spans="1:11" x14ac:dyDescent="0.25">
      <c r="A991" s="3">
        <v>20147</v>
      </c>
      <c r="B991" s="3">
        <v>40990</v>
      </c>
      <c r="C991" s="4">
        <v>45071.225046296298</v>
      </c>
      <c r="D991" s="3" t="s">
        <v>12</v>
      </c>
      <c r="E991" s="5">
        <v>23.36</v>
      </c>
      <c r="F991" s="3">
        <v>4</v>
      </c>
      <c r="G991" s="3" t="s">
        <v>14</v>
      </c>
      <c r="H991" s="3">
        <v>14</v>
      </c>
      <c r="I991" s="3" t="s">
        <v>18</v>
      </c>
      <c r="J991" s="3" t="s">
        <v>22</v>
      </c>
      <c r="K991" s="5">
        <f>Table1[[#This Row],[Amount Spent]]/Table1[[#This Row],[Quantity]]</f>
        <v>1.6685714285714286</v>
      </c>
    </row>
    <row r="992" spans="1:11" x14ac:dyDescent="0.25">
      <c r="A992" s="3">
        <v>20463</v>
      </c>
      <c r="B992" s="3">
        <v>40991</v>
      </c>
      <c r="C992" s="4">
        <v>45071.370879629627</v>
      </c>
      <c r="D992" s="3" t="s">
        <v>9</v>
      </c>
      <c r="E992" s="5">
        <v>152.12</v>
      </c>
      <c r="F992" s="3">
        <v>3</v>
      </c>
      <c r="G992" s="3" t="s">
        <v>15</v>
      </c>
      <c r="H992" s="3">
        <v>2</v>
      </c>
      <c r="I992" s="3" t="s">
        <v>19</v>
      </c>
      <c r="J992" s="3" t="s">
        <v>21</v>
      </c>
      <c r="K992" s="5">
        <f>Table1[[#This Row],[Amount Spent]]/Table1[[#This Row],[Quantity]]</f>
        <v>76.06</v>
      </c>
    </row>
    <row r="993" spans="1:11" x14ac:dyDescent="0.25">
      <c r="A993" s="3">
        <v>20771</v>
      </c>
      <c r="B993" s="3">
        <v>40992</v>
      </c>
      <c r="C993" s="4">
        <v>45071.516701388886</v>
      </c>
      <c r="D993" s="3" t="s">
        <v>11</v>
      </c>
      <c r="E993" s="5">
        <v>149.44</v>
      </c>
      <c r="F993" s="3">
        <v>1</v>
      </c>
      <c r="G993" s="3" t="s">
        <v>14</v>
      </c>
      <c r="H993" s="3">
        <v>3</v>
      </c>
      <c r="I993" s="3" t="s">
        <v>19</v>
      </c>
      <c r="J993" s="3" t="s">
        <v>21</v>
      </c>
      <c r="K993" s="5">
        <f>Table1[[#This Row],[Amount Spent]]/Table1[[#This Row],[Quantity]]</f>
        <v>49.813333333333333</v>
      </c>
    </row>
    <row r="994" spans="1:11" x14ac:dyDescent="0.25">
      <c r="A994" s="3">
        <v>20651</v>
      </c>
      <c r="B994" s="3">
        <v>40993</v>
      </c>
      <c r="C994" s="4">
        <v>45071.662534722222</v>
      </c>
      <c r="D994" s="3" t="s">
        <v>13</v>
      </c>
      <c r="E994" s="5">
        <v>50.73</v>
      </c>
      <c r="F994" s="3">
        <v>2</v>
      </c>
      <c r="G994" s="3" t="s">
        <v>15</v>
      </c>
      <c r="H994" s="3">
        <v>8</v>
      </c>
      <c r="I994" s="3" t="s">
        <v>16</v>
      </c>
      <c r="J994" s="3" t="s">
        <v>22</v>
      </c>
      <c r="K994" s="5">
        <f>Table1[[#This Row],[Amount Spent]]/Table1[[#This Row],[Quantity]]</f>
        <v>6.3412499999999996</v>
      </c>
    </row>
    <row r="995" spans="1:11" x14ac:dyDescent="0.25">
      <c r="A995" s="3">
        <v>20218</v>
      </c>
      <c r="B995" s="3">
        <v>40994</v>
      </c>
      <c r="C995" s="4">
        <v>45071.808356481481</v>
      </c>
      <c r="D995" s="3" t="s">
        <v>10</v>
      </c>
      <c r="E995" s="5">
        <v>21.37</v>
      </c>
      <c r="F995" s="3">
        <v>3</v>
      </c>
      <c r="G995" s="3" t="s">
        <v>14</v>
      </c>
      <c r="H995" s="3">
        <v>13</v>
      </c>
      <c r="I995" s="3" t="s">
        <v>18</v>
      </c>
      <c r="J995" s="3" t="s">
        <v>21</v>
      </c>
      <c r="K995" s="5">
        <f>Table1[[#This Row],[Amount Spent]]/Table1[[#This Row],[Quantity]]</f>
        <v>1.643846153846154</v>
      </c>
    </row>
    <row r="996" spans="1:11" x14ac:dyDescent="0.25">
      <c r="A996" s="3">
        <v>20327</v>
      </c>
      <c r="B996" s="3">
        <v>40995</v>
      </c>
      <c r="C996" s="4">
        <v>45071.954189814816</v>
      </c>
      <c r="D996" s="3" t="s">
        <v>11</v>
      </c>
      <c r="E996" s="5">
        <v>169.83</v>
      </c>
      <c r="F996" s="3">
        <v>2</v>
      </c>
      <c r="G996" s="3" t="s">
        <v>14</v>
      </c>
      <c r="H996" s="3">
        <v>3</v>
      </c>
      <c r="I996" s="3" t="s">
        <v>19</v>
      </c>
      <c r="J996" s="3" t="s">
        <v>21</v>
      </c>
      <c r="K996" s="5">
        <f>Table1[[#This Row],[Amount Spent]]/Table1[[#This Row],[Quantity]]</f>
        <v>56.610000000000007</v>
      </c>
    </row>
    <row r="997" spans="1:11" x14ac:dyDescent="0.25">
      <c r="A997" s="3">
        <v>20157</v>
      </c>
      <c r="B997" s="3">
        <v>40996</v>
      </c>
      <c r="C997" s="4">
        <v>45072.100023148145</v>
      </c>
      <c r="D997" s="3" t="s">
        <v>11</v>
      </c>
      <c r="E997" s="5">
        <v>120.73</v>
      </c>
      <c r="F997" s="3">
        <v>4</v>
      </c>
      <c r="G997" s="3" t="s">
        <v>14</v>
      </c>
      <c r="H997" s="3">
        <v>2</v>
      </c>
      <c r="I997" s="3" t="s">
        <v>16</v>
      </c>
      <c r="J997" s="3" t="s">
        <v>21</v>
      </c>
      <c r="K997" s="5">
        <f>Table1[[#This Row],[Amount Spent]]/Table1[[#This Row],[Quantity]]</f>
        <v>60.365000000000002</v>
      </c>
    </row>
    <row r="998" spans="1:11" x14ac:dyDescent="0.25">
      <c r="A998" s="3">
        <v>20054</v>
      </c>
      <c r="B998" s="3">
        <v>40997</v>
      </c>
      <c r="C998" s="4">
        <v>45072.245844907404</v>
      </c>
      <c r="D998" s="3" t="s">
        <v>10</v>
      </c>
      <c r="E998" s="5">
        <v>92.97</v>
      </c>
      <c r="F998" s="3">
        <v>2</v>
      </c>
      <c r="G998" s="3" t="s">
        <v>14</v>
      </c>
      <c r="H998" s="3">
        <v>6</v>
      </c>
      <c r="I998" s="3" t="s">
        <v>19</v>
      </c>
      <c r="J998" s="3" t="s">
        <v>22</v>
      </c>
      <c r="K998" s="5">
        <f>Table1[[#This Row],[Amount Spent]]/Table1[[#This Row],[Quantity]]</f>
        <v>15.494999999999999</v>
      </c>
    </row>
    <row r="999" spans="1:11" x14ac:dyDescent="0.25">
      <c r="A999" s="3">
        <v>20477</v>
      </c>
      <c r="B999" s="3">
        <v>40998</v>
      </c>
      <c r="C999" s="4">
        <v>45072.39167824074</v>
      </c>
      <c r="D999" s="3" t="s">
        <v>12</v>
      </c>
      <c r="E999" s="5">
        <v>88.24</v>
      </c>
      <c r="F999" s="3">
        <v>4</v>
      </c>
      <c r="G999" s="3" t="s">
        <v>15</v>
      </c>
      <c r="H999" s="3">
        <v>8</v>
      </c>
      <c r="I999" s="3" t="s">
        <v>19</v>
      </c>
      <c r="J999" s="3" t="s">
        <v>22</v>
      </c>
      <c r="K999" s="5">
        <f>Table1[[#This Row],[Amount Spent]]/Table1[[#This Row],[Quantity]]</f>
        <v>11.03</v>
      </c>
    </row>
    <row r="1000" spans="1:11" x14ac:dyDescent="0.25">
      <c r="A1000" s="3">
        <v>20401</v>
      </c>
      <c r="B1000" s="3">
        <v>40999</v>
      </c>
      <c r="C1000" s="4">
        <v>45072.537511574075</v>
      </c>
      <c r="D1000" s="3" t="s">
        <v>10</v>
      </c>
      <c r="E1000" s="5">
        <v>175.19</v>
      </c>
      <c r="F1000" s="3">
        <v>3</v>
      </c>
      <c r="G1000" s="3" t="s">
        <v>14</v>
      </c>
      <c r="H1000" s="3">
        <v>7</v>
      </c>
      <c r="I1000" s="3" t="s">
        <v>16</v>
      </c>
      <c r="J1000" s="3" t="s">
        <v>21</v>
      </c>
      <c r="K1000" s="5">
        <f>Table1[[#This Row],[Amount Spent]]/Table1[[#This Row],[Quantity]]</f>
        <v>25.027142857142856</v>
      </c>
    </row>
    <row r="1001" spans="1:11" x14ac:dyDescent="0.25">
      <c r="A1001" s="3">
        <v>20744</v>
      </c>
      <c r="B1001" s="3">
        <v>41000</v>
      </c>
      <c r="C1001" s="4">
        <v>45072.683333333334</v>
      </c>
      <c r="D1001" s="3" t="s">
        <v>13</v>
      </c>
      <c r="E1001" s="5">
        <v>128.38</v>
      </c>
      <c r="F1001" s="3">
        <v>3</v>
      </c>
      <c r="G1001" s="3" t="s">
        <v>14</v>
      </c>
      <c r="H1001" s="3">
        <v>12</v>
      </c>
      <c r="I1001" s="3" t="s">
        <v>17</v>
      </c>
      <c r="J1001" s="3" t="s">
        <v>21</v>
      </c>
      <c r="K1001" s="5">
        <f>Table1[[#This Row],[Amount Spent]]/Table1[[#This Row],[Quantity]]</f>
        <v>10.698333333333332</v>
      </c>
    </row>
    <row r="1002" spans="1:11" x14ac:dyDescent="0.25">
      <c r="A1002" s="3">
        <v>20086</v>
      </c>
      <c r="B1002" s="3">
        <v>41001</v>
      </c>
      <c r="C1002" s="4">
        <v>45072.82916666667</v>
      </c>
      <c r="D1002" s="3" t="s">
        <v>10</v>
      </c>
      <c r="E1002" s="5">
        <v>110.75</v>
      </c>
      <c r="F1002" s="3">
        <v>5</v>
      </c>
      <c r="G1002" s="3" t="s">
        <v>14</v>
      </c>
      <c r="H1002" s="3">
        <v>13</v>
      </c>
      <c r="I1002" s="3" t="s">
        <v>18</v>
      </c>
      <c r="J1002" s="3" t="s">
        <v>22</v>
      </c>
      <c r="K1002" s="5">
        <f>Table1[[#This Row],[Amount Spent]]/Table1[[#This Row],[Quantity]]</f>
        <v>8.5192307692307701</v>
      </c>
    </row>
    <row r="1003" spans="1:11" x14ac:dyDescent="0.25">
      <c r="A1003" s="3">
        <v>20087</v>
      </c>
      <c r="B1003" s="3">
        <v>41002</v>
      </c>
      <c r="C1003" s="4">
        <v>45072.974999999999</v>
      </c>
      <c r="D1003" s="3" t="s">
        <v>11</v>
      </c>
      <c r="E1003" s="5">
        <v>67.47</v>
      </c>
      <c r="F1003" s="3">
        <v>3</v>
      </c>
      <c r="G1003" s="3" t="s">
        <v>14</v>
      </c>
      <c r="H1003" s="3">
        <v>4</v>
      </c>
      <c r="I1003" s="3" t="s">
        <v>19</v>
      </c>
      <c r="J1003" s="3" t="s">
        <v>21</v>
      </c>
      <c r="K1003" s="5">
        <f>Table1[[#This Row],[Amount Spent]]/Table1[[#This Row],[Quantity]]</f>
        <v>16.8675</v>
      </c>
    </row>
    <row r="1004" spans="1:11" x14ac:dyDescent="0.25">
      <c r="A1004" s="3">
        <v>20062</v>
      </c>
      <c r="B1004" s="3">
        <v>41003</v>
      </c>
      <c r="C1004" s="4">
        <v>45073.120821759258</v>
      </c>
      <c r="D1004" s="3" t="s">
        <v>11</v>
      </c>
      <c r="E1004" s="5">
        <v>108.67</v>
      </c>
      <c r="F1004" s="3">
        <v>5</v>
      </c>
      <c r="G1004" s="3" t="s">
        <v>14</v>
      </c>
      <c r="H1004" s="3">
        <v>5</v>
      </c>
      <c r="I1004" s="3" t="s">
        <v>20</v>
      </c>
      <c r="J1004" s="3" t="s">
        <v>22</v>
      </c>
      <c r="K1004" s="5">
        <f>Table1[[#This Row],[Amount Spent]]/Table1[[#This Row],[Quantity]]</f>
        <v>21.734000000000002</v>
      </c>
    </row>
    <row r="1005" spans="1:11" x14ac:dyDescent="0.25">
      <c r="A1005" s="3">
        <v>20505</v>
      </c>
      <c r="B1005" s="3">
        <v>41004</v>
      </c>
      <c r="C1005" s="4">
        <v>45073.266655092593</v>
      </c>
      <c r="D1005" s="3" t="s">
        <v>11</v>
      </c>
      <c r="E1005" s="5">
        <v>21.97</v>
      </c>
      <c r="F1005" s="3">
        <v>2</v>
      </c>
      <c r="G1005" s="3" t="s">
        <v>14</v>
      </c>
      <c r="H1005" s="3">
        <v>5</v>
      </c>
      <c r="I1005" s="3" t="s">
        <v>19</v>
      </c>
      <c r="J1005" s="3" t="s">
        <v>21</v>
      </c>
      <c r="K1005" s="5">
        <f>Table1[[#This Row],[Amount Spent]]/Table1[[#This Row],[Quantity]]</f>
        <v>4.3940000000000001</v>
      </c>
    </row>
    <row r="1006" spans="1:11" x14ac:dyDescent="0.25">
      <c r="A1006" s="3">
        <v>20723</v>
      </c>
      <c r="B1006" s="3">
        <v>41005</v>
      </c>
      <c r="C1006" s="4">
        <v>45073.412476851852</v>
      </c>
      <c r="D1006" s="3" t="s">
        <v>12</v>
      </c>
      <c r="E1006" s="5">
        <v>131.05000000000001</v>
      </c>
      <c r="F1006" s="3">
        <v>2</v>
      </c>
      <c r="G1006" s="3" t="s">
        <v>14</v>
      </c>
      <c r="H1006" s="3">
        <v>4</v>
      </c>
      <c r="I1006" s="3" t="s">
        <v>16</v>
      </c>
      <c r="J1006" s="3" t="s">
        <v>21</v>
      </c>
      <c r="K1006" s="5">
        <f>Table1[[#This Row],[Amount Spent]]/Table1[[#This Row],[Quantity]]</f>
        <v>32.762500000000003</v>
      </c>
    </row>
    <row r="1007" spans="1:11" x14ac:dyDescent="0.25">
      <c r="A1007" s="3">
        <v>20129</v>
      </c>
      <c r="B1007" s="3">
        <v>41006</v>
      </c>
      <c r="C1007" s="4">
        <v>45073.558310185188</v>
      </c>
      <c r="D1007" s="3" t="s">
        <v>13</v>
      </c>
      <c r="E1007" s="5">
        <v>176.91</v>
      </c>
      <c r="F1007" s="3">
        <v>2</v>
      </c>
      <c r="G1007" s="3" t="s">
        <v>15</v>
      </c>
      <c r="H1007" s="3">
        <v>4</v>
      </c>
      <c r="I1007" s="3" t="s">
        <v>17</v>
      </c>
      <c r="J1007" s="3" t="s">
        <v>22</v>
      </c>
      <c r="K1007" s="5">
        <f>Table1[[#This Row],[Amount Spent]]/Table1[[#This Row],[Quantity]]</f>
        <v>44.227499999999999</v>
      </c>
    </row>
    <row r="1008" spans="1:11" x14ac:dyDescent="0.25">
      <c r="A1008" s="3">
        <v>20969</v>
      </c>
      <c r="B1008" s="3">
        <v>41007</v>
      </c>
      <c r="C1008" s="4">
        <v>45073.704143518517</v>
      </c>
      <c r="D1008" s="3" t="s">
        <v>11</v>
      </c>
      <c r="E1008" s="5">
        <v>56.22</v>
      </c>
      <c r="F1008" s="3">
        <v>3</v>
      </c>
      <c r="G1008" s="3" t="s">
        <v>15</v>
      </c>
      <c r="H1008" s="3">
        <v>13</v>
      </c>
      <c r="I1008" s="3" t="s">
        <v>19</v>
      </c>
      <c r="J1008" s="3" t="s">
        <v>21</v>
      </c>
      <c r="K1008" s="5">
        <f>Table1[[#This Row],[Amount Spent]]/Table1[[#This Row],[Quantity]]</f>
        <v>4.3246153846153845</v>
      </c>
    </row>
    <row r="1009" spans="1:11" x14ac:dyDescent="0.25">
      <c r="A1009" s="3">
        <v>20370</v>
      </c>
      <c r="B1009" s="3">
        <v>41008</v>
      </c>
      <c r="C1009" s="4">
        <v>45073.849965277775</v>
      </c>
      <c r="D1009" s="3" t="s">
        <v>13</v>
      </c>
      <c r="E1009" s="5">
        <v>118.99</v>
      </c>
      <c r="F1009" s="3">
        <v>1</v>
      </c>
      <c r="G1009" s="3" t="s">
        <v>15</v>
      </c>
      <c r="H1009" s="3">
        <v>11</v>
      </c>
      <c r="I1009" s="3" t="s">
        <v>16</v>
      </c>
      <c r="J1009" s="3" t="s">
        <v>21</v>
      </c>
      <c r="K1009" s="5">
        <f>Table1[[#This Row],[Amount Spent]]/Table1[[#This Row],[Quantity]]</f>
        <v>10.817272727272726</v>
      </c>
    </row>
    <row r="1010" spans="1:11" x14ac:dyDescent="0.25">
      <c r="A1010" s="3">
        <v>20323</v>
      </c>
      <c r="B1010" s="3">
        <v>41009</v>
      </c>
      <c r="C1010" s="4">
        <v>45073.995798611111</v>
      </c>
      <c r="D1010" s="3" t="s">
        <v>10</v>
      </c>
      <c r="E1010" s="5">
        <v>187.67</v>
      </c>
      <c r="F1010" s="3">
        <v>1</v>
      </c>
      <c r="G1010" s="3" t="s">
        <v>15</v>
      </c>
      <c r="H1010" s="3">
        <v>11</v>
      </c>
      <c r="I1010" s="3" t="s">
        <v>16</v>
      </c>
      <c r="J1010" s="3" t="s">
        <v>22</v>
      </c>
      <c r="K1010" s="5">
        <f>Table1[[#This Row],[Amount Spent]]/Table1[[#This Row],[Quantity]]</f>
        <v>17.060909090909089</v>
      </c>
    </row>
    <row r="1011" spans="1:11" x14ac:dyDescent="0.25">
      <c r="A1011" s="3">
        <v>20700</v>
      </c>
      <c r="B1011" s="3">
        <v>41010</v>
      </c>
      <c r="C1011" s="4">
        <v>45074.141631944447</v>
      </c>
      <c r="D1011" s="3" t="s">
        <v>10</v>
      </c>
      <c r="E1011" s="5">
        <v>179.72</v>
      </c>
      <c r="F1011" s="3">
        <v>5</v>
      </c>
      <c r="G1011" s="3" t="s">
        <v>14</v>
      </c>
      <c r="H1011" s="3">
        <v>8</v>
      </c>
      <c r="I1011" s="3" t="s">
        <v>18</v>
      </c>
      <c r="J1011" s="3" t="s">
        <v>22</v>
      </c>
      <c r="K1011" s="5">
        <f>Table1[[#This Row],[Amount Spent]]/Table1[[#This Row],[Quantity]]</f>
        <v>22.465</v>
      </c>
    </row>
    <row r="1012" spans="1:11" x14ac:dyDescent="0.25">
      <c r="A1012" s="3">
        <v>20010</v>
      </c>
      <c r="B1012" s="3">
        <v>41011</v>
      </c>
      <c r="C1012" s="4">
        <v>45074.287453703706</v>
      </c>
      <c r="D1012" s="3" t="s">
        <v>11</v>
      </c>
      <c r="E1012" s="5">
        <v>52.7</v>
      </c>
      <c r="F1012" s="3">
        <v>3</v>
      </c>
      <c r="G1012" s="3" t="s">
        <v>14</v>
      </c>
      <c r="H1012" s="3">
        <v>2</v>
      </c>
      <c r="I1012" s="3" t="s">
        <v>18</v>
      </c>
      <c r="J1012" s="3" t="s">
        <v>21</v>
      </c>
      <c r="K1012" s="5">
        <f>Table1[[#This Row],[Amount Spent]]/Table1[[#This Row],[Quantity]]</f>
        <v>26.35</v>
      </c>
    </row>
    <row r="1013" spans="1:11" x14ac:dyDescent="0.25">
      <c r="A1013" s="3">
        <v>20292</v>
      </c>
      <c r="B1013" s="3">
        <v>41012</v>
      </c>
      <c r="C1013" s="4">
        <v>45074.433287037034</v>
      </c>
      <c r="D1013" s="3" t="s">
        <v>10</v>
      </c>
      <c r="E1013" s="5">
        <v>169.07</v>
      </c>
      <c r="F1013" s="3">
        <v>5</v>
      </c>
      <c r="G1013" s="3" t="s">
        <v>14</v>
      </c>
      <c r="H1013" s="3">
        <v>4</v>
      </c>
      <c r="I1013" s="3" t="s">
        <v>20</v>
      </c>
      <c r="J1013" s="3" t="s">
        <v>21</v>
      </c>
      <c r="K1013" s="5">
        <f>Table1[[#This Row],[Amount Spent]]/Table1[[#This Row],[Quantity]]</f>
        <v>42.267499999999998</v>
      </c>
    </row>
    <row r="1014" spans="1:11" x14ac:dyDescent="0.25">
      <c r="A1014" s="3">
        <v>20846</v>
      </c>
      <c r="B1014" s="3">
        <v>41013</v>
      </c>
      <c r="C1014" s="4">
        <v>45074.57912037037</v>
      </c>
      <c r="D1014" s="3" t="s">
        <v>13</v>
      </c>
      <c r="E1014" s="5">
        <v>74.62</v>
      </c>
      <c r="F1014" s="3">
        <v>2</v>
      </c>
      <c r="G1014" s="3" t="s">
        <v>15</v>
      </c>
      <c r="H1014" s="3">
        <v>5</v>
      </c>
      <c r="I1014" s="3" t="s">
        <v>18</v>
      </c>
      <c r="J1014" s="3" t="s">
        <v>21</v>
      </c>
      <c r="K1014" s="5">
        <f>Table1[[#This Row],[Amount Spent]]/Table1[[#This Row],[Quantity]]</f>
        <v>14.924000000000001</v>
      </c>
    </row>
    <row r="1015" spans="1:11" x14ac:dyDescent="0.25">
      <c r="A1015" s="3">
        <v>20363</v>
      </c>
      <c r="B1015" s="3">
        <v>41014</v>
      </c>
      <c r="C1015" s="4">
        <v>45074.724942129629</v>
      </c>
      <c r="D1015" s="3" t="s">
        <v>13</v>
      </c>
      <c r="E1015" s="5">
        <v>49.82</v>
      </c>
      <c r="F1015" s="3">
        <v>3</v>
      </c>
      <c r="G1015" s="3" t="s">
        <v>14</v>
      </c>
      <c r="H1015" s="3">
        <v>14</v>
      </c>
      <c r="I1015" s="3" t="s">
        <v>19</v>
      </c>
      <c r="J1015" s="3" t="s">
        <v>21</v>
      </c>
      <c r="K1015" s="5">
        <f>Table1[[#This Row],[Amount Spent]]/Table1[[#This Row],[Quantity]]</f>
        <v>3.5585714285714287</v>
      </c>
    </row>
    <row r="1016" spans="1:11" x14ac:dyDescent="0.25">
      <c r="A1016" s="3">
        <v>20443</v>
      </c>
      <c r="B1016" s="3">
        <v>41015</v>
      </c>
      <c r="C1016" s="4">
        <v>45074.870775462965</v>
      </c>
      <c r="D1016" s="3" t="s">
        <v>13</v>
      </c>
      <c r="E1016" s="5">
        <v>44.93</v>
      </c>
      <c r="F1016" s="3">
        <v>4</v>
      </c>
      <c r="G1016" s="3" t="s">
        <v>14</v>
      </c>
      <c r="H1016" s="3">
        <v>4</v>
      </c>
      <c r="I1016" s="3" t="s">
        <v>19</v>
      </c>
      <c r="J1016" s="3" t="s">
        <v>22</v>
      </c>
      <c r="K1016" s="5">
        <f>Table1[[#This Row],[Amount Spent]]/Table1[[#This Row],[Quantity]]</f>
        <v>11.2325</v>
      </c>
    </row>
    <row r="1017" spans="1:11" x14ac:dyDescent="0.25">
      <c r="A1017" s="3">
        <v>20605</v>
      </c>
      <c r="B1017" s="3">
        <v>41016</v>
      </c>
      <c r="C1017" s="4">
        <v>45075.016608796293</v>
      </c>
      <c r="D1017" s="3" t="s">
        <v>11</v>
      </c>
      <c r="E1017" s="5">
        <v>190.6</v>
      </c>
      <c r="F1017" s="3">
        <v>3</v>
      </c>
      <c r="G1017" s="3" t="s">
        <v>14</v>
      </c>
      <c r="H1017" s="3">
        <v>4</v>
      </c>
      <c r="I1017" s="3" t="s">
        <v>17</v>
      </c>
      <c r="J1017" s="3" t="s">
        <v>22</v>
      </c>
      <c r="K1017" s="5">
        <f>Table1[[#This Row],[Amount Spent]]/Table1[[#This Row],[Quantity]]</f>
        <v>47.65</v>
      </c>
    </row>
    <row r="1018" spans="1:11" x14ac:dyDescent="0.25">
      <c r="A1018" s="3">
        <v>20429</v>
      </c>
      <c r="B1018" s="3">
        <v>41017</v>
      </c>
      <c r="C1018" s="4">
        <v>45075.162430555552</v>
      </c>
      <c r="D1018" s="3" t="s">
        <v>12</v>
      </c>
      <c r="E1018" s="5">
        <v>109.79</v>
      </c>
      <c r="F1018" s="3">
        <v>5</v>
      </c>
      <c r="G1018" s="3" t="s">
        <v>14</v>
      </c>
      <c r="H1018" s="3">
        <v>3</v>
      </c>
      <c r="I1018" s="3" t="s">
        <v>18</v>
      </c>
      <c r="J1018" s="3" t="s">
        <v>21</v>
      </c>
      <c r="K1018" s="5">
        <f>Table1[[#This Row],[Amount Spent]]/Table1[[#This Row],[Quantity]]</f>
        <v>36.596666666666671</v>
      </c>
    </row>
    <row r="1019" spans="1:11" x14ac:dyDescent="0.25">
      <c r="A1019" s="3">
        <v>20918</v>
      </c>
      <c r="B1019" s="3">
        <v>41018</v>
      </c>
      <c r="C1019" s="4">
        <v>45075.308263888888</v>
      </c>
      <c r="D1019" s="3" t="s">
        <v>11</v>
      </c>
      <c r="E1019" s="5">
        <v>134.41999999999999</v>
      </c>
      <c r="F1019" s="3">
        <v>3</v>
      </c>
      <c r="G1019" s="3" t="s">
        <v>15</v>
      </c>
      <c r="H1019" s="3">
        <v>4</v>
      </c>
      <c r="I1019" s="3" t="s">
        <v>19</v>
      </c>
      <c r="J1019" s="3" t="s">
        <v>21</v>
      </c>
      <c r="K1019" s="5">
        <f>Table1[[#This Row],[Amount Spent]]/Table1[[#This Row],[Quantity]]</f>
        <v>33.604999999999997</v>
      </c>
    </row>
    <row r="1020" spans="1:11" x14ac:dyDescent="0.25">
      <c r="A1020" s="3">
        <v>20001</v>
      </c>
      <c r="B1020" s="3">
        <v>41019</v>
      </c>
      <c r="C1020" s="4">
        <v>45075.454085648147</v>
      </c>
      <c r="D1020" s="3" t="s">
        <v>10</v>
      </c>
      <c r="E1020" s="5">
        <v>62.7</v>
      </c>
      <c r="F1020" s="3">
        <v>4</v>
      </c>
      <c r="G1020" s="3" t="s">
        <v>15</v>
      </c>
      <c r="H1020" s="3">
        <v>6</v>
      </c>
      <c r="I1020" s="3" t="s">
        <v>17</v>
      </c>
      <c r="J1020" s="3" t="s">
        <v>21</v>
      </c>
      <c r="K1020" s="5">
        <f>Table1[[#This Row],[Amount Spent]]/Table1[[#This Row],[Quantity]]</f>
        <v>10.450000000000001</v>
      </c>
    </row>
    <row r="1021" spans="1:11" x14ac:dyDescent="0.25">
      <c r="A1021" s="3">
        <v>20724</v>
      </c>
      <c r="B1021" s="3">
        <v>41020</v>
      </c>
      <c r="C1021" s="4">
        <v>45075.599918981483</v>
      </c>
      <c r="D1021" s="3" t="s">
        <v>12</v>
      </c>
      <c r="E1021" s="5">
        <v>150.66</v>
      </c>
      <c r="F1021" s="3">
        <v>1</v>
      </c>
      <c r="G1021" s="3" t="s">
        <v>14</v>
      </c>
      <c r="H1021" s="3">
        <v>3</v>
      </c>
      <c r="I1021" s="3" t="s">
        <v>19</v>
      </c>
      <c r="J1021" s="3" t="s">
        <v>21</v>
      </c>
      <c r="K1021" s="5">
        <f>Table1[[#This Row],[Amount Spent]]/Table1[[#This Row],[Quantity]]</f>
        <v>50.22</v>
      </c>
    </row>
    <row r="1022" spans="1:11" x14ac:dyDescent="0.25">
      <c r="A1022" s="3">
        <v>20457</v>
      </c>
      <c r="B1022" s="3">
        <v>41021</v>
      </c>
      <c r="C1022" s="4">
        <v>45075.745752314811</v>
      </c>
      <c r="D1022" s="3" t="s">
        <v>13</v>
      </c>
      <c r="E1022" s="5">
        <v>72.91</v>
      </c>
      <c r="F1022" s="3">
        <v>2</v>
      </c>
      <c r="G1022" s="3" t="s">
        <v>14</v>
      </c>
      <c r="H1022" s="3">
        <v>9</v>
      </c>
      <c r="I1022" s="3" t="s">
        <v>18</v>
      </c>
      <c r="J1022" s="3" t="s">
        <v>22</v>
      </c>
      <c r="K1022" s="5">
        <f>Table1[[#This Row],[Amount Spent]]/Table1[[#This Row],[Quantity]]</f>
        <v>8.1011111111111109</v>
      </c>
    </row>
    <row r="1023" spans="1:11" x14ac:dyDescent="0.25">
      <c r="A1023" s="3">
        <v>20291</v>
      </c>
      <c r="B1023" s="3">
        <v>41022</v>
      </c>
      <c r="C1023" s="4">
        <v>45075.891574074078</v>
      </c>
      <c r="D1023" s="3" t="s">
        <v>12</v>
      </c>
      <c r="E1023" s="5">
        <v>83.3</v>
      </c>
      <c r="F1023" s="3">
        <v>3</v>
      </c>
      <c r="G1023" s="3" t="s">
        <v>15</v>
      </c>
      <c r="H1023" s="3">
        <v>7</v>
      </c>
      <c r="I1023" s="3" t="s">
        <v>19</v>
      </c>
      <c r="J1023" s="3" t="s">
        <v>22</v>
      </c>
      <c r="K1023" s="5">
        <f>Table1[[#This Row],[Amount Spent]]/Table1[[#This Row],[Quantity]]</f>
        <v>11.9</v>
      </c>
    </row>
    <row r="1024" spans="1:11" x14ac:dyDescent="0.25">
      <c r="A1024" s="3">
        <v>20955</v>
      </c>
      <c r="B1024" s="3">
        <v>41023</v>
      </c>
      <c r="C1024" s="4">
        <v>45076.037407407406</v>
      </c>
      <c r="D1024" s="3" t="s">
        <v>9</v>
      </c>
      <c r="E1024" s="5">
        <v>39.33</v>
      </c>
      <c r="F1024" s="3">
        <v>2</v>
      </c>
      <c r="G1024" s="3" t="s">
        <v>14</v>
      </c>
      <c r="H1024" s="3">
        <v>11</v>
      </c>
      <c r="I1024" s="3" t="s">
        <v>17</v>
      </c>
      <c r="J1024" s="3" t="s">
        <v>22</v>
      </c>
      <c r="K1024" s="5">
        <f>Table1[[#This Row],[Amount Spent]]/Table1[[#This Row],[Quantity]]</f>
        <v>3.5754545454545452</v>
      </c>
    </row>
    <row r="1025" spans="1:11" x14ac:dyDescent="0.25">
      <c r="A1025" s="3">
        <v>20089</v>
      </c>
      <c r="B1025" s="3">
        <v>41024</v>
      </c>
      <c r="C1025" s="4">
        <v>45076.183240740742</v>
      </c>
      <c r="D1025" s="3" t="s">
        <v>11</v>
      </c>
      <c r="E1025" s="5">
        <v>45.07</v>
      </c>
      <c r="F1025" s="3">
        <v>1</v>
      </c>
      <c r="G1025" s="3" t="s">
        <v>14</v>
      </c>
      <c r="H1025" s="3">
        <v>6</v>
      </c>
      <c r="I1025" s="3" t="s">
        <v>16</v>
      </c>
      <c r="J1025" s="3" t="s">
        <v>21</v>
      </c>
      <c r="K1025" s="5">
        <f>Table1[[#This Row],[Amount Spent]]/Table1[[#This Row],[Quantity]]</f>
        <v>7.5116666666666667</v>
      </c>
    </row>
    <row r="1026" spans="1:11" x14ac:dyDescent="0.25">
      <c r="A1026" s="3">
        <v>20820</v>
      </c>
      <c r="B1026" s="3">
        <v>41025</v>
      </c>
      <c r="C1026" s="4">
        <v>45076.329062500001</v>
      </c>
      <c r="D1026" s="3" t="s">
        <v>10</v>
      </c>
      <c r="E1026" s="5">
        <v>69.81</v>
      </c>
      <c r="F1026" s="3">
        <v>2</v>
      </c>
      <c r="G1026" s="3" t="s">
        <v>14</v>
      </c>
      <c r="H1026" s="3">
        <v>1</v>
      </c>
      <c r="I1026" s="3" t="s">
        <v>16</v>
      </c>
      <c r="J1026" s="3" t="s">
        <v>21</v>
      </c>
      <c r="K1026" s="5">
        <f>Table1[[#This Row],[Amount Spent]]/Table1[[#This Row],[Quantity]]</f>
        <v>69.81</v>
      </c>
    </row>
    <row r="1027" spans="1:11" x14ac:dyDescent="0.25">
      <c r="A1027" s="3">
        <v>20331</v>
      </c>
      <c r="B1027" s="3">
        <v>41026</v>
      </c>
      <c r="C1027" s="4">
        <v>45076.474895833337</v>
      </c>
      <c r="D1027" s="3" t="s">
        <v>10</v>
      </c>
      <c r="E1027" s="5">
        <v>50.45</v>
      </c>
      <c r="F1027" s="3">
        <v>1</v>
      </c>
      <c r="G1027" s="3" t="s">
        <v>14</v>
      </c>
      <c r="H1027" s="3">
        <v>8</v>
      </c>
      <c r="I1027" s="3" t="s">
        <v>18</v>
      </c>
      <c r="J1027" s="3" t="s">
        <v>22</v>
      </c>
      <c r="K1027" s="5">
        <f>Table1[[#This Row],[Amount Spent]]/Table1[[#This Row],[Quantity]]</f>
        <v>6.3062500000000004</v>
      </c>
    </row>
    <row r="1028" spans="1:11" x14ac:dyDescent="0.25">
      <c r="A1028" s="3">
        <v>20501</v>
      </c>
      <c r="B1028" s="3">
        <v>41027</v>
      </c>
      <c r="C1028" s="4">
        <v>45076.620729166665</v>
      </c>
      <c r="D1028" s="3" t="s">
        <v>11</v>
      </c>
      <c r="E1028" s="5">
        <v>125.52</v>
      </c>
      <c r="F1028" s="3">
        <v>2</v>
      </c>
      <c r="G1028" s="3" t="s">
        <v>15</v>
      </c>
      <c r="H1028" s="3">
        <v>11</v>
      </c>
      <c r="I1028" s="3" t="s">
        <v>18</v>
      </c>
      <c r="J1028" s="3" t="s">
        <v>22</v>
      </c>
      <c r="K1028" s="5">
        <f>Table1[[#This Row],[Amount Spent]]/Table1[[#This Row],[Quantity]]</f>
        <v>11.41090909090909</v>
      </c>
    </row>
    <row r="1029" spans="1:11" x14ac:dyDescent="0.25">
      <c r="A1029" s="3">
        <v>20110</v>
      </c>
      <c r="B1029" s="3">
        <v>41028</v>
      </c>
      <c r="C1029" s="4">
        <v>45076.766550925924</v>
      </c>
      <c r="D1029" s="3" t="s">
        <v>9</v>
      </c>
      <c r="E1029" s="5">
        <v>173.88</v>
      </c>
      <c r="F1029" s="3">
        <v>2</v>
      </c>
      <c r="G1029" s="3" t="s">
        <v>14</v>
      </c>
      <c r="H1029" s="3">
        <v>5</v>
      </c>
      <c r="I1029" s="3" t="s">
        <v>16</v>
      </c>
      <c r="J1029" s="3" t="s">
        <v>22</v>
      </c>
      <c r="K1029" s="5">
        <f>Table1[[#This Row],[Amount Spent]]/Table1[[#This Row],[Quantity]]</f>
        <v>34.775999999999996</v>
      </c>
    </row>
    <row r="1030" spans="1:11" x14ac:dyDescent="0.25">
      <c r="A1030" s="3">
        <v>20909</v>
      </c>
      <c r="B1030" s="3">
        <v>41029</v>
      </c>
      <c r="C1030" s="4">
        <v>45076.91238425926</v>
      </c>
      <c r="D1030" s="3" t="s">
        <v>13</v>
      </c>
      <c r="E1030" s="5">
        <v>78.89</v>
      </c>
      <c r="F1030" s="3">
        <v>4</v>
      </c>
      <c r="G1030" s="3" t="s">
        <v>15</v>
      </c>
      <c r="H1030" s="3">
        <v>13</v>
      </c>
      <c r="I1030" s="3" t="s">
        <v>20</v>
      </c>
      <c r="J1030" s="3" t="s">
        <v>21</v>
      </c>
      <c r="K1030" s="5">
        <f>Table1[[#This Row],[Amount Spent]]/Table1[[#This Row],[Quantity]]</f>
        <v>6.0684615384615386</v>
      </c>
    </row>
    <row r="1031" spans="1:11" x14ac:dyDescent="0.25">
      <c r="A1031" s="3">
        <v>20774</v>
      </c>
      <c r="B1031" s="3">
        <v>41030</v>
      </c>
      <c r="C1031" s="4">
        <v>45077.058206018519</v>
      </c>
      <c r="D1031" s="3" t="s">
        <v>9</v>
      </c>
      <c r="E1031" s="5">
        <v>80.84</v>
      </c>
      <c r="F1031" s="3">
        <v>1</v>
      </c>
      <c r="G1031" s="3" t="s">
        <v>14</v>
      </c>
      <c r="H1031" s="3">
        <v>6</v>
      </c>
      <c r="I1031" s="3" t="s">
        <v>17</v>
      </c>
      <c r="J1031" s="3" t="s">
        <v>22</v>
      </c>
      <c r="K1031" s="5">
        <f>Table1[[#This Row],[Amount Spent]]/Table1[[#This Row],[Quantity]]</f>
        <v>13.473333333333334</v>
      </c>
    </row>
    <row r="1032" spans="1:11" x14ac:dyDescent="0.25">
      <c r="A1032" s="3">
        <v>20997</v>
      </c>
      <c r="B1032" s="3">
        <v>41031</v>
      </c>
      <c r="C1032" s="4">
        <v>45077.204039351855</v>
      </c>
      <c r="D1032" s="3" t="s">
        <v>10</v>
      </c>
      <c r="E1032" s="5">
        <v>57.18</v>
      </c>
      <c r="F1032" s="3">
        <v>5</v>
      </c>
      <c r="G1032" s="3" t="s">
        <v>15</v>
      </c>
      <c r="H1032" s="3">
        <v>12</v>
      </c>
      <c r="I1032" s="3" t="s">
        <v>17</v>
      </c>
      <c r="J1032" s="3" t="s">
        <v>21</v>
      </c>
      <c r="K1032" s="5">
        <f>Table1[[#This Row],[Amount Spent]]/Table1[[#This Row],[Quantity]]</f>
        <v>4.7649999999999997</v>
      </c>
    </row>
    <row r="1033" spans="1:11" x14ac:dyDescent="0.25">
      <c r="A1033" s="3">
        <v>20682</v>
      </c>
      <c r="B1033" s="3">
        <v>41032</v>
      </c>
      <c r="C1033" s="4">
        <v>45077.349872685183</v>
      </c>
      <c r="D1033" s="3" t="s">
        <v>12</v>
      </c>
      <c r="E1033" s="5">
        <v>148.47999999999999</v>
      </c>
      <c r="F1033" s="3">
        <v>4</v>
      </c>
      <c r="G1033" s="3" t="s">
        <v>14</v>
      </c>
      <c r="H1033" s="3">
        <v>2</v>
      </c>
      <c r="I1033" s="3" t="s">
        <v>17</v>
      </c>
      <c r="J1033" s="3" t="s">
        <v>21</v>
      </c>
      <c r="K1033" s="5">
        <f>Table1[[#This Row],[Amount Spent]]/Table1[[#This Row],[Quantity]]</f>
        <v>74.239999999999995</v>
      </c>
    </row>
    <row r="1034" spans="1:11" x14ac:dyDescent="0.25">
      <c r="A1034" s="3">
        <v>20885</v>
      </c>
      <c r="B1034" s="3">
        <v>41033</v>
      </c>
      <c r="C1034" s="4">
        <v>45077.495694444442</v>
      </c>
      <c r="D1034" s="3" t="s">
        <v>13</v>
      </c>
      <c r="E1034" s="5">
        <v>88.3</v>
      </c>
      <c r="F1034" s="3">
        <v>2</v>
      </c>
      <c r="G1034" s="3" t="s">
        <v>14</v>
      </c>
      <c r="H1034" s="3">
        <v>13</v>
      </c>
      <c r="I1034" s="3" t="s">
        <v>19</v>
      </c>
      <c r="J1034" s="3" t="s">
        <v>21</v>
      </c>
      <c r="K1034" s="5">
        <f>Table1[[#This Row],[Amount Spent]]/Table1[[#This Row],[Quantity]]</f>
        <v>6.7923076923076922</v>
      </c>
    </row>
    <row r="1035" spans="1:11" x14ac:dyDescent="0.25">
      <c r="A1035" s="3">
        <v>20585</v>
      </c>
      <c r="B1035" s="3">
        <v>41034</v>
      </c>
      <c r="C1035" s="4">
        <v>45077.641527777778</v>
      </c>
      <c r="D1035" s="3" t="s">
        <v>11</v>
      </c>
      <c r="E1035" s="5">
        <v>37.61</v>
      </c>
      <c r="F1035" s="3">
        <v>4</v>
      </c>
      <c r="G1035" s="3" t="s">
        <v>15</v>
      </c>
      <c r="H1035" s="3">
        <v>5</v>
      </c>
      <c r="I1035" s="3" t="s">
        <v>16</v>
      </c>
      <c r="J1035" s="3" t="s">
        <v>21</v>
      </c>
      <c r="K1035" s="5">
        <f>Table1[[#This Row],[Amount Spent]]/Table1[[#This Row],[Quantity]]</f>
        <v>7.5220000000000002</v>
      </c>
    </row>
    <row r="1036" spans="1:11" x14ac:dyDescent="0.25">
      <c r="A1036" s="3">
        <v>20195</v>
      </c>
      <c r="B1036" s="3">
        <v>41035</v>
      </c>
      <c r="C1036" s="4">
        <v>45077.787361111114</v>
      </c>
      <c r="D1036" s="3" t="s">
        <v>9</v>
      </c>
      <c r="E1036" s="5">
        <v>39.68</v>
      </c>
      <c r="F1036" s="3">
        <v>2</v>
      </c>
      <c r="G1036" s="3" t="s">
        <v>15</v>
      </c>
      <c r="H1036" s="3">
        <v>5</v>
      </c>
      <c r="I1036" s="3" t="s">
        <v>18</v>
      </c>
      <c r="J1036" s="3" t="s">
        <v>21</v>
      </c>
      <c r="K1036" s="5">
        <f>Table1[[#This Row],[Amount Spent]]/Table1[[#This Row],[Quantity]]</f>
        <v>7.9359999999999999</v>
      </c>
    </row>
    <row r="1037" spans="1:11" x14ac:dyDescent="0.25">
      <c r="A1037" s="3">
        <v>20632</v>
      </c>
      <c r="B1037" s="3">
        <v>41036</v>
      </c>
      <c r="C1037" s="4">
        <v>45077.933182870373</v>
      </c>
      <c r="D1037" s="3" t="s">
        <v>10</v>
      </c>
      <c r="E1037" s="5">
        <v>172.52</v>
      </c>
      <c r="F1037" s="3">
        <v>1</v>
      </c>
      <c r="G1037" s="3" t="s">
        <v>14</v>
      </c>
      <c r="H1037" s="3">
        <v>3</v>
      </c>
      <c r="I1037" s="3" t="s">
        <v>16</v>
      </c>
      <c r="J1037" s="3" t="s">
        <v>21</v>
      </c>
      <c r="K1037" s="5">
        <f>Table1[[#This Row],[Amount Spent]]/Table1[[#This Row],[Quantity]]</f>
        <v>57.506666666666668</v>
      </c>
    </row>
    <row r="1038" spans="1:11" x14ac:dyDescent="0.25">
      <c r="A1038" s="3">
        <v>20243</v>
      </c>
      <c r="B1038" s="3">
        <v>41037</v>
      </c>
      <c r="C1038" s="4">
        <v>45078.079016203701</v>
      </c>
      <c r="D1038" s="3" t="s">
        <v>10</v>
      </c>
      <c r="E1038" s="5">
        <v>27.95</v>
      </c>
      <c r="F1038" s="3">
        <v>5</v>
      </c>
      <c r="G1038" s="3" t="s">
        <v>14</v>
      </c>
      <c r="H1038" s="3">
        <v>2</v>
      </c>
      <c r="I1038" s="3" t="s">
        <v>17</v>
      </c>
      <c r="J1038" s="3" t="s">
        <v>22</v>
      </c>
      <c r="K1038" s="5">
        <f>Table1[[#This Row],[Amount Spent]]/Table1[[#This Row],[Quantity]]</f>
        <v>13.975</v>
      </c>
    </row>
    <row r="1039" spans="1:11" x14ac:dyDescent="0.25">
      <c r="A1039" s="3">
        <v>20729</v>
      </c>
      <c r="B1039" s="3">
        <v>41038</v>
      </c>
      <c r="C1039" s="4">
        <v>45078.224849537037</v>
      </c>
      <c r="D1039" s="3" t="s">
        <v>12</v>
      </c>
      <c r="E1039" s="5">
        <v>94.12</v>
      </c>
      <c r="F1039" s="3">
        <v>4</v>
      </c>
      <c r="G1039" s="3" t="s">
        <v>15</v>
      </c>
      <c r="H1039" s="3">
        <v>14</v>
      </c>
      <c r="I1039" s="3" t="s">
        <v>19</v>
      </c>
      <c r="J1039" s="3" t="s">
        <v>21</v>
      </c>
      <c r="K1039" s="5">
        <f>Table1[[#This Row],[Amount Spent]]/Table1[[#This Row],[Quantity]]</f>
        <v>6.7228571428571433</v>
      </c>
    </row>
    <row r="1040" spans="1:11" x14ac:dyDescent="0.25">
      <c r="A1040" s="3">
        <v>20746</v>
      </c>
      <c r="B1040" s="3">
        <v>41039</v>
      </c>
      <c r="C1040" s="4">
        <v>45078.370671296296</v>
      </c>
      <c r="D1040" s="3" t="s">
        <v>10</v>
      </c>
      <c r="E1040" s="5">
        <v>129.91</v>
      </c>
      <c r="F1040" s="3">
        <v>5</v>
      </c>
      <c r="G1040" s="3" t="s">
        <v>14</v>
      </c>
      <c r="H1040" s="3">
        <v>6</v>
      </c>
      <c r="I1040" s="3" t="s">
        <v>20</v>
      </c>
      <c r="J1040" s="3" t="s">
        <v>22</v>
      </c>
      <c r="K1040" s="5">
        <f>Table1[[#This Row],[Amount Spent]]/Table1[[#This Row],[Quantity]]</f>
        <v>21.651666666666667</v>
      </c>
    </row>
    <row r="1041" spans="1:11" x14ac:dyDescent="0.25">
      <c r="A1041" s="3">
        <v>20875</v>
      </c>
      <c r="B1041" s="3">
        <v>41040</v>
      </c>
      <c r="C1041" s="4">
        <v>45078.516504629632</v>
      </c>
      <c r="D1041" s="3" t="s">
        <v>12</v>
      </c>
      <c r="E1041" s="5">
        <v>126.42</v>
      </c>
      <c r="F1041" s="3">
        <v>2</v>
      </c>
      <c r="G1041" s="3" t="s">
        <v>14</v>
      </c>
      <c r="H1041" s="3">
        <v>7</v>
      </c>
      <c r="I1041" s="3" t="s">
        <v>16</v>
      </c>
      <c r="J1041" s="3" t="s">
        <v>21</v>
      </c>
      <c r="K1041" s="5">
        <f>Table1[[#This Row],[Amount Spent]]/Table1[[#This Row],[Quantity]]</f>
        <v>18.059999999999999</v>
      </c>
    </row>
    <row r="1042" spans="1:11" x14ac:dyDescent="0.25">
      <c r="A1042" s="3">
        <v>20667</v>
      </c>
      <c r="B1042" s="3">
        <v>41041</v>
      </c>
      <c r="C1042" s="4">
        <v>45078.66233796296</v>
      </c>
      <c r="D1042" s="3" t="s">
        <v>10</v>
      </c>
      <c r="E1042" s="5">
        <v>156.88999999999999</v>
      </c>
      <c r="F1042" s="3">
        <v>3</v>
      </c>
      <c r="G1042" s="3" t="s">
        <v>15</v>
      </c>
      <c r="H1042" s="3">
        <v>12</v>
      </c>
      <c r="I1042" s="3" t="s">
        <v>16</v>
      </c>
      <c r="J1042" s="3" t="s">
        <v>21</v>
      </c>
      <c r="K1042" s="5">
        <f>Table1[[#This Row],[Amount Spent]]/Table1[[#This Row],[Quantity]]</f>
        <v>13.074166666666665</v>
      </c>
    </row>
    <row r="1043" spans="1:11" x14ac:dyDescent="0.25">
      <c r="A1043" s="3">
        <v>20595</v>
      </c>
      <c r="B1043" s="3">
        <v>41042</v>
      </c>
      <c r="C1043" s="4">
        <v>45078.808159722219</v>
      </c>
      <c r="D1043" s="3" t="s">
        <v>11</v>
      </c>
      <c r="E1043" s="5">
        <v>79.349999999999994</v>
      </c>
      <c r="F1043" s="3">
        <v>1</v>
      </c>
      <c r="G1043" s="3" t="s">
        <v>14</v>
      </c>
      <c r="H1043" s="3">
        <v>1</v>
      </c>
      <c r="I1043" s="3" t="s">
        <v>18</v>
      </c>
      <c r="J1043" s="3" t="s">
        <v>21</v>
      </c>
      <c r="K1043" s="5">
        <f>Table1[[#This Row],[Amount Spent]]/Table1[[#This Row],[Quantity]]</f>
        <v>79.349999999999994</v>
      </c>
    </row>
    <row r="1044" spans="1:11" x14ac:dyDescent="0.25">
      <c r="A1044" s="3">
        <v>20038</v>
      </c>
      <c r="B1044" s="3">
        <v>41043</v>
      </c>
      <c r="C1044" s="4">
        <v>45078.953993055555</v>
      </c>
      <c r="D1044" s="3" t="s">
        <v>10</v>
      </c>
      <c r="E1044" s="5">
        <v>194.86</v>
      </c>
      <c r="F1044" s="3">
        <v>1</v>
      </c>
      <c r="G1044" s="3" t="s">
        <v>14</v>
      </c>
      <c r="H1044" s="3">
        <v>12</v>
      </c>
      <c r="I1044" s="3" t="s">
        <v>16</v>
      </c>
      <c r="J1044" s="3" t="s">
        <v>21</v>
      </c>
      <c r="K1044" s="5">
        <f>Table1[[#This Row],[Amount Spent]]/Table1[[#This Row],[Quantity]]</f>
        <v>16.238333333333333</v>
      </c>
    </row>
    <row r="1045" spans="1:11" x14ac:dyDescent="0.25">
      <c r="A1045" s="3">
        <v>20043</v>
      </c>
      <c r="B1045" s="3">
        <v>41044</v>
      </c>
      <c r="C1045" s="4">
        <v>45079.099814814814</v>
      </c>
      <c r="D1045" s="3" t="s">
        <v>12</v>
      </c>
      <c r="E1045" s="5">
        <v>162.24</v>
      </c>
      <c r="F1045" s="3">
        <v>1</v>
      </c>
      <c r="G1045" s="3" t="s">
        <v>15</v>
      </c>
      <c r="H1045" s="3">
        <v>11</v>
      </c>
      <c r="I1045" s="3" t="s">
        <v>16</v>
      </c>
      <c r="J1045" s="3" t="s">
        <v>22</v>
      </c>
      <c r="K1045" s="5">
        <f>Table1[[#This Row],[Amount Spent]]/Table1[[#This Row],[Quantity]]</f>
        <v>14.74909090909091</v>
      </c>
    </row>
    <row r="1046" spans="1:11" x14ac:dyDescent="0.25">
      <c r="A1046" s="3">
        <v>20767</v>
      </c>
      <c r="B1046" s="3">
        <v>41045</v>
      </c>
      <c r="C1046" s="4">
        <v>45079.245648148149</v>
      </c>
      <c r="D1046" s="3" t="s">
        <v>9</v>
      </c>
      <c r="E1046" s="5">
        <v>96.75</v>
      </c>
      <c r="F1046" s="3">
        <v>2</v>
      </c>
      <c r="G1046" s="3" t="s">
        <v>15</v>
      </c>
      <c r="H1046" s="3">
        <v>13</v>
      </c>
      <c r="I1046" s="3" t="s">
        <v>17</v>
      </c>
      <c r="J1046" s="3" t="s">
        <v>22</v>
      </c>
      <c r="K1046" s="5">
        <f>Table1[[#This Row],[Amount Spent]]/Table1[[#This Row],[Quantity]]</f>
        <v>7.4423076923076925</v>
      </c>
    </row>
    <row r="1047" spans="1:11" x14ac:dyDescent="0.25">
      <c r="A1047" s="3">
        <v>20208</v>
      </c>
      <c r="B1047" s="3">
        <v>41046</v>
      </c>
      <c r="C1047" s="4">
        <v>45079.391481481478</v>
      </c>
      <c r="D1047" s="3" t="s">
        <v>10</v>
      </c>
      <c r="E1047" s="5">
        <v>43.33</v>
      </c>
      <c r="F1047" s="3">
        <v>4</v>
      </c>
      <c r="G1047" s="3" t="s">
        <v>14</v>
      </c>
      <c r="H1047" s="3">
        <v>5</v>
      </c>
      <c r="I1047" s="3" t="s">
        <v>17</v>
      </c>
      <c r="J1047" s="3" t="s">
        <v>22</v>
      </c>
      <c r="K1047" s="5">
        <f>Table1[[#This Row],[Amount Spent]]/Table1[[#This Row],[Quantity]]</f>
        <v>8.6660000000000004</v>
      </c>
    </row>
    <row r="1048" spans="1:11" x14ac:dyDescent="0.25">
      <c r="A1048" s="3">
        <v>20146</v>
      </c>
      <c r="B1048" s="3">
        <v>41047</v>
      </c>
      <c r="C1048" s="4">
        <v>45079.537303240744</v>
      </c>
      <c r="D1048" s="3" t="s">
        <v>9</v>
      </c>
      <c r="E1048" s="5">
        <v>126.59</v>
      </c>
      <c r="F1048" s="3">
        <v>2</v>
      </c>
      <c r="G1048" s="3" t="s">
        <v>14</v>
      </c>
      <c r="H1048" s="3">
        <v>10</v>
      </c>
      <c r="I1048" s="3" t="s">
        <v>16</v>
      </c>
      <c r="J1048" s="3" t="s">
        <v>22</v>
      </c>
      <c r="K1048" s="5">
        <f>Table1[[#This Row],[Amount Spent]]/Table1[[#This Row],[Quantity]]</f>
        <v>12.659000000000001</v>
      </c>
    </row>
    <row r="1049" spans="1:11" x14ac:dyDescent="0.25">
      <c r="A1049" s="3">
        <v>20361</v>
      </c>
      <c r="B1049" s="3">
        <v>41048</v>
      </c>
      <c r="C1049" s="4">
        <v>45079.683136574073</v>
      </c>
      <c r="D1049" s="3" t="s">
        <v>9</v>
      </c>
      <c r="E1049" s="5">
        <v>116.87</v>
      </c>
      <c r="F1049" s="3">
        <v>5</v>
      </c>
      <c r="G1049" s="3" t="s">
        <v>15</v>
      </c>
      <c r="H1049" s="3">
        <v>5</v>
      </c>
      <c r="I1049" s="3" t="s">
        <v>16</v>
      </c>
      <c r="J1049" s="3" t="s">
        <v>21</v>
      </c>
      <c r="K1049" s="5">
        <f>Table1[[#This Row],[Amount Spent]]/Table1[[#This Row],[Quantity]]</f>
        <v>23.374000000000002</v>
      </c>
    </row>
    <row r="1050" spans="1:11" x14ac:dyDescent="0.25">
      <c r="A1050" s="3">
        <v>20144</v>
      </c>
      <c r="B1050" s="3">
        <v>41049</v>
      </c>
      <c r="C1050" s="4">
        <v>45079.828969907408</v>
      </c>
      <c r="D1050" s="3" t="s">
        <v>13</v>
      </c>
      <c r="E1050" s="5">
        <v>55.48</v>
      </c>
      <c r="F1050" s="3">
        <v>2</v>
      </c>
      <c r="G1050" s="3" t="s">
        <v>14</v>
      </c>
      <c r="H1050" s="3">
        <v>13</v>
      </c>
      <c r="I1050" s="3" t="s">
        <v>19</v>
      </c>
      <c r="J1050" s="3" t="s">
        <v>22</v>
      </c>
      <c r="K1050" s="5">
        <f>Table1[[#This Row],[Amount Spent]]/Table1[[#This Row],[Quantity]]</f>
        <v>4.2676923076923075</v>
      </c>
    </row>
    <row r="1051" spans="1:11" x14ac:dyDescent="0.25">
      <c r="A1051" s="3">
        <v>20242</v>
      </c>
      <c r="B1051" s="3">
        <v>41050</v>
      </c>
      <c r="C1051" s="4">
        <v>45079.974791666667</v>
      </c>
      <c r="D1051" s="3" t="s">
        <v>10</v>
      </c>
      <c r="E1051" s="5">
        <v>155.53</v>
      </c>
      <c r="F1051" s="3">
        <v>4</v>
      </c>
      <c r="G1051" s="3" t="s">
        <v>15</v>
      </c>
      <c r="H1051" s="3">
        <v>11</v>
      </c>
      <c r="I1051" s="3" t="s">
        <v>16</v>
      </c>
      <c r="J1051" s="3" t="s">
        <v>21</v>
      </c>
      <c r="K1051" s="5">
        <f>Table1[[#This Row],[Amount Spent]]/Table1[[#This Row],[Quantity]]</f>
        <v>14.139090909090909</v>
      </c>
    </row>
    <row r="1052" spans="1:11" x14ac:dyDescent="0.25">
      <c r="A1052" s="3">
        <v>20129</v>
      </c>
      <c r="B1052" s="3">
        <v>41051</v>
      </c>
      <c r="C1052" s="4">
        <v>45080.120625000003</v>
      </c>
      <c r="D1052" s="3" t="s">
        <v>11</v>
      </c>
      <c r="E1052" s="5">
        <v>36.46</v>
      </c>
      <c r="F1052" s="3">
        <v>3</v>
      </c>
      <c r="G1052" s="3" t="s">
        <v>15</v>
      </c>
      <c r="H1052" s="3">
        <v>1</v>
      </c>
      <c r="I1052" s="3" t="s">
        <v>19</v>
      </c>
      <c r="J1052" s="3" t="s">
        <v>21</v>
      </c>
      <c r="K1052" s="5">
        <f>Table1[[#This Row],[Amount Spent]]/Table1[[#This Row],[Quantity]]</f>
        <v>36.46</v>
      </c>
    </row>
    <row r="1053" spans="1:11" x14ac:dyDescent="0.25">
      <c r="A1053" s="3">
        <v>20618</v>
      </c>
      <c r="B1053" s="3">
        <v>41052</v>
      </c>
      <c r="C1053" s="4">
        <v>45080.266458333332</v>
      </c>
      <c r="D1053" s="3" t="s">
        <v>13</v>
      </c>
      <c r="E1053" s="5">
        <v>52.86</v>
      </c>
      <c r="F1053" s="3">
        <v>3</v>
      </c>
      <c r="G1053" s="3" t="s">
        <v>15</v>
      </c>
      <c r="H1053" s="3">
        <v>8</v>
      </c>
      <c r="I1053" s="3" t="s">
        <v>16</v>
      </c>
      <c r="J1053" s="3" t="s">
        <v>21</v>
      </c>
      <c r="K1053" s="5">
        <f>Table1[[#This Row],[Amount Spent]]/Table1[[#This Row],[Quantity]]</f>
        <v>6.6074999999999999</v>
      </c>
    </row>
    <row r="1054" spans="1:11" x14ac:dyDescent="0.25">
      <c r="A1054" s="3">
        <v>20993</v>
      </c>
      <c r="B1054" s="3">
        <v>41053</v>
      </c>
      <c r="C1054" s="4">
        <v>45080.412280092591</v>
      </c>
      <c r="D1054" s="3" t="s">
        <v>9</v>
      </c>
      <c r="E1054" s="5">
        <v>165.14</v>
      </c>
      <c r="F1054" s="3">
        <v>3</v>
      </c>
      <c r="G1054" s="3" t="s">
        <v>15</v>
      </c>
      <c r="H1054" s="3">
        <v>6</v>
      </c>
      <c r="I1054" s="3" t="s">
        <v>20</v>
      </c>
      <c r="J1054" s="3" t="s">
        <v>21</v>
      </c>
      <c r="K1054" s="5">
        <f>Table1[[#This Row],[Amount Spent]]/Table1[[#This Row],[Quantity]]</f>
        <v>27.52333333333333</v>
      </c>
    </row>
    <row r="1055" spans="1:11" x14ac:dyDescent="0.25">
      <c r="A1055" s="3">
        <v>20367</v>
      </c>
      <c r="B1055" s="3">
        <v>41054</v>
      </c>
      <c r="C1055" s="4">
        <v>45080.558113425926</v>
      </c>
      <c r="D1055" s="3" t="s">
        <v>9</v>
      </c>
      <c r="E1055" s="5">
        <v>178.49</v>
      </c>
      <c r="F1055" s="3">
        <v>2</v>
      </c>
      <c r="G1055" s="3" t="s">
        <v>14</v>
      </c>
      <c r="H1055" s="3">
        <v>6</v>
      </c>
      <c r="I1055" s="3" t="s">
        <v>17</v>
      </c>
      <c r="J1055" s="3" t="s">
        <v>22</v>
      </c>
      <c r="K1055" s="5">
        <f>Table1[[#This Row],[Amount Spent]]/Table1[[#This Row],[Quantity]]</f>
        <v>29.748333333333335</v>
      </c>
    </row>
    <row r="1056" spans="1:11" x14ac:dyDescent="0.25">
      <c r="A1056" s="3">
        <v>20888</v>
      </c>
      <c r="B1056" s="3">
        <v>41055</v>
      </c>
      <c r="C1056" s="4">
        <v>45080.703935185185</v>
      </c>
      <c r="D1056" s="3" t="s">
        <v>10</v>
      </c>
      <c r="E1056" s="5">
        <v>73.84</v>
      </c>
      <c r="F1056" s="3">
        <v>5</v>
      </c>
      <c r="G1056" s="3" t="s">
        <v>15</v>
      </c>
      <c r="H1056" s="3">
        <v>1</v>
      </c>
      <c r="I1056" s="3" t="s">
        <v>19</v>
      </c>
      <c r="J1056" s="3" t="s">
        <v>21</v>
      </c>
      <c r="K1056" s="5">
        <f>Table1[[#This Row],[Amount Spent]]/Table1[[#This Row],[Quantity]]</f>
        <v>73.84</v>
      </c>
    </row>
    <row r="1057" spans="1:11" x14ac:dyDescent="0.25">
      <c r="A1057" s="3">
        <v>20727</v>
      </c>
      <c r="B1057" s="3">
        <v>41056</v>
      </c>
      <c r="C1057" s="4">
        <v>45080.849768518521</v>
      </c>
      <c r="D1057" s="3" t="s">
        <v>11</v>
      </c>
      <c r="E1057" s="5">
        <v>97.12</v>
      </c>
      <c r="F1057" s="3">
        <v>1</v>
      </c>
      <c r="G1057" s="3" t="s">
        <v>15</v>
      </c>
      <c r="H1057" s="3">
        <v>8</v>
      </c>
      <c r="I1057" s="3" t="s">
        <v>16</v>
      </c>
      <c r="J1057" s="3" t="s">
        <v>21</v>
      </c>
      <c r="K1057" s="5">
        <f>Table1[[#This Row],[Amount Spent]]/Table1[[#This Row],[Quantity]]</f>
        <v>12.14</v>
      </c>
    </row>
    <row r="1058" spans="1:11" x14ac:dyDescent="0.25">
      <c r="A1058" s="3">
        <v>20676</v>
      </c>
      <c r="B1058" s="3">
        <v>41057</v>
      </c>
      <c r="C1058" s="4">
        <v>45080.99560185185</v>
      </c>
      <c r="D1058" s="3" t="s">
        <v>12</v>
      </c>
      <c r="E1058" s="5">
        <v>49.65</v>
      </c>
      <c r="F1058" s="3">
        <v>4</v>
      </c>
      <c r="G1058" s="3" t="s">
        <v>14</v>
      </c>
      <c r="H1058" s="3">
        <v>4</v>
      </c>
      <c r="I1058" s="3" t="s">
        <v>16</v>
      </c>
      <c r="J1058" s="3" t="s">
        <v>22</v>
      </c>
      <c r="K1058" s="5">
        <f>Table1[[#This Row],[Amount Spent]]/Table1[[#This Row],[Quantity]]</f>
        <v>12.4125</v>
      </c>
    </row>
    <row r="1059" spans="1:11" x14ac:dyDescent="0.25">
      <c r="A1059" s="3">
        <v>20399</v>
      </c>
      <c r="B1059" s="3">
        <v>41058</v>
      </c>
      <c r="C1059" s="4">
        <v>45081.141423611109</v>
      </c>
      <c r="D1059" s="3" t="s">
        <v>11</v>
      </c>
      <c r="E1059" s="5">
        <v>27.26</v>
      </c>
      <c r="F1059" s="3">
        <v>4</v>
      </c>
      <c r="G1059" s="3" t="s">
        <v>15</v>
      </c>
      <c r="H1059" s="3">
        <v>11</v>
      </c>
      <c r="I1059" s="3" t="s">
        <v>17</v>
      </c>
      <c r="J1059" s="3" t="s">
        <v>21</v>
      </c>
      <c r="K1059" s="5">
        <f>Table1[[#This Row],[Amount Spent]]/Table1[[#This Row],[Quantity]]</f>
        <v>2.4781818181818185</v>
      </c>
    </row>
    <row r="1060" spans="1:11" x14ac:dyDescent="0.25">
      <c r="A1060" s="3">
        <v>20126</v>
      </c>
      <c r="B1060" s="3">
        <v>41059</v>
      </c>
      <c r="C1060" s="4">
        <v>45081.287256944444</v>
      </c>
      <c r="D1060" s="3" t="s">
        <v>12</v>
      </c>
      <c r="E1060" s="5">
        <v>42.9</v>
      </c>
      <c r="F1060" s="3">
        <v>5</v>
      </c>
      <c r="G1060" s="3" t="s">
        <v>15</v>
      </c>
      <c r="H1060" s="3">
        <v>12</v>
      </c>
      <c r="I1060" s="3" t="s">
        <v>18</v>
      </c>
      <c r="J1060" s="3" t="s">
        <v>21</v>
      </c>
      <c r="K1060" s="5">
        <f>Table1[[#This Row],[Amount Spent]]/Table1[[#This Row],[Quantity]]</f>
        <v>3.5749999999999997</v>
      </c>
    </row>
    <row r="1061" spans="1:11" x14ac:dyDescent="0.25">
      <c r="A1061" s="3">
        <v>20545</v>
      </c>
      <c r="B1061" s="3">
        <v>41060</v>
      </c>
      <c r="C1061" s="4">
        <v>45081.43309027778</v>
      </c>
      <c r="D1061" s="3" t="s">
        <v>11</v>
      </c>
      <c r="E1061" s="5">
        <v>70.17</v>
      </c>
      <c r="F1061" s="3">
        <v>2</v>
      </c>
      <c r="G1061" s="3" t="s">
        <v>14</v>
      </c>
      <c r="H1061" s="3">
        <v>5</v>
      </c>
      <c r="I1061" s="3" t="s">
        <v>16</v>
      </c>
      <c r="J1061" s="3" t="s">
        <v>21</v>
      </c>
      <c r="K1061" s="5">
        <f>Table1[[#This Row],[Amount Spent]]/Table1[[#This Row],[Quantity]]</f>
        <v>14.034000000000001</v>
      </c>
    </row>
    <row r="1062" spans="1:11" x14ac:dyDescent="0.25">
      <c r="A1062" s="3">
        <v>20289</v>
      </c>
      <c r="B1062" s="3">
        <v>41061</v>
      </c>
      <c r="C1062" s="4">
        <v>45081.578912037039</v>
      </c>
      <c r="D1062" s="3" t="s">
        <v>10</v>
      </c>
      <c r="E1062" s="5">
        <v>109.84</v>
      </c>
      <c r="F1062" s="3">
        <v>5</v>
      </c>
      <c r="G1062" s="3" t="s">
        <v>15</v>
      </c>
      <c r="H1062" s="3">
        <v>1</v>
      </c>
      <c r="I1062" s="3" t="s">
        <v>16</v>
      </c>
      <c r="J1062" s="3" t="s">
        <v>21</v>
      </c>
      <c r="K1062" s="5">
        <f>Table1[[#This Row],[Amount Spent]]/Table1[[#This Row],[Quantity]]</f>
        <v>109.84</v>
      </c>
    </row>
    <row r="1063" spans="1:11" x14ac:dyDescent="0.25">
      <c r="A1063" s="3">
        <v>20718</v>
      </c>
      <c r="B1063" s="3">
        <v>41062</v>
      </c>
      <c r="C1063" s="4">
        <v>45081.724745370368</v>
      </c>
      <c r="D1063" s="3" t="s">
        <v>12</v>
      </c>
      <c r="E1063" s="5">
        <v>153.71</v>
      </c>
      <c r="F1063" s="3">
        <v>4</v>
      </c>
      <c r="G1063" s="3" t="s">
        <v>14</v>
      </c>
      <c r="H1063" s="3">
        <v>12</v>
      </c>
      <c r="I1063" s="3" t="s">
        <v>17</v>
      </c>
      <c r="J1063" s="3" t="s">
        <v>22</v>
      </c>
      <c r="K1063" s="5">
        <f>Table1[[#This Row],[Amount Spent]]/Table1[[#This Row],[Quantity]]</f>
        <v>12.809166666666668</v>
      </c>
    </row>
    <row r="1064" spans="1:11" x14ac:dyDescent="0.25">
      <c r="A1064" s="3">
        <v>20315</v>
      </c>
      <c r="B1064" s="3">
        <v>41063</v>
      </c>
      <c r="C1064" s="4">
        <v>45081.870578703703</v>
      </c>
      <c r="D1064" s="3" t="s">
        <v>12</v>
      </c>
      <c r="E1064" s="5">
        <v>25.62</v>
      </c>
      <c r="F1064" s="3">
        <v>5</v>
      </c>
      <c r="G1064" s="3" t="s">
        <v>14</v>
      </c>
      <c r="H1064" s="3">
        <v>12</v>
      </c>
      <c r="I1064" s="3" t="s">
        <v>18</v>
      </c>
      <c r="J1064" s="3" t="s">
        <v>22</v>
      </c>
      <c r="K1064" s="5">
        <f>Table1[[#This Row],[Amount Spent]]/Table1[[#This Row],[Quantity]]</f>
        <v>2.1350000000000002</v>
      </c>
    </row>
    <row r="1065" spans="1:11" x14ac:dyDescent="0.25">
      <c r="A1065" s="3">
        <v>20150</v>
      </c>
      <c r="B1065" s="3">
        <v>41064</v>
      </c>
      <c r="C1065" s="4">
        <v>45082.016400462962</v>
      </c>
      <c r="D1065" s="3" t="s">
        <v>13</v>
      </c>
      <c r="E1065" s="5">
        <v>103.22</v>
      </c>
      <c r="F1065" s="3">
        <v>4</v>
      </c>
      <c r="G1065" s="3" t="s">
        <v>15</v>
      </c>
      <c r="H1065" s="3">
        <v>2</v>
      </c>
      <c r="I1065" s="3" t="s">
        <v>20</v>
      </c>
      <c r="J1065" s="3" t="s">
        <v>21</v>
      </c>
      <c r="K1065" s="5">
        <f>Table1[[#This Row],[Amount Spent]]/Table1[[#This Row],[Quantity]]</f>
        <v>51.61</v>
      </c>
    </row>
    <row r="1066" spans="1:11" x14ac:dyDescent="0.25">
      <c r="A1066" s="3">
        <v>20151</v>
      </c>
      <c r="B1066" s="3">
        <v>41065</v>
      </c>
      <c r="C1066" s="4">
        <v>45082.162233796298</v>
      </c>
      <c r="D1066" s="3" t="s">
        <v>12</v>
      </c>
      <c r="E1066" s="5">
        <v>143.28</v>
      </c>
      <c r="F1066" s="3">
        <v>5</v>
      </c>
      <c r="G1066" s="3" t="s">
        <v>14</v>
      </c>
      <c r="H1066" s="3">
        <v>8</v>
      </c>
      <c r="I1066" s="3" t="s">
        <v>19</v>
      </c>
      <c r="J1066" s="3" t="s">
        <v>21</v>
      </c>
      <c r="K1066" s="5">
        <f>Table1[[#This Row],[Amount Spent]]/Table1[[#This Row],[Quantity]]</f>
        <v>17.91</v>
      </c>
    </row>
    <row r="1067" spans="1:11" x14ac:dyDescent="0.25">
      <c r="A1067" s="3">
        <v>20523</v>
      </c>
      <c r="B1067" s="3">
        <v>41066</v>
      </c>
      <c r="C1067" s="4">
        <v>45082.308067129627</v>
      </c>
      <c r="D1067" s="3" t="s">
        <v>13</v>
      </c>
      <c r="E1067" s="5">
        <v>98.49</v>
      </c>
      <c r="F1067" s="3">
        <v>4</v>
      </c>
      <c r="G1067" s="3" t="s">
        <v>14</v>
      </c>
      <c r="H1067" s="3">
        <v>14</v>
      </c>
      <c r="I1067" s="3" t="s">
        <v>19</v>
      </c>
      <c r="J1067" s="3" t="s">
        <v>21</v>
      </c>
      <c r="K1067" s="5">
        <f>Table1[[#This Row],[Amount Spent]]/Table1[[#This Row],[Quantity]]</f>
        <v>7.0349999999999993</v>
      </c>
    </row>
    <row r="1068" spans="1:11" x14ac:dyDescent="0.25">
      <c r="A1068" s="3">
        <v>20534</v>
      </c>
      <c r="B1068" s="3">
        <v>41067</v>
      </c>
      <c r="C1068" s="4">
        <v>45082.453888888886</v>
      </c>
      <c r="D1068" s="3" t="s">
        <v>10</v>
      </c>
      <c r="E1068" s="5">
        <v>108.92</v>
      </c>
      <c r="F1068" s="3">
        <v>1</v>
      </c>
      <c r="G1068" s="3" t="s">
        <v>15</v>
      </c>
      <c r="H1068" s="3">
        <v>8</v>
      </c>
      <c r="I1068" s="3" t="s">
        <v>20</v>
      </c>
      <c r="J1068" s="3" t="s">
        <v>22</v>
      </c>
      <c r="K1068" s="5">
        <f>Table1[[#This Row],[Amount Spent]]/Table1[[#This Row],[Quantity]]</f>
        <v>13.615</v>
      </c>
    </row>
    <row r="1069" spans="1:11" x14ac:dyDescent="0.25">
      <c r="A1069" s="3">
        <v>20376</v>
      </c>
      <c r="B1069" s="3">
        <v>41068</v>
      </c>
      <c r="C1069" s="4">
        <v>45082.599722222221</v>
      </c>
      <c r="D1069" s="3" t="s">
        <v>13</v>
      </c>
      <c r="E1069" s="5">
        <v>193.33</v>
      </c>
      <c r="F1069" s="3">
        <v>2</v>
      </c>
      <c r="G1069" s="3" t="s">
        <v>14</v>
      </c>
      <c r="H1069" s="3">
        <v>11</v>
      </c>
      <c r="I1069" s="3" t="s">
        <v>17</v>
      </c>
      <c r="J1069" s="3" t="s">
        <v>22</v>
      </c>
      <c r="K1069" s="5">
        <f>Table1[[#This Row],[Amount Spent]]/Table1[[#This Row],[Quantity]]</f>
        <v>17.575454545454548</v>
      </c>
    </row>
    <row r="1070" spans="1:11" x14ac:dyDescent="0.25">
      <c r="A1070" s="3">
        <v>20980</v>
      </c>
      <c r="B1070" s="3">
        <v>41069</v>
      </c>
      <c r="C1070" s="4">
        <v>45082.74554398148</v>
      </c>
      <c r="D1070" s="3" t="s">
        <v>9</v>
      </c>
      <c r="E1070" s="5">
        <v>69.89</v>
      </c>
      <c r="F1070" s="3">
        <v>4</v>
      </c>
      <c r="G1070" s="3" t="s">
        <v>14</v>
      </c>
      <c r="H1070" s="3">
        <v>9</v>
      </c>
      <c r="I1070" s="3" t="s">
        <v>19</v>
      </c>
      <c r="J1070" s="3" t="s">
        <v>22</v>
      </c>
      <c r="K1070" s="5">
        <f>Table1[[#This Row],[Amount Spent]]/Table1[[#This Row],[Quantity]]</f>
        <v>7.7655555555555553</v>
      </c>
    </row>
    <row r="1071" spans="1:11" x14ac:dyDescent="0.25">
      <c r="A1071" s="3">
        <v>20642</v>
      </c>
      <c r="B1071" s="3">
        <v>41070</v>
      </c>
      <c r="C1071" s="4">
        <v>45082.891377314816</v>
      </c>
      <c r="D1071" s="3" t="s">
        <v>11</v>
      </c>
      <c r="E1071" s="5">
        <v>25.51</v>
      </c>
      <c r="F1071" s="3">
        <v>4</v>
      </c>
      <c r="G1071" s="3" t="s">
        <v>14</v>
      </c>
      <c r="H1071" s="3">
        <v>11</v>
      </c>
      <c r="I1071" s="3" t="s">
        <v>17</v>
      </c>
      <c r="J1071" s="3" t="s">
        <v>22</v>
      </c>
      <c r="K1071" s="5">
        <f>Table1[[#This Row],[Amount Spent]]/Table1[[#This Row],[Quantity]]</f>
        <v>2.3190909090909093</v>
      </c>
    </row>
    <row r="1072" spans="1:11" x14ac:dyDescent="0.25">
      <c r="A1072" s="3">
        <v>20938</v>
      </c>
      <c r="B1072" s="3">
        <v>41071</v>
      </c>
      <c r="C1072" s="4">
        <v>45083.037210648145</v>
      </c>
      <c r="D1072" s="3" t="s">
        <v>11</v>
      </c>
      <c r="E1072" s="5">
        <v>187.37</v>
      </c>
      <c r="F1072" s="3">
        <v>1</v>
      </c>
      <c r="G1072" s="3" t="s">
        <v>15</v>
      </c>
      <c r="H1072" s="3">
        <v>12</v>
      </c>
      <c r="I1072" s="3" t="s">
        <v>17</v>
      </c>
      <c r="J1072" s="3" t="s">
        <v>21</v>
      </c>
      <c r="K1072" s="5">
        <f>Table1[[#This Row],[Amount Spent]]/Table1[[#This Row],[Quantity]]</f>
        <v>15.614166666666668</v>
      </c>
    </row>
    <row r="1073" spans="1:11" x14ac:dyDescent="0.25">
      <c r="A1073" s="3">
        <v>20740</v>
      </c>
      <c r="B1073" s="3">
        <v>41072</v>
      </c>
      <c r="C1073" s="4">
        <v>45083.183032407411</v>
      </c>
      <c r="D1073" s="3" t="s">
        <v>13</v>
      </c>
      <c r="E1073" s="5">
        <v>50.56</v>
      </c>
      <c r="F1073" s="3">
        <v>1</v>
      </c>
      <c r="G1073" s="3" t="s">
        <v>15</v>
      </c>
      <c r="H1073" s="3">
        <v>6</v>
      </c>
      <c r="I1073" s="3" t="s">
        <v>16</v>
      </c>
      <c r="J1073" s="3" t="s">
        <v>21</v>
      </c>
      <c r="K1073" s="5">
        <f>Table1[[#This Row],[Amount Spent]]/Table1[[#This Row],[Quantity]]</f>
        <v>8.4266666666666676</v>
      </c>
    </row>
    <row r="1074" spans="1:11" x14ac:dyDescent="0.25">
      <c r="A1074" s="3">
        <v>20977</v>
      </c>
      <c r="B1074" s="3">
        <v>41073</v>
      </c>
      <c r="C1074" s="4">
        <v>45083.328865740739</v>
      </c>
      <c r="D1074" s="3" t="s">
        <v>9</v>
      </c>
      <c r="E1074" s="5">
        <v>77.22</v>
      </c>
      <c r="F1074" s="3">
        <v>2</v>
      </c>
      <c r="G1074" s="3" t="s">
        <v>14</v>
      </c>
      <c r="H1074" s="3">
        <v>10</v>
      </c>
      <c r="I1074" s="3" t="s">
        <v>20</v>
      </c>
      <c r="J1074" s="3" t="s">
        <v>21</v>
      </c>
      <c r="K1074" s="5">
        <f>Table1[[#This Row],[Amount Spent]]/Table1[[#This Row],[Quantity]]</f>
        <v>7.7219999999999995</v>
      </c>
    </row>
    <row r="1075" spans="1:11" x14ac:dyDescent="0.25">
      <c r="A1075" s="3">
        <v>20457</v>
      </c>
      <c r="B1075" s="3">
        <v>41074</v>
      </c>
      <c r="C1075" s="4">
        <v>45083.474699074075</v>
      </c>
      <c r="D1075" s="3" t="s">
        <v>9</v>
      </c>
      <c r="E1075" s="5">
        <v>124.95</v>
      </c>
      <c r="F1075" s="3">
        <v>2</v>
      </c>
      <c r="G1075" s="3" t="s">
        <v>15</v>
      </c>
      <c r="H1075" s="3">
        <v>4</v>
      </c>
      <c r="I1075" s="3" t="s">
        <v>18</v>
      </c>
      <c r="J1075" s="3" t="s">
        <v>21</v>
      </c>
      <c r="K1075" s="5">
        <f>Table1[[#This Row],[Amount Spent]]/Table1[[#This Row],[Quantity]]</f>
        <v>31.237500000000001</v>
      </c>
    </row>
    <row r="1076" spans="1:11" x14ac:dyDescent="0.25">
      <c r="A1076" s="3">
        <v>20004</v>
      </c>
      <c r="B1076" s="3">
        <v>41075</v>
      </c>
      <c r="C1076" s="4">
        <v>45083.620520833334</v>
      </c>
      <c r="D1076" s="3" t="s">
        <v>12</v>
      </c>
      <c r="E1076" s="5">
        <v>111.09</v>
      </c>
      <c r="F1076" s="3">
        <v>3</v>
      </c>
      <c r="G1076" s="3" t="s">
        <v>15</v>
      </c>
      <c r="H1076" s="3">
        <v>13</v>
      </c>
      <c r="I1076" s="3" t="s">
        <v>16</v>
      </c>
      <c r="J1076" s="3" t="s">
        <v>22</v>
      </c>
      <c r="K1076" s="5">
        <f>Table1[[#This Row],[Amount Spent]]/Table1[[#This Row],[Quantity]]</f>
        <v>8.5453846153846165</v>
      </c>
    </row>
    <row r="1077" spans="1:11" x14ac:dyDescent="0.25">
      <c r="A1077" s="3">
        <v>20119</v>
      </c>
      <c r="B1077" s="3">
        <v>41076</v>
      </c>
      <c r="C1077" s="4">
        <v>45083.76635416667</v>
      </c>
      <c r="D1077" s="3" t="s">
        <v>9</v>
      </c>
      <c r="E1077" s="5">
        <v>25.85</v>
      </c>
      <c r="F1077" s="3">
        <v>1</v>
      </c>
      <c r="G1077" s="3" t="s">
        <v>15</v>
      </c>
      <c r="H1077" s="3">
        <v>4</v>
      </c>
      <c r="I1077" s="3" t="s">
        <v>19</v>
      </c>
      <c r="J1077" s="3" t="s">
        <v>22</v>
      </c>
      <c r="K1077" s="5">
        <f>Table1[[#This Row],[Amount Spent]]/Table1[[#This Row],[Quantity]]</f>
        <v>6.4625000000000004</v>
      </c>
    </row>
    <row r="1078" spans="1:11" x14ac:dyDescent="0.25">
      <c r="A1078" s="3">
        <v>20726</v>
      </c>
      <c r="B1078" s="3">
        <v>41077</v>
      </c>
      <c r="C1078" s="4">
        <v>45083.912187499998</v>
      </c>
      <c r="D1078" s="3" t="s">
        <v>10</v>
      </c>
      <c r="E1078" s="5">
        <v>179.3</v>
      </c>
      <c r="F1078" s="3">
        <v>4</v>
      </c>
      <c r="G1078" s="3" t="s">
        <v>15</v>
      </c>
      <c r="H1078" s="3">
        <v>10</v>
      </c>
      <c r="I1078" s="3" t="s">
        <v>17</v>
      </c>
      <c r="J1078" s="3" t="s">
        <v>22</v>
      </c>
      <c r="K1078" s="5">
        <f>Table1[[#This Row],[Amount Spent]]/Table1[[#This Row],[Quantity]]</f>
        <v>17.93</v>
      </c>
    </row>
    <row r="1079" spans="1:11" x14ac:dyDescent="0.25">
      <c r="A1079" s="3">
        <v>20272</v>
      </c>
      <c r="B1079" s="3">
        <v>41078</v>
      </c>
      <c r="C1079" s="4">
        <v>45084.058009259257</v>
      </c>
      <c r="D1079" s="3" t="s">
        <v>9</v>
      </c>
      <c r="E1079" s="5">
        <v>94.89</v>
      </c>
      <c r="F1079" s="3">
        <v>5</v>
      </c>
      <c r="G1079" s="3" t="s">
        <v>15</v>
      </c>
      <c r="H1079" s="3">
        <v>3</v>
      </c>
      <c r="I1079" s="3" t="s">
        <v>18</v>
      </c>
      <c r="J1079" s="3" t="s">
        <v>21</v>
      </c>
      <c r="K1079" s="5">
        <f>Table1[[#This Row],[Amount Spent]]/Table1[[#This Row],[Quantity]]</f>
        <v>31.63</v>
      </c>
    </row>
    <row r="1080" spans="1:11" x14ac:dyDescent="0.25">
      <c r="A1080" s="3">
        <v>20025</v>
      </c>
      <c r="B1080" s="3">
        <v>41079</v>
      </c>
      <c r="C1080" s="4">
        <v>45084.203842592593</v>
      </c>
      <c r="D1080" s="3" t="s">
        <v>11</v>
      </c>
      <c r="E1080" s="5">
        <v>109.03</v>
      </c>
      <c r="F1080" s="3">
        <v>4</v>
      </c>
      <c r="G1080" s="3" t="s">
        <v>15</v>
      </c>
      <c r="H1080" s="3">
        <v>2</v>
      </c>
      <c r="I1080" s="3" t="s">
        <v>20</v>
      </c>
      <c r="J1080" s="3" t="s">
        <v>22</v>
      </c>
      <c r="K1080" s="5">
        <f>Table1[[#This Row],[Amount Spent]]/Table1[[#This Row],[Quantity]]</f>
        <v>54.515000000000001</v>
      </c>
    </row>
    <row r="1081" spans="1:11" x14ac:dyDescent="0.25">
      <c r="A1081" s="3">
        <v>20414</v>
      </c>
      <c r="B1081" s="3">
        <v>41080</v>
      </c>
      <c r="C1081" s="4">
        <v>45084.349664351852</v>
      </c>
      <c r="D1081" s="3" t="s">
        <v>10</v>
      </c>
      <c r="E1081" s="5">
        <v>26.8</v>
      </c>
      <c r="F1081" s="3">
        <v>3</v>
      </c>
      <c r="G1081" s="3" t="s">
        <v>15</v>
      </c>
      <c r="H1081" s="3">
        <v>2</v>
      </c>
      <c r="I1081" s="3" t="s">
        <v>19</v>
      </c>
      <c r="J1081" s="3" t="s">
        <v>22</v>
      </c>
      <c r="K1081" s="5">
        <f>Table1[[#This Row],[Amount Spent]]/Table1[[#This Row],[Quantity]]</f>
        <v>13.4</v>
      </c>
    </row>
    <row r="1082" spans="1:11" x14ac:dyDescent="0.25">
      <c r="A1082" s="3">
        <v>20984</v>
      </c>
      <c r="B1082" s="3">
        <v>41081</v>
      </c>
      <c r="C1082" s="4">
        <v>45084.495497685188</v>
      </c>
      <c r="D1082" s="3" t="s">
        <v>13</v>
      </c>
      <c r="E1082" s="5">
        <v>106.69</v>
      </c>
      <c r="F1082" s="3">
        <v>2</v>
      </c>
      <c r="G1082" s="3" t="s">
        <v>14</v>
      </c>
      <c r="H1082" s="3">
        <v>7</v>
      </c>
      <c r="I1082" s="3" t="s">
        <v>17</v>
      </c>
      <c r="J1082" s="3" t="s">
        <v>22</v>
      </c>
      <c r="K1082" s="5">
        <f>Table1[[#This Row],[Amount Spent]]/Table1[[#This Row],[Quantity]]</f>
        <v>15.241428571428571</v>
      </c>
    </row>
    <row r="1083" spans="1:11" x14ac:dyDescent="0.25">
      <c r="A1083" s="3">
        <v>20449</v>
      </c>
      <c r="B1083" s="3">
        <v>41082</v>
      </c>
      <c r="C1083" s="4">
        <v>45084.641331018516</v>
      </c>
      <c r="D1083" s="3" t="s">
        <v>13</v>
      </c>
      <c r="E1083" s="5">
        <v>118.18</v>
      </c>
      <c r="F1083" s="3">
        <v>2</v>
      </c>
      <c r="G1083" s="3" t="s">
        <v>14</v>
      </c>
      <c r="H1083" s="3">
        <v>12</v>
      </c>
      <c r="I1083" s="3" t="s">
        <v>18</v>
      </c>
      <c r="J1083" s="3" t="s">
        <v>22</v>
      </c>
      <c r="K1083" s="5">
        <f>Table1[[#This Row],[Amount Spent]]/Table1[[#This Row],[Quantity]]</f>
        <v>9.8483333333333345</v>
      </c>
    </row>
    <row r="1084" spans="1:11" x14ac:dyDescent="0.25">
      <c r="A1084" s="3">
        <v>20749</v>
      </c>
      <c r="B1084" s="3">
        <v>41083</v>
      </c>
      <c r="C1084" s="4">
        <v>45084.787152777775</v>
      </c>
      <c r="D1084" s="3" t="s">
        <v>10</v>
      </c>
      <c r="E1084" s="5">
        <v>69.78</v>
      </c>
      <c r="F1084" s="3">
        <v>5</v>
      </c>
      <c r="G1084" s="3" t="s">
        <v>14</v>
      </c>
      <c r="H1084" s="3">
        <v>11</v>
      </c>
      <c r="I1084" s="3" t="s">
        <v>18</v>
      </c>
      <c r="J1084" s="3" t="s">
        <v>21</v>
      </c>
      <c r="K1084" s="5">
        <f>Table1[[#This Row],[Amount Spent]]/Table1[[#This Row],[Quantity]]</f>
        <v>6.3436363636363637</v>
      </c>
    </row>
    <row r="1085" spans="1:11" x14ac:dyDescent="0.25">
      <c r="A1085" s="3">
        <v>20897</v>
      </c>
      <c r="B1085" s="3">
        <v>41084</v>
      </c>
      <c r="C1085" s="4">
        <v>45084.932986111111</v>
      </c>
      <c r="D1085" s="3" t="s">
        <v>9</v>
      </c>
      <c r="E1085" s="5">
        <v>105.63</v>
      </c>
      <c r="F1085" s="3">
        <v>2</v>
      </c>
      <c r="G1085" s="3" t="s">
        <v>15</v>
      </c>
      <c r="H1085" s="3">
        <v>12</v>
      </c>
      <c r="I1085" s="3" t="s">
        <v>16</v>
      </c>
      <c r="J1085" s="3" t="s">
        <v>21</v>
      </c>
      <c r="K1085" s="5">
        <f>Table1[[#This Row],[Amount Spent]]/Table1[[#This Row],[Quantity]]</f>
        <v>8.8025000000000002</v>
      </c>
    </row>
    <row r="1086" spans="1:11" x14ac:dyDescent="0.25">
      <c r="A1086" s="3">
        <v>20952</v>
      </c>
      <c r="B1086" s="3">
        <v>41085</v>
      </c>
      <c r="C1086" s="4">
        <v>45085.078819444447</v>
      </c>
      <c r="D1086" s="3" t="s">
        <v>9</v>
      </c>
      <c r="E1086" s="5">
        <v>42.27</v>
      </c>
      <c r="F1086" s="3">
        <v>2</v>
      </c>
      <c r="G1086" s="3" t="s">
        <v>14</v>
      </c>
      <c r="H1086" s="3">
        <v>4</v>
      </c>
      <c r="I1086" s="3" t="s">
        <v>17</v>
      </c>
      <c r="J1086" s="3" t="s">
        <v>21</v>
      </c>
      <c r="K1086" s="5">
        <f>Table1[[#This Row],[Amount Spent]]/Table1[[#This Row],[Quantity]]</f>
        <v>10.567500000000001</v>
      </c>
    </row>
    <row r="1087" spans="1:11" x14ac:dyDescent="0.25">
      <c r="A1087" s="3">
        <v>20192</v>
      </c>
      <c r="B1087" s="3">
        <v>41086</v>
      </c>
      <c r="C1087" s="4">
        <v>45085.224641203706</v>
      </c>
      <c r="D1087" s="3" t="s">
        <v>10</v>
      </c>
      <c r="E1087" s="5">
        <v>194.96</v>
      </c>
      <c r="F1087" s="3">
        <v>3</v>
      </c>
      <c r="G1087" s="3" t="s">
        <v>15</v>
      </c>
      <c r="H1087" s="3">
        <v>6</v>
      </c>
      <c r="I1087" s="3" t="s">
        <v>20</v>
      </c>
      <c r="J1087" s="3" t="s">
        <v>22</v>
      </c>
      <c r="K1087" s="5">
        <f>Table1[[#This Row],[Amount Spent]]/Table1[[#This Row],[Quantity]]</f>
        <v>32.493333333333332</v>
      </c>
    </row>
    <row r="1088" spans="1:11" x14ac:dyDescent="0.25">
      <c r="A1088" s="3">
        <v>20034</v>
      </c>
      <c r="B1088" s="3">
        <v>41087</v>
      </c>
      <c r="C1088" s="4">
        <v>45085.370474537034</v>
      </c>
      <c r="D1088" s="3" t="s">
        <v>13</v>
      </c>
      <c r="E1088" s="5">
        <v>22.33</v>
      </c>
      <c r="F1088" s="3">
        <v>1</v>
      </c>
      <c r="G1088" s="3" t="s">
        <v>15</v>
      </c>
      <c r="H1088" s="3">
        <v>6</v>
      </c>
      <c r="I1088" s="3" t="s">
        <v>18</v>
      </c>
      <c r="J1088" s="3" t="s">
        <v>22</v>
      </c>
      <c r="K1088" s="5">
        <f>Table1[[#This Row],[Amount Spent]]/Table1[[#This Row],[Quantity]]</f>
        <v>3.7216666666666662</v>
      </c>
    </row>
    <row r="1089" spans="1:11" x14ac:dyDescent="0.25">
      <c r="A1089" s="3">
        <v>20648</v>
      </c>
      <c r="B1089" s="3">
        <v>41088</v>
      </c>
      <c r="C1089" s="4">
        <v>45085.51630787037</v>
      </c>
      <c r="D1089" s="3" t="s">
        <v>11</v>
      </c>
      <c r="E1089" s="5">
        <v>178.13</v>
      </c>
      <c r="F1089" s="3">
        <v>1</v>
      </c>
      <c r="G1089" s="3" t="s">
        <v>15</v>
      </c>
      <c r="H1089" s="3">
        <v>12</v>
      </c>
      <c r="I1089" s="3" t="s">
        <v>20</v>
      </c>
      <c r="J1089" s="3" t="s">
        <v>22</v>
      </c>
      <c r="K1089" s="5">
        <f>Table1[[#This Row],[Amount Spent]]/Table1[[#This Row],[Quantity]]</f>
        <v>14.844166666666666</v>
      </c>
    </row>
    <row r="1090" spans="1:11" x14ac:dyDescent="0.25">
      <c r="A1090" s="3">
        <v>20156</v>
      </c>
      <c r="B1090" s="3">
        <v>41089</v>
      </c>
      <c r="C1090" s="4">
        <v>45085.662129629629</v>
      </c>
      <c r="D1090" s="3" t="s">
        <v>13</v>
      </c>
      <c r="E1090" s="5">
        <v>125.01</v>
      </c>
      <c r="F1090" s="3">
        <v>5</v>
      </c>
      <c r="G1090" s="3" t="s">
        <v>15</v>
      </c>
      <c r="H1090" s="3">
        <v>13</v>
      </c>
      <c r="I1090" s="3" t="s">
        <v>19</v>
      </c>
      <c r="J1090" s="3" t="s">
        <v>21</v>
      </c>
      <c r="K1090" s="5">
        <f>Table1[[#This Row],[Amount Spent]]/Table1[[#This Row],[Quantity]]</f>
        <v>9.6161538461538463</v>
      </c>
    </row>
    <row r="1091" spans="1:11" x14ac:dyDescent="0.25">
      <c r="A1091" s="3">
        <v>20471</v>
      </c>
      <c r="B1091" s="3">
        <v>41090</v>
      </c>
      <c r="C1091" s="4">
        <v>45085.807962962965</v>
      </c>
      <c r="D1091" s="3" t="s">
        <v>13</v>
      </c>
      <c r="E1091" s="5">
        <v>36.39</v>
      </c>
      <c r="F1091" s="3">
        <v>3</v>
      </c>
      <c r="G1091" s="3" t="s">
        <v>14</v>
      </c>
      <c r="H1091" s="3">
        <v>11</v>
      </c>
      <c r="I1091" s="3" t="s">
        <v>17</v>
      </c>
      <c r="J1091" s="3" t="s">
        <v>21</v>
      </c>
      <c r="K1091" s="5">
        <f>Table1[[#This Row],[Amount Spent]]/Table1[[#This Row],[Quantity]]</f>
        <v>3.3081818181818181</v>
      </c>
    </row>
    <row r="1092" spans="1:11" x14ac:dyDescent="0.25">
      <c r="A1092" s="3">
        <v>20091</v>
      </c>
      <c r="B1092" s="3">
        <v>41091</v>
      </c>
      <c r="C1092" s="4">
        <v>45085.953796296293</v>
      </c>
      <c r="D1092" s="3" t="s">
        <v>11</v>
      </c>
      <c r="E1092" s="5">
        <v>80.5</v>
      </c>
      <c r="F1092" s="3">
        <v>4</v>
      </c>
      <c r="G1092" s="3" t="s">
        <v>15</v>
      </c>
      <c r="H1092" s="3">
        <v>6</v>
      </c>
      <c r="I1092" s="3" t="s">
        <v>16</v>
      </c>
      <c r="J1092" s="3" t="s">
        <v>22</v>
      </c>
      <c r="K1092" s="5">
        <f>Table1[[#This Row],[Amount Spent]]/Table1[[#This Row],[Quantity]]</f>
        <v>13.416666666666666</v>
      </c>
    </row>
    <row r="1093" spans="1:11" x14ac:dyDescent="0.25">
      <c r="A1093" s="3">
        <v>20726</v>
      </c>
      <c r="B1093" s="3">
        <v>41092</v>
      </c>
      <c r="C1093" s="4">
        <v>45086.099618055552</v>
      </c>
      <c r="D1093" s="3" t="s">
        <v>9</v>
      </c>
      <c r="E1093" s="5">
        <v>57.34</v>
      </c>
      <c r="F1093" s="3">
        <v>4</v>
      </c>
      <c r="G1093" s="3" t="s">
        <v>15</v>
      </c>
      <c r="H1093" s="3">
        <v>1</v>
      </c>
      <c r="I1093" s="3" t="s">
        <v>17</v>
      </c>
      <c r="J1093" s="3" t="s">
        <v>22</v>
      </c>
      <c r="K1093" s="5">
        <f>Table1[[#This Row],[Amount Spent]]/Table1[[#This Row],[Quantity]]</f>
        <v>57.34</v>
      </c>
    </row>
    <row r="1094" spans="1:11" x14ac:dyDescent="0.25">
      <c r="A1094" s="3">
        <v>20485</v>
      </c>
      <c r="B1094" s="3">
        <v>41093</v>
      </c>
      <c r="C1094" s="4">
        <v>45086.245451388888</v>
      </c>
      <c r="D1094" s="3" t="s">
        <v>10</v>
      </c>
      <c r="E1094" s="5">
        <v>42.36</v>
      </c>
      <c r="F1094" s="3">
        <v>3</v>
      </c>
      <c r="G1094" s="3" t="s">
        <v>14</v>
      </c>
      <c r="H1094" s="3">
        <v>6</v>
      </c>
      <c r="I1094" s="3" t="s">
        <v>20</v>
      </c>
      <c r="J1094" s="3" t="s">
        <v>21</v>
      </c>
      <c r="K1094" s="5">
        <f>Table1[[#This Row],[Amount Spent]]/Table1[[#This Row],[Quantity]]</f>
        <v>7.06</v>
      </c>
    </row>
    <row r="1095" spans="1:11" x14ac:dyDescent="0.25">
      <c r="A1095" s="3">
        <v>20821</v>
      </c>
      <c r="B1095" s="3">
        <v>41094</v>
      </c>
      <c r="C1095" s="4">
        <v>45086.391273148147</v>
      </c>
      <c r="D1095" s="3" t="s">
        <v>9</v>
      </c>
      <c r="E1095" s="5">
        <v>166.31</v>
      </c>
      <c r="F1095" s="3">
        <v>1</v>
      </c>
      <c r="G1095" s="3" t="s">
        <v>15</v>
      </c>
      <c r="H1095" s="3">
        <v>10</v>
      </c>
      <c r="I1095" s="3" t="s">
        <v>18</v>
      </c>
      <c r="J1095" s="3" t="s">
        <v>21</v>
      </c>
      <c r="K1095" s="5">
        <f>Table1[[#This Row],[Amount Spent]]/Table1[[#This Row],[Quantity]]</f>
        <v>16.631</v>
      </c>
    </row>
    <row r="1096" spans="1:11" x14ac:dyDescent="0.25">
      <c r="A1096" s="3">
        <v>20566</v>
      </c>
      <c r="B1096" s="3">
        <v>41095</v>
      </c>
      <c r="C1096" s="4">
        <v>45086.537106481483</v>
      </c>
      <c r="D1096" s="3" t="s">
        <v>13</v>
      </c>
      <c r="E1096" s="5">
        <v>74.239999999999995</v>
      </c>
      <c r="F1096" s="3">
        <v>2</v>
      </c>
      <c r="G1096" s="3" t="s">
        <v>15</v>
      </c>
      <c r="H1096" s="3">
        <v>11</v>
      </c>
      <c r="I1096" s="3" t="s">
        <v>16</v>
      </c>
      <c r="J1096" s="3" t="s">
        <v>22</v>
      </c>
      <c r="K1096" s="5">
        <f>Table1[[#This Row],[Amount Spent]]/Table1[[#This Row],[Quantity]]</f>
        <v>6.749090909090909</v>
      </c>
    </row>
    <row r="1097" spans="1:11" x14ac:dyDescent="0.25">
      <c r="A1097" s="3">
        <v>20052</v>
      </c>
      <c r="B1097" s="3">
        <v>41096</v>
      </c>
      <c r="C1097" s="4">
        <v>45086.682939814818</v>
      </c>
      <c r="D1097" s="3" t="s">
        <v>10</v>
      </c>
      <c r="E1097" s="5">
        <v>29.81</v>
      </c>
      <c r="F1097" s="3">
        <v>2</v>
      </c>
      <c r="G1097" s="3" t="s">
        <v>14</v>
      </c>
      <c r="H1097" s="3">
        <v>7</v>
      </c>
      <c r="I1097" s="3" t="s">
        <v>19</v>
      </c>
      <c r="J1097" s="3" t="s">
        <v>21</v>
      </c>
      <c r="K1097" s="5">
        <f>Table1[[#This Row],[Amount Spent]]/Table1[[#This Row],[Quantity]]</f>
        <v>4.258571428571428</v>
      </c>
    </row>
    <row r="1098" spans="1:11" x14ac:dyDescent="0.25">
      <c r="A1098" s="3">
        <v>20090</v>
      </c>
      <c r="B1098" s="3">
        <v>41097</v>
      </c>
      <c r="C1098" s="4">
        <v>45086.828761574077</v>
      </c>
      <c r="D1098" s="3" t="s">
        <v>12</v>
      </c>
      <c r="E1098" s="5">
        <v>44.47</v>
      </c>
      <c r="F1098" s="3">
        <v>5</v>
      </c>
      <c r="G1098" s="3" t="s">
        <v>15</v>
      </c>
      <c r="H1098" s="3">
        <v>5</v>
      </c>
      <c r="I1098" s="3" t="s">
        <v>18</v>
      </c>
      <c r="J1098" s="3" t="s">
        <v>22</v>
      </c>
      <c r="K1098" s="5">
        <f>Table1[[#This Row],[Amount Spent]]/Table1[[#This Row],[Quantity]]</f>
        <v>8.8940000000000001</v>
      </c>
    </row>
    <row r="1099" spans="1:11" x14ac:dyDescent="0.25">
      <c r="A1099" s="3">
        <v>20220</v>
      </c>
      <c r="B1099" s="3">
        <v>41098</v>
      </c>
      <c r="C1099" s="4">
        <v>45086.974594907406</v>
      </c>
      <c r="D1099" s="3" t="s">
        <v>11</v>
      </c>
      <c r="E1099" s="5">
        <v>114.45</v>
      </c>
      <c r="F1099" s="3">
        <v>4</v>
      </c>
      <c r="G1099" s="3" t="s">
        <v>14</v>
      </c>
      <c r="H1099" s="3">
        <v>12</v>
      </c>
      <c r="I1099" s="3" t="s">
        <v>16</v>
      </c>
      <c r="J1099" s="3" t="s">
        <v>21</v>
      </c>
      <c r="K1099" s="5">
        <f>Table1[[#This Row],[Amount Spent]]/Table1[[#This Row],[Quantity]]</f>
        <v>9.5374999999999996</v>
      </c>
    </row>
    <row r="1100" spans="1:11" x14ac:dyDescent="0.25">
      <c r="A1100" s="3">
        <v>20778</v>
      </c>
      <c r="B1100" s="3">
        <v>41099</v>
      </c>
      <c r="C1100" s="4">
        <v>45087.120428240742</v>
      </c>
      <c r="D1100" s="3" t="s">
        <v>9</v>
      </c>
      <c r="E1100" s="5">
        <v>196.18</v>
      </c>
      <c r="F1100" s="3">
        <v>5</v>
      </c>
      <c r="G1100" s="3" t="s">
        <v>15</v>
      </c>
      <c r="H1100" s="3">
        <v>6</v>
      </c>
      <c r="I1100" s="3" t="s">
        <v>16</v>
      </c>
      <c r="J1100" s="3" t="s">
        <v>22</v>
      </c>
      <c r="K1100" s="5">
        <f>Table1[[#This Row],[Amount Spent]]/Table1[[#This Row],[Quantity]]</f>
        <v>32.696666666666665</v>
      </c>
    </row>
    <row r="1101" spans="1:11" x14ac:dyDescent="0.25">
      <c r="A1101" s="3">
        <v>20570</v>
      </c>
      <c r="B1101" s="3">
        <v>41100</v>
      </c>
      <c r="C1101" s="4">
        <v>45087.266250000001</v>
      </c>
      <c r="D1101" s="3" t="s">
        <v>11</v>
      </c>
      <c r="E1101" s="5">
        <v>60.09</v>
      </c>
      <c r="F1101" s="3">
        <v>3</v>
      </c>
      <c r="G1101" s="3" t="s">
        <v>15</v>
      </c>
      <c r="H1101" s="3">
        <v>2</v>
      </c>
      <c r="I1101" s="3" t="s">
        <v>17</v>
      </c>
      <c r="J1101" s="3" t="s">
        <v>22</v>
      </c>
      <c r="K1101" s="5">
        <f>Table1[[#This Row],[Amount Spent]]/Table1[[#This Row],[Quantity]]</f>
        <v>30.045000000000002</v>
      </c>
    </row>
    <row r="1102" spans="1:11" x14ac:dyDescent="0.25">
      <c r="A1102" s="3">
        <v>20183</v>
      </c>
      <c r="B1102" s="3">
        <v>41101</v>
      </c>
      <c r="C1102" s="4">
        <v>45087.412083333336</v>
      </c>
      <c r="D1102" s="3" t="s">
        <v>9</v>
      </c>
      <c r="E1102" s="5">
        <v>100.88</v>
      </c>
      <c r="F1102" s="3">
        <v>1</v>
      </c>
      <c r="G1102" s="3" t="s">
        <v>15</v>
      </c>
      <c r="H1102" s="3">
        <v>4</v>
      </c>
      <c r="I1102" s="3" t="s">
        <v>16</v>
      </c>
      <c r="J1102" s="3" t="s">
        <v>22</v>
      </c>
      <c r="K1102" s="5">
        <f>Table1[[#This Row],[Amount Spent]]/Table1[[#This Row],[Quantity]]</f>
        <v>25.22</v>
      </c>
    </row>
    <row r="1103" spans="1:11" x14ac:dyDescent="0.25">
      <c r="A1103" s="3">
        <v>20689</v>
      </c>
      <c r="B1103" s="3">
        <v>41102</v>
      </c>
      <c r="C1103" s="4">
        <v>45087.557916666665</v>
      </c>
      <c r="D1103" s="3" t="s">
        <v>13</v>
      </c>
      <c r="E1103" s="5">
        <v>116.36</v>
      </c>
      <c r="F1103" s="3">
        <v>3</v>
      </c>
      <c r="G1103" s="3" t="s">
        <v>15</v>
      </c>
      <c r="H1103" s="3">
        <v>1</v>
      </c>
      <c r="I1103" s="3" t="s">
        <v>19</v>
      </c>
      <c r="J1103" s="3" t="s">
        <v>22</v>
      </c>
      <c r="K1103" s="5">
        <f>Table1[[#This Row],[Amount Spent]]/Table1[[#This Row],[Quantity]]</f>
        <v>116.36</v>
      </c>
    </row>
    <row r="1104" spans="1:11" x14ac:dyDescent="0.25">
      <c r="A1104" s="3">
        <v>20414</v>
      </c>
      <c r="B1104" s="3">
        <v>41103</v>
      </c>
      <c r="C1104" s="4">
        <v>45087.703738425924</v>
      </c>
      <c r="D1104" s="3" t="s">
        <v>10</v>
      </c>
      <c r="E1104" s="5">
        <v>198.52</v>
      </c>
      <c r="F1104" s="3">
        <v>1</v>
      </c>
      <c r="G1104" s="3" t="s">
        <v>15</v>
      </c>
      <c r="H1104" s="3">
        <v>11</v>
      </c>
      <c r="I1104" s="3" t="s">
        <v>16</v>
      </c>
      <c r="J1104" s="3" t="s">
        <v>22</v>
      </c>
      <c r="K1104" s="5">
        <f>Table1[[#This Row],[Amount Spent]]/Table1[[#This Row],[Quantity]]</f>
        <v>18.047272727272727</v>
      </c>
    </row>
    <row r="1105" spans="1:11" x14ac:dyDescent="0.25">
      <c r="A1105" s="3">
        <v>20347</v>
      </c>
      <c r="B1105" s="3">
        <v>41104</v>
      </c>
      <c r="C1105" s="4">
        <v>45087.84957175926</v>
      </c>
      <c r="D1105" s="3" t="s">
        <v>10</v>
      </c>
      <c r="E1105" s="5">
        <v>177.63</v>
      </c>
      <c r="F1105" s="3">
        <v>4</v>
      </c>
      <c r="G1105" s="3" t="s">
        <v>15</v>
      </c>
      <c r="H1105" s="3">
        <v>13</v>
      </c>
      <c r="I1105" s="3" t="s">
        <v>20</v>
      </c>
      <c r="J1105" s="3" t="s">
        <v>22</v>
      </c>
      <c r="K1105" s="5">
        <f>Table1[[#This Row],[Amount Spent]]/Table1[[#This Row],[Quantity]]</f>
        <v>13.663846153846153</v>
      </c>
    </row>
    <row r="1106" spans="1:11" x14ac:dyDescent="0.25">
      <c r="A1106" s="3">
        <v>20394</v>
      </c>
      <c r="B1106" s="3">
        <v>41105</v>
      </c>
      <c r="C1106" s="4">
        <v>45087.995393518519</v>
      </c>
      <c r="D1106" s="3" t="s">
        <v>13</v>
      </c>
      <c r="E1106" s="5">
        <v>156.05000000000001</v>
      </c>
      <c r="F1106" s="3">
        <v>5</v>
      </c>
      <c r="G1106" s="3" t="s">
        <v>15</v>
      </c>
      <c r="H1106" s="3">
        <v>6</v>
      </c>
      <c r="I1106" s="3" t="s">
        <v>16</v>
      </c>
      <c r="J1106" s="3" t="s">
        <v>21</v>
      </c>
      <c r="K1106" s="5">
        <f>Table1[[#This Row],[Amount Spent]]/Table1[[#This Row],[Quantity]]</f>
        <v>26.008333333333336</v>
      </c>
    </row>
    <row r="1107" spans="1:11" x14ac:dyDescent="0.25">
      <c r="A1107" s="3">
        <v>20689</v>
      </c>
      <c r="B1107" s="3">
        <v>41106</v>
      </c>
      <c r="C1107" s="4">
        <v>45088.141226851854</v>
      </c>
      <c r="D1107" s="3" t="s">
        <v>11</v>
      </c>
      <c r="E1107" s="5">
        <v>53.83</v>
      </c>
      <c r="F1107" s="3">
        <v>2</v>
      </c>
      <c r="G1107" s="3" t="s">
        <v>14</v>
      </c>
      <c r="H1107" s="3">
        <v>10</v>
      </c>
      <c r="I1107" s="3" t="s">
        <v>19</v>
      </c>
      <c r="J1107" s="3" t="s">
        <v>22</v>
      </c>
      <c r="K1107" s="5">
        <f>Table1[[#This Row],[Amount Spent]]/Table1[[#This Row],[Quantity]]</f>
        <v>5.383</v>
      </c>
    </row>
    <row r="1108" spans="1:11" x14ac:dyDescent="0.25">
      <c r="A1108" s="3">
        <v>20926</v>
      </c>
      <c r="B1108" s="3">
        <v>41107</v>
      </c>
      <c r="C1108" s="4">
        <v>45088.287060185183</v>
      </c>
      <c r="D1108" s="3" t="s">
        <v>9</v>
      </c>
      <c r="E1108" s="5">
        <v>92.41</v>
      </c>
      <c r="F1108" s="3">
        <v>2</v>
      </c>
      <c r="G1108" s="3" t="s">
        <v>15</v>
      </c>
      <c r="H1108" s="3">
        <v>11</v>
      </c>
      <c r="I1108" s="3" t="s">
        <v>19</v>
      </c>
      <c r="J1108" s="3" t="s">
        <v>22</v>
      </c>
      <c r="K1108" s="5">
        <f>Table1[[#This Row],[Amount Spent]]/Table1[[#This Row],[Quantity]]</f>
        <v>8.4009090909090904</v>
      </c>
    </row>
    <row r="1109" spans="1:11" x14ac:dyDescent="0.25">
      <c r="A1109" s="3">
        <v>20885</v>
      </c>
      <c r="B1109" s="3">
        <v>41108</v>
      </c>
      <c r="C1109" s="4">
        <v>45088.432881944442</v>
      </c>
      <c r="D1109" s="3" t="s">
        <v>9</v>
      </c>
      <c r="E1109" s="5">
        <v>154.03</v>
      </c>
      <c r="F1109" s="3">
        <v>3</v>
      </c>
      <c r="G1109" s="3" t="s">
        <v>15</v>
      </c>
      <c r="H1109" s="3">
        <v>2</v>
      </c>
      <c r="I1109" s="3" t="s">
        <v>19</v>
      </c>
      <c r="J1109" s="3" t="s">
        <v>21</v>
      </c>
      <c r="K1109" s="5">
        <f>Table1[[#This Row],[Amount Spent]]/Table1[[#This Row],[Quantity]]</f>
        <v>77.015000000000001</v>
      </c>
    </row>
    <row r="1110" spans="1:11" x14ac:dyDescent="0.25">
      <c r="A1110" s="3">
        <v>20684</v>
      </c>
      <c r="B1110" s="3">
        <v>41109</v>
      </c>
      <c r="C1110" s="4">
        <v>45088.578715277778</v>
      </c>
      <c r="D1110" s="3" t="s">
        <v>13</v>
      </c>
      <c r="E1110" s="5">
        <v>196.7</v>
      </c>
      <c r="F1110" s="3">
        <v>4</v>
      </c>
      <c r="G1110" s="3" t="s">
        <v>14</v>
      </c>
      <c r="H1110" s="3">
        <v>14</v>
      </c>
      <c r="I1110" s="3" t="s">
        <v>19</v>
      </c>
      <c r="J1110" s="3" t="s">
        <v>21</v>
      </c>
      <c r="K1110" s="5">
        <f>Table1[[#This Row],[Amount Spent]]/Table1[[#This Row],[Quantity]]</f>
        <v>14.049999999999999</v>
      </c>
    </row>
    <row r="1111" spans="1:11" x14ac:dyDescent="0.25">
      <c r="A1111" s="3">
        <v>20907</v>
      </c>
      <c r="B1111" s="3">
        <v>41110</v>
      </c>
      <c r="C1111" s="4">
        <v>45088.724548611113</v>
      </c>
      <c r="D1111" s="3" t="s">
        <v>9</v>
      </c>
      <c r="E1111" s="5">
        <v>180.51</v>
      </c>
      <c r="F1111" s="3">
        <v>5</v>
      </c>
      <c r="G1111" s="3" t="s">
        <v>15</v>
      </c>
      <c r="H1111" s="3">
        <v>12</v>
      </c>
      <c r="I1111" s="3" t="s">
        <v>19</v>
      </c>
      <c r="J1111" s="3" t="s">
        <v>22</v>
      </c>
      <c r="K1111" s="5">
        <f>Table1[[#This Row],[Amount Spent]]/Table1[[#This Row],[Quantity]]</f>
        <v>15.042499999999999</v>
      </c>
    </row>
    <row r="1112" spans="1:11" x14ac:dyDescent="0.25">
      <c r="A1112" s="3">
        <v>20423</v>
      </c>
      <c r="B1112" s="3">
        <v>41111</v>
      </c>
      <c r="C1112" s="4">
        <v>45088.870370370372</v>
      </c>
      <c r="D1112" s="3" t="s">
        <v>9</v>
      </c>
      <c r="E1112" s="5">
        <v>191.22</v>
      </c>
      <c r="F1112" s="3">
        <v>3</v>
      </c>
      <c r="G1112" s="3" t="s">
        <v>14</v>
      </c>
      <c r="H1112" s="3">
        <v>1</v>
      </c>
      <c r="I1112" s="3" t="s">
        <v>20</v>
      </c>
      <c r="J1112" s="3" t="s">
        <v>21</v>
      </c>
      <c r="K1112" s="5">
        <f>Table1[[#This Row],[Amount Spent]]/Table1[[#This Row],[Quantity]]</f>
        <v>191.22</v>
      </c>
    </row>
    <row r="1113" spans="1:11" x14ac:dyDescent="0.25">
      <c r="A1113" s="3">
        <v>20699</v>
      </c>
      <c r="B1113" s="3">
        <v>41112</v>
      </c>
      <c r="C1113" s="4">
        <v>45089.016203703701</v>
      </c>
      <c r="D1113" s="3" t="s">
        <v>10</v>
      </c>
      <c r="E1113" s="5">
        <v>25.68</v>
      </c>
      <c r="F1113" s="3">
        <v>5</v>
      </c>
      <c r="G1113" s="3" t="s">
        <v>15</v>
      </c>
      <c r="H1113" s="3">
        <v>9</v>
      </c>
      <c r="I1113" s="3" t="s">
        <v>16</v>
      </c>
      <c r="J1113" s="3" t="s">
        <v>22</v>
      </c>
      <c r="K1113" s="5">
        <f>Table1[[#This Row],[Amount Spent]]/Table1[[#This Row],[Quantity]]</f>
        <v>2.8533333333333335</v>
      </c>
    </row>
    <row r="1114" spans="1:11" x14ac:dyDescent="0.25">
      <c r="A1114" s="3">
        <v>20407</v>
      </c>
      <c r="B1114" s="3">
        <v>41113</v>
      </c>
      <c r="C1114" s="4">
        <v>45089.162037037036</v>
      </c>
      <c r="D1114" s="3" t="s">
        <v>13</v>
      </c>
      <c r="E1114" s="5">
        <v>97.01</v>
      </c>
      <c r="F1114" s="3">
        <v>5</v>
      </c>
      <c r="G1114" s="3" t="s">
        <v>15</v>
      </c>
      <c r="H1114" s="3">
        <v>13</v>
      </c>
      <c r="I1114" s="3" t="s">
        <v>16</v>
      </c>
      <c r="J1114" s="3" t="s">
        <v>22</v>
      </c>
      <c r="K1114" s="5">
        <f>Table1[[#This Row],[Amount Spent]]/Table1[[#This Row],[Quantity]]</f>
        <v>7.462307692307693</v>
      </c>
    </row>
    <row r="1115" spans="1:11" x14ac:dyDescent="0.25">
      <c r="A1115" s="3">
        <v>20273</v>
      </c>
      <c r="B1115" s="3">
        <v>41114</v>
      </c>
      <c r="C1115" s="4">
        <v>45089.307858796295</v>
      </c>
      <c r="D1115" s="3" t="s">
        <v>12</v>
      </c>
      <c r="E1115" s="5">
        <v>133.82</v>
      </c>
      <c r="F1115" s="3">
        <v>3</v>
      </c>
      <c r="G1115" s="3" t="s">
        <v>14</v>
      </c>
      <c r="H1115" s="3">
        <v>12</v>
      </c>
      <c r="I1115" s="3" t="s">
        <v>16</v>
      </c>
      <c r="J1115" s="3" t="s">
        <v>22</v>
      </c>
      <c r="K1115" s="5">
        <f>Table1[[#This Row],[Amount Spent]]/Table1[[#This Row],[Quantity]]</f>
        <v>11.151666666666666</v>
      </c>
    </row>
    <row r="1116" spans="1:11" x14ac:dyDescent="0.25">
      <c r="A1116" s="3">
        <v>20981</v>
      </c>
      <c r="B1116" s="3">
        <v>41115</v>
      </c>
      <c r="C1116" s="4">
        <v>45089.453692129631</v>
      </c>
      <c r="D1116" s="3" t="s">
        <v>10</v>
      </c>
      <c r="E1116" s="5">
        <v>71.180000000000007</v>
      </c>
      <c r="F1116" s="3">
        <v>2</v>
      </c>
      <c r="G1116" s="3" t="s">
        <v>15</v>
      </c>
      <c r="H1116" s="3">
        <v>5</v>
      </c>
      <c r="I1116" s="3" t="s">
        <v>18</v>
      </c>
      <c r="J1116" s="3" t="s">
        <v>22</v>
      </c>
      <c r="K1116" s="5">
        <f>Table1[[#This Row],[Amount Spent]]/Table1[[#This Row],[Quantity]]</f>
        <v>14.236000000000001</v>
      </c>
    </row>
    <row r="1117" spans="1:11" x14ac:dyDescent="0.25">
      <c r="A1117" s="3">
        <v>20102</v>
      </c>
      <c r="B1117" s="3">
        <v>41116</v>
      </c>
      <c r="C1117" s="4">
        <v>45089.59952546296</v>
      </c>
      <c r="D1117" s="3" t="s">
        <v>9</v>
      </c>
      <c r="E1117" s="5">
        <v>32.049999999999997</v>
      </c>
      <c r="F1117" s="3">
        <v>4</v>
      </c>
      <c r="G1117" s="3" t="s">
        <v>15</v>
      </c>
      <c r="H1117" s="3">
        <v>6</v>
      </c>
      <c r="I1117" s="3" t="s">
        <v>17</v>
      </c>
      <c r="J1117" s="3" t="s">
        <v>21</v>
      </c>
      <c r="K1117" s="5">
        <f>Table1[[#This Row],[Amount Spent]]/Table1[[#This Row],[Quantity]]</f>
        <v>5.3416666666666659</v>
      </c>
    </row>
    <row r="1118" spans="1:11" x14ac:dyDescent="0.25">
      <c r="A1118" s="3">
        <v>20685</v>
      </c>
      <c r="B1118" s="3">
        <v>41117</v>
      </c>
      <c r="C1118" s="4">
        <v>45089.745347222219</v>
      </c>
      <c r="D1118" s="3" t="s">
        <v>10</v>
      </c>
      <c r="E1118" s="5">
        <v>192.44</v>
      </c>
      <c r="F1118" s="3">
        <v>5</v>
      </c>
      <c r="G1118" s="3" t="s">
        <v>15</v>
      </c>
      <c r="H1118" s="3">
        <v>8</v>
      </c>
      <c r="I1118" s="3" t="s">
        <v>19</v>
      </c>
      <c r="J1118" s="3" t="s">
        <v>21</v>
      </c>
      <c r="K1118" s="5">
        <f>Table1[[#This Row],[Amount Spent]]/Table1[[#This Row],[Quantity]]</f>
        <v>24.055</v>
      </c>
    </row>
    <row r="1119" spans="1:11" x14ac:dyDescent="0.25">
      <c r="A1119" s="3">
        <v>20412</v>
      </c>
      <c r="B1119" s="3">
        <v>41118</v>
      </c>
      <c r="C1119" s="4">
        <v>45089.891180555554</v>
      </c>
      <c r="D1119" s="3" t="s">
        <v>9</v>
      </c>
      <c r="E1119" s="5">
        <v>20.75</v>
      </c>
      <c r="F1119" s="3">
        <v>3</v>
      </c>
      <c r="G1119" s="3" t="s">
        <v>15</v>
      </c>
      <c r="H1119" s="3">
        <v>12</v>
      </c>
      <c r="I1119" s="3" t="s">
        <v>18</v>
      </c>
      <c r="J1119" s="3" t="s">
        <v>21</v>
      </c>
      <c r="K1119" s="5">
        <f>Table1[[#This Row],[Amount Spent]]/Table1[[#This Row],[Quantity]]</f>
        <v>1.7291666666666667</v>
      </c>
    </row>
    <row r="1120" spans="1:11" x14ac:dyDescent="0.25">
      <c r="A1120" s="3">
        <v>20267</v>
      </c>
      <c r="B1120" s="3">
        <v>41119</v>
      </c>
      <c r="C1120" s="4">
        <v>45090.037002314813</v>
      </c>
      <c r="D1120" s="3" t="s">
        <v>9</v>
      </c>
      <c r="E1120" s="5">
        <v>22.34</v>
      </c>
      <c r="F1120" s="3">
        <v>3</v>
      </c>
      <c r="G1120" s="3" t="s">
        <v>15</v>
      </c>
      <c r="H1120" s="3">
        <v>4</v>
      </c>
      <c r="I1120" s="3" t="s">
        <v>19</v>
      </c>
      <c r="J1120" s="3" t="s">
        <v>22</v>
      </c>
      <c r="K1120" s="5">
        <f>Table1[[#This Row],[Amount Spent]]/Table1[[#This Row],[Quantity]]</f>
        <v>5.585</v>
      </c>
    </row>
    <row r="1121" spans="1:11" x14ac:dyDescent="0.25">
      <c r="A1121" s="3">
        <v>20366</v>
      </c>
      <c r="B1121" s="3">
        <v>41120</v>
      </c>
      <c r="C1121" s="4">
        <v>45090.182835648149</v>
      </c>
      <c r="D1121" s="3" t="s">
        <v>13</v>
      </c>
      <c r="E1121" s="5">
        <v>24.58</v>
      </c>
      <c r="F1121" s="3">
        <v>1</v>
      </c>
      <c r="G1121" s="3" t="s">
        <v>15</v>
      </c>
      <c r="H1121" s="3">
        <v>8</v>
      </c>
      <c r="I1121" s="3" t="s">
        <v>19</v>
      </c>
      <c r="J1121" s="3" t="s">
        <v>22</v>
      </c>
      <c r="K1121" s="5">
        <f>Table1[[#This Row],[Amount Spent]]/Table1[[#This Row],[Quantity]]</f>
        <v>3.0724999999999998</v>
      </c>
    </row>
    <row r="1122" spans="1:11" x14ac:dyDescent="0.25">
      <c r="A1122" s="3">
        <v>20168</v>
      </c>
      <c r="B1122" s="3">
        <v>41121</v>
      </c>
      <c r="C1122" s="4">
        <v>45090.328668981485</v>
      </c>
      <c r="D1122" s="3" t="s">
        <v>10</v>
      </c>
      <c r="E1122" s="5">
        <v>127.87</v>
      </c>
      <c r="F1122" s="3">
        <v>4</v>
      </c>
      <c r="G1122" s="3" t="s">
        <v>14</v>
      </c>
      <c r="H1122" s="3">
        <v>10</v>
      </c>
      <c r="I1122" s="3" t="s">
        <v>20</v>
      </c>
      <c r="J1122" s="3" t="s">
        <v>21</v>
      </c>
      <c r="K1122" s="5">
        <f>Table1[[#This Row],[Amount Spent]]/Table1[[#This Row],[Quantity]]</f>
        <v>12.787000000000001</v>
      </c>
    </row>
    <row r="1123" spans="1:11" x14ac:dyDescent="0.25">
      <c r="A1123" s="3">
        <v>20046</v>
      </c>
      <c r="B1123" s="3">
        <v>41122</v>
      </c>
      <c r="C1123" s="4">
        <v>45090.474490740744</v>
      </c>
      <c r="D1123" s="3" t="s">
        <v>9</v>
      </c>
      <c r="E1123" s="5">
        <v>84.42</v>
      </c>
      <c r="F1123" s="3">
        <v>4</v>
      </c>
      <c r="G1123" s="3" t="s">
        <v>15</v>
      </c>
      <c r="H1123" s="3">
        <v>11</v>
      </c>
      <c r="I1123" s="3" t="s">
        <v>16</v>
      </c>
      <c r="J1123" s="3" t="s">
        <v>21</v>
      </c>
      <c r="K1123" s="5">
        <f>Table1[[#This Row],[Amount Spent]]/Table1[[#This Row],[Quantity]]</f>
        <v>7.6745454545454548</v>
      </c>
    </row>
    <row r="1124" spans="1:11" x14ac:dyDescent="0.25">
      <c r="A1124" s="3">
        <v>20429</v>
      </c>
      <c r="B1124" s="3">
        <v>41123</v>
      </c>
      <c r="C1124" s="4">
        <v>45090.620324074072</v>
      </c>
      <c r="D1124" s="3" t="s">
        <v>11</v>
      </c>
      <c r="E1124" s="5">
        <v>190.26</v>
      </c>
      <c r="F1124" s="3">
        <v>4</v>
      </c>
      <c r="G1124" s="3" t="s">
        <v>15</v>
      </c>
      <c r="H1124" s="3">
        <v>9</v>
      </c>
      <c r="I1124" s="3" t="s">
        <v>20</v>
      </c>
      <c r="J1124" s="3" t="s">
        <v>22</v>
      </c>
      <c r="K1124" s="5">
        <f>Table1[[#This Row],[Amount Spent]]/Table1[[#This Row],[Quantity]]</f>
        <v>21.14</v>
      </c>
    </row>
    <row r="1125" spans="1:11" x14ac:dyDescent="0.25">
      <c r="A1125" s="3">
        <v>20938</v>
      </c>
      <c r="B1125" s="3">
        <v>41124</v>
      </c>
      <c r="C1125" s="4">
        <v>45090.766157407408</v>
      </c>
      <c r="D1125" s="3" t="s">
        <v>13</v>
      </c>
      <c r="E1125" s="5">
        <v>86.05</v>
      </c>
      <c r="F1125" s="3">
        <v>3</v>
      </c>
      <c r="G1125" s="3" t="s">
        <v>15</v>
      </c>
      <c r="H1125" s="3">
        <v>13</v>
      </c>
      <c r="I1125" s="3" t="s">
        <v>20</v>
      </c>
      <c r="J1125" s="3" t="s">
        <v>21</v>
      </c>
      <c r="K1125" s="5">
        <f>Table1[[#This Row],[Amount Spent]]/Table1[[#This Row],[Quantity]]</f>
        <v>6.6192307692307688</v>
      </c>
    </row>
    <row r="1126" spans="1:11" x14ac:dyDescent="0.25">
      <c r="A1126" s="3">
        <v>20606</v>
      </c>
      <c r="B1126" s="3">
        <v>41125</v>
      </c>
      <c r="C1126" s="4">
        <v>45090.911979166667</v>
      </c>
      <c r="D1126" s="3" t="s">
        <v>13</v>
      </c>
      <c r="E1126" s="5">
        <v>170.77</v>
      </c>
      <c r="F1126" s="3">
        <v>2</v>
      </c>
      <c r="G1126" s="3" t="s">
        <v>14</v>
      </c>
      <c r="H1126" s="3">
        <v>6</v>
      </c>
      <c r="I1126" s="3" t="s">
        <v>16</v>
      </c>
      <c r="J1126" s="3" t="s">
        <v>22</v>
      </c>
      <c r="K1126" s="5">
        <f>Table1[[#This Row],[Amount Spent]]/Table1[[#This Row],[Quantity]]</f>
        <v>28.46166666666667</v>
      </c>
    </row>
    <row r="1127" spans="1:11" x14ac:dyDescent="0.25">
      <c r="A1127" s="3">
        <v>20636</v>
      </c>
      <c r="B1127" s="3">
        <v>41126</v>
      </c>
      <c r="C1127" s="4">
        <v>45091.057812500003</v>
      </c>
      <c r="D1127" s="3" t="s">
        <v>13</v>
      </c>
      <c r="E1127" s="5">
        <v>85.78</v>
      </c>
      <c r="F1127" s="3">
        <v>4</v>
      </c>
      <c r="G1127" s="3" t="s">
        <v>15</v>
      </c>
      <c r="H1127" s="3">
        <v>6</v>
      </c>
      <c r="I1127" s="3" t="s">
        <v>20</v>
      </c>
      <c r="J1127" s="3" t="s">
        <v>22</v>
      </c>
      <c r="K1127" s="5">
        <f>Table1[[#This Row],[Amount Spent]]/Table1[[#This Row],[Quantity]]</f>
        <v>14.296666666666667</v>
      </c>
    </row>
    <row r="1128" spans="1:11" x14ac:dyDescent="0.25">
      <c r="A1128" s="3">
        <v>20134</v>
      </c>
      <c r="B1128" s="3">
        <v>41127</v>
      </c>
      <c r="C1128" s="4">
        <v>45091.203645833331</v>
      </c>
      <c r="D1128" s="3" t="s">
        <v>13</v>
      </c>
      <c r="E1128" s="5">
        <v>133.97999999999999</v>
      </c>
      <c r="F1128" s="3">
        <v>1</v>
      </c>
      <c r="G1128" s="3" t="s">
        <v>14</v>
      </c>
      <c r="H1128" s="3">
        <v>6</v>
      </c>
      <c r="I1128" s="3" t="s">
        <v>19</v>
      </c>
      <c r="J1128" s="3" t="s">
        <v>22</v>
      </c>
      <c r="K1128" s="5">
        <f>Table1[[#This Row],[Amount Spent]]/Table1[[#This Row],[Quantity]]</f>
        <v>22.33</v>
      </c>
    </row>
    <row r="1129" spans="1:11" x14ac:dyDescent="0.25">
      <c r="A1129" s="3">
        <v>20643</v>
      </c>
      <c r="B1129" s="3">
        <v>41128</v>
      </c>
      <c r="C1129" s="4">
        <v>45091.34946759259</v>
      </c>
      <c r="D1129" s="3" t="s">
        <v>9</v>
      </c>
      <c r="E1129" s="5">
        <v>194.6</v>
      </c>
      <c r="F1129" s="3">
        <v>5</v>
      </c>
      <c r="G1129" s="3" t="s">
        <v>14</v>
      </c>
      <c r="H1129" s="3">
        <v>13</v>
      </c>
      <c r="I1129" s="3" t="s">
        <v>16</v>
      </c>
      <c r="J1129" s="3" t="s">
        <v>22</v>
      </c>
      <c r="K1129" s="5">
        <f>Table1[[#This Row],[Amount Spent]]/Table1[[#This Row],[Quantity]]</f>
        <v>14.969230769230769</v>
      </c>
    </row>
    <row r="1130" spans="1:11" x14ac:dyDescent="0.25">
      <c r="A1130" s="3">
        <v>20305</v>
      </c>
      <c r="B1130" s="3">
        <v>41129</v>
      </c>
      <c r="C1130" s="4">
        <v>45091.495300925926</v>
      </c>
      <c r="D1130" s="3" t="s">
        <v>9</v>
      </c>
      <c r="E1130" s="5">
        <v>193.15</v>
      </c>
      <c r="F1130" s="3">
        <v>4</v>
      </c>
      <c r="G1130" s="3" t="s">
        <v>15</v>
      </c>
      <c r="H1130" s="3">
        <v>14</v>
      </c>
      <c r="I1130" s="3" t="s">
        <v>20</v>
      </c>
      <c r="J1130" s="3" t="s">
        <v>22</v>
      </c>
      <c r="K1130" s="5">
        <f>Table1[[#This Row],[Amount Spent]]/Table1[[#This Row],[Quantity]]</f>
        <v>13.796428571428573</v>
      </c>
    </row>
    <row r="1131" spans="1:11" x14ac:dyDescent="0.25">
      <c r="A1131" s="3">
        <v>20531</v>
      </c>
      <c r="B1131" s="3">
        <v>41130</v>
      </c>
      <c r="C1131" s="4">
        <v>45091.641122685185</v>
      </c>
      <c r="D1131" s="3" t="s">
        <v>9</v>
      </c>
      <c r="E1131" s="5">
        <v>87.84</v>
      </c>
      <c r="F1131" s="3">
        <v>3</v>
      </c>
      <c r="G1131" s="3" t="s">
        <v>15</v>
      </c>
      <c r="H1131" s="3">
        <v>14</v>
      </c>
      <c r="I1131" s="3" t="s">
        <v>16</v>
      </c>
      <c r="J1131" s="3" t="s">
        <v>22</v>
      </c>
      <c r="K1131" s="5">
        <f>Table1[[#This Row],[Amount Spent]]/Table1[[#This Row],[Quantity]]</f>
        <v>6.2742857142857149</v>
      </c>
    </row>
    <row r="1132" spans="1:11" x14ac:dyDescent="0.25">
      <c r="A1132" s="3">
        <v>20997</v>
      </c>
      <c r="B1132" s="3">
        <v>41131</v>
      </c>
      <c r="C1132" s="4">
        <v>45091.786956018521</v>
      </c>
      <c r="D1132" s="3" t="s">
        <v>13</v>
      </c>
      <c r="E1132" s="5">
        <v>83.37</v>
      </c>
      <c r="F1132" s="3">
        <v>1</v>
      </c>
      <c r="G1132" s="3" t="s">
        <v>15</v>
      </c>
      <c r="H1132" s="3">
        <v>6</v>
      </c>
      <c r="I1132" s="3" t="s">
        <v>19</v>
      </c>
      <c r="J1132" s="3" t="s">
        <v>21</v>
      </c>
      <c r="K1132" s="5">
        <f>Table1[[#This Row],[Amount Spent]]/Table1[[#This Row],[Quantity]]</f>
        <v>13.895000000000001</v>
      </c>
    </row>
    <row r="1133" spans="1:11" x14ac:dyDescent="0.25">
      <c r="A1133" s="3">
        <v>20103</v>
      </c>
      <c r="B1133" s="3">
        <v>41132</v>
      </c>
      <c r="C1133" s="4">
        <v>45091.932789351849</v>
      </c>
      <c r="D1133" s="3" t="s">
        <v>11</v>
      </c>
      <c r="E1133" s="5">
        <v>136.97999999999999</v>
      </c>
      <c r="F1133" s="3">
        <v>5</v>
      </c>
      <c r="G1133" s="3" t="s">
        <v>15</v>
      </c>
      <c r="H1133" s="3">
        <v>11</v>
      </c>
      <c r="I1133" s="3" t="s">
        <v>17</v>
      </c>
      <c r="J1133" s="3" t="s">
        <v>22</v>
      </c>
      <c r="K1133" s="5">
        <f>Table1[[#This Row],[Amount Spent]]/Table1[[#This Row],[Quantity]]</f>
        <v>12.452727272727271</v>
      </c>
    </row>
    <row r="1134" spans="1:11" x14ac:dyDescent="0.25">
      <c r="A1134" s="3">
        <v>20608</v>
      </c>
      <c r="B1134" s="3">
        <v>41133</v>
      </c>
      <c r="C1134" s="4">
        <v>45092.078611111108</v>
      </c>
      <c r="D1134" s="3" t="s">
        <v>12</v>
      </c>
      <c r="E1134" s="5">
        <v>34.82</v>
      </c>
      <c r="F1134" s="3">
        <v>4</v>
      </c>
      <c r="G1134" s="3" t="s">
        <v>15</v>
      </c>
      <c r="H1134" s="3">
        <v>1</v>
      </c>
      <c r="I1134" s="3" t="s">
        <v>16</v>
      </c>
      <c r="J1134" s="3" t="s">
        <v>22</v>
      </c>
      <c r="K1134" s="5">
        <f>Table1[[#This Row],[Amount Spent]]/Table1[[#This Row],[Quantity]]</f>
        <v>34.82</v>
      </c>
    </row>
    <row r="1135" spans="1:11" x14ac:dyDescent="0.25">
      <c r="A1135" s="3">
        <v>20561</v>
      </c>
      <c r="B1135" s="3">
        <v>41134</v>
      </c>
      <c r="C1135" s="4">
        <v>45092.224444444444</v>
      </c>
      <c r="D1135" s="3" t="s">
        <v>12</v>
      </c>
      <c r="E1135" s="5">
        <v>96.07</v>
      </c>
      <c r="F1135" s="3">
        <v>2</v>
      </c>
      <c r="G1135" s="3" t="s">
        <v>14</v>
      </c>
      <c r="H1135" s="3">
        <v>9</v>
      </c>
      <c r="I1135" s="3" t="s">
        <v>19</v>
      </c>
      <c r="J1135" s="3" t="s">
        <v>21</v>
      </c>
      <c r="K1135" s="5">
        <f>Table1[[#This Row],[Amount Spent]]/Table1[[#This Row],[Quantity]]</f>
        <v>10.674444444444443</v>
      </c>
    </row>
    <row r="1136" spans="1:11" x14ac:dyDescent="0.25">
      <c r="A1136" s="3">
        <v>20824</v>
      </c>
      <c r="B1136" s="3">
        <v>41135</v>
      </c>
      <c r="C1136" s="4">
        <v>45092.37027777778</v>
      </c>
      <c r="D1136" s="3" t="s">
        <v>12</v>
      </c>
      <c r="E1136" s="5">
        <v>53.23</v>
      </c>
      <c r="F1136" s="3">
        <v>3</v>
      </c>
      <c r="G1136" s="3" t="s">
        <v>14</v>
      </c>
      <c r="H1136" s="3">
        <v>5</v>
      </c>
      <c r="I1136" s="3" t="s">
        <v>20</v>
      </c>
      <c r="J1136" s="3" t="s">
        <v>21</v>
      </c>
      <c r="K1136" s="5">
        <f>Table1[[#This Row],[Amount Spent]]/Table1[[#This Row],[Quantity]]</f>
        <v>10.645999999999999</v>
      </c>
    </row>
    <row r="1137" spans="1:11" x14ac:dyDescent="0.25">
      <c r="A1137" s="3">
        <v>20446</v>
      </c>
      <c r="B1137" s="3">
        <v>41136</v>
      </c>
      <c r="C1137" s="4">
        <v>45092.516099537039</v>
      </c>
      <c r="D1137" s="3" t="s">
        <v>12</v>
      </c>
      <c r="E1137" s="5">
        <v>22.66</v>
      </c>
      <c r="F1137" s="3">
        <v>3</v>
      </c>
      <c r="G1137" s="3" t="s">
        <v>14</v>
      </c>
      <c r="H1137" s="3">
        <v>8</v>
      </c>
      <c r="I1137" s="3" t="s">
        <v>17</v>
      </c>
      <c r="J1137" s="3" t="s">
        <v>21</v>
      </c>
      <c r="K1137" s="5">
        <f>Table1[[#This Row],[Amount Spent]]/Table1[[#This Row],[Quantity]]</f>
        <v>2.8325</v>
      </c>
    </row>
    <row r="1138" spans="1:11" x14ac:dyDescent="0.25">
      <c r="A1138" s="3">
        <v>20137</v>
      </c>
      <c r="B1138" s="3">
        <v>41137</v>
      </c>
      <c r="C1138" s="4">
        <v>45092.661932870367</v>
      </c>
      <c r="D1138" s="3" t="s">
        <v>10</v>
      </c>
      <c r="E1138" s="5">
        <v>161.58000000000001</v>
      </c>
      <c r="F1138" s="3">
        <v>5</v>
      </c>
      <c r="G1138" s="3" t="s">
        <v>15</v>
      </c>
      <c r="H1138" s="3">
        <v>12</v>
      </c>
      <c r="I1138" s="3" t="s">
        <v>20</v>
      </c>
      <c r="J1138" s="3" t="s">
        <v>22</v>
      </c>
      <c r="K1138" s="5">
        <f>Table1[[#This Row],[Amount Spent]]/Table1[[#This Row],[Quantity]]</f>
        <v>13.465000000000002</v>
      </c>
    </row>
    <row r="1139" spans="1:11" x14ac:dyDescent="0.25">
      <c r="A1139" s="3">
        <v>20471</v>
      </c>
      <c r="B1139" s="3">
        <v>41138</v>
      </c>
      <c r="C1139" s="4">
        <v>45092.807766203703</v>
      </c>
      <c r="D1139" s="3" t="s">
        <v>11</v>
      </c>
      <c r="E1139" s="5">
        <v>74.78</v>
      </c>
      <c r="F1139" s="3">
        <v>3</v>
      </c>
      <c r="G1139" s="3" t="s">
        <v>15</v>
      </c>
      <c r="H1139" s="3">
        <v>4</v>
      </c>
      <c r="I1139" s="3" t="s">
        <v>19</v>
      </c>
      <c r="J1139" s="3" t="s">
        <v>22</v>
      </c>
      <c r="K1139" s="5">
        <f>Table1[[#This Row],[Amount Spent]]/Table1[[#This Row],[Quantity]]</f>
        <v>18.695</v>
      </c>
    </row>
    <row r="1140" spans="1:11" x14ac:dyDescent="0.25">
      <c r="A1140" s="3">
        <v>20935</v>
      </c>
      <c r="B1140" s="3">
        <v>41139</v>
      </c>
      <c r="C1140" s="4">
        <v>45092.953587962962</v>
      </c>
      <c r="D1140" s="3" t="s">
        <v>9</v>
      </c>
      <c r="E1140" s="5">
        <v>174.23</v>
      </c>
      <c r="F1140" s="3">
        <v>5</v>
      </c>
      <c r="G1140" s="3" t="s">
        <v>15</v>
      </c>
      <c r="H1140" s="3">
        <v>6</v>
      </c>
      <c r="I1140" s="3" t="s">
        <v>17</v>
      </c>
      <c r="J1140" s="3" t="s">
        <v>21</v>
      </c>
      <c r="K1140" s="5">
        <f>Table1[[#This Row],[Amount Spent]]/Table1[[#This Row],[Quantity]]</f>
        <v>29.03833333333333</v>
      </c>
    </row>
    <row r="1141" spans="1:11" x14ac:dyDescent="0.25">
      <c r="A1141" s="3">
        <v>20020</v>
      </c>
      <c r="B1141" s="3">
        <v>41140</v>
      </c>
      <c r="C1141" s="4">
        <v>45093.099421296298</v>
      </c>
      <c r="D1141" s="3" t="s">
        <v>13</v>
      </c>
      <c r="E1141" s="5">
        <v>143.4</v>
      </c>
      <c r="F1141" s="3">
        <v>2</v>
      </c>
      <c r="G1141" s="3" t="s">
        <v>14</v>
      </c>
      <c r="H1141" s="3">
        <v>1</v>
      </c>
      <c r="I1141" s="3" t="s">
        <v>19</v>
      </c>
      <c r="J1141" s="3" t="s">
        <v>21</v>
      </c>
      <c r="K1141" s="5">
        <f>Table1[[#This Row],[Amount Spent]]/Table1[[#This Row],[Quantity]]</f>
        <v>143.4</v>
      </c>
    </row>
    <row r="1142" spans="1:11" x14ac:dyDescent="0.25">
      <c r="A1142" s="3">
        <v>20763</v>
      </c>
      <c r="B1142" s="3">
        <v>41141</v>
      </c>
      <c r="C1142" s="4">
        <v>45093.245254629626</v>
      </c>
      <c r="D1142" s="3" t="s">
        <v>13</v>
      </c>
      <c r="E1142" s="5">
        <v>190.33</v>
      </c>
      <c r="F1142" s="3">
        <v>5</v>
      </c>
      <c r="G1142" s="3" t="s">
        <v>15</v>
      </c>
      <c r="H1142" s="3">
        <v>9</v>
      </c>
      <c r="I1142" s="3" t="s">
        <v>16</v>
      </c>
      <c r="J1142" s="3" t="s">
        <v>22</v>
      </c>
      <c r="K1142" s="5">
        <f>Table1[[#This Row],[Amount Spent]]/Table1[[#This Row],[Quantity]]</f>
        <v>21.14777777777778</v>
      </c>
    </row>
    <row r="1143" spans="1:11" x14ac:dyDescent="0.25">
      <c r="A1143" s="3">
        <v>20088</v>
      </c>
      <c r="B1143" s="3">
        <v>41142</v>
      </c>
      <c r="C1143" s="4">
        <v>45093.391076388885</v>
      </c>
      <c r="D1143" s="3" t="s">
        <v>9</v>
      </c>
      <c r="E1143" s="5">
        <v>164.24</v>
      </c>
      <c r="F1143" s="3">
        <v>4</v>
      </c>
      <c r="G1143" s="3" t="s">
        <v>14</v>
      </c>
      <c r="H1143" s="3">
        <v>9</v>
      </c>
      <c r="I1143" s="3" t="s">
        <v>19</v>
      </c>
      <c r="J1143" s="3" t="s">
        <v>22</v>
      </c>
      <c r="K1143" s="5">
        <f>Table1[[#This Row],[Amount Spent]]/Table1[[#This Row],[Quantity]]</f>
        <v>18.248888888888889</v>
      </c>
    </row>
    <row r="1144" spans="1:11" x14ac:dyDescent="0.25">
      <c r="A1144" s="3">
        <v>20646</v>
      </c>
      <c r="B1144" s="3">
        <v>41143</v>
      </c>
      <c r="C1144" s="4">
        <v>45093.536909722221</v>
      </c>
      <c r="D1144" s="3" t="s">
        <v>10</v>
      </c>
      <c r="E1144" s="5">
        <v>155.55000000000001</v>
      </c>
      <c r="F1144" s="3">
        <v>3</v>
      </c>
      <c r="G1144" s="3" t="s">
        <v>14</v>
      </c>
      <c r="H1144" s="3">
        <v>12</v>
      </c>
      <c r="I1144" s="3" t="s">
        <v>20</v>
      </c>
      <c r="J1144" s="3" t="s">
        <v>21</v>
      </c>
      <c r="K1144" s="5">
        <f>Table1[[#This Row],[Amount Spent]]/Table1[[#This Row],[Quantity]]</f>
        <v>12.9625</v>
      </c>
    </row>
    <row r="1145" spans="1:11" x14ac:dyDescent="0.25">
      <c r="A1145" s="3">
        <v>20703</v>
      </c>
      <c r="B1145" s="3">
        <v>41144</v>
      </c>
      <c r="C1145" s="4">
        <v>45093.68273148148</v>
      </c>
      <c r="D1145" s="3" t="s">
        <v>13</v>
      </c>
      <c r="E1145" s="5">
        <v>21.14</v>
      </c>
      <c r="F1145" s="3">
        <v>3</v>
      </c>
      <c r="G1145" s="3" t="s">
        <v>15</v>
      </c>
      <c r="H1145" s="3">
        <v>3</v>
      </c>
      <c r="I1145" s="3" t="s">
        <v>17</v>
      </c>
      <c r="J1145" s="3" t="s">
        <v>21</v>
      </c>
      <c r="K1145" s="5">
        <f>Table1[[#This Row],[Amount Spent]]/Table1[[#This Row],[Quantity]]</f>
        <v>7.0466666666666669</v>
      </c>
    </row>
    <row r="1146" spans="1:11" x14ac:dyDescent="0.25">
      <c r="A1146" s="3">
        <v>20285</v>
      </c>
      <c r="B1146" s="3">
        <v>41145</v>
      </c>
      <c r="C1146" s="4">
        <v>45093.828564814816</v>
      </c>
      <c r="D1146" s="3" t="s">
        <v>13</v>
      </c>
      <c r="E1146" s="5">
        <v>133.54</v>
      </c>
      <c r="F1146" s="3">
        <v>4</v>
      </c>
      <c r="G1146" s="3" t="s">
        <v>15</v>
      </c>
      <c r="H1146" s="3">
        <v>11</v>
      </c>
      <c r="I1146" s="3" t="s">
        <v>18</v>
      </c>
      <c r="J1146" s="3" t="s">
        <v>22</v>
      </c>
      <c r="K1146" s="5">
        <f>Table1[[#This Row],[Amount Spent]]/Table1[[#This Row],[Quantity]]</f>
        <v>12.139999999999999</v>
      </c>
    </row>
    <row r="1147" spans="1:11" x14ac:dyDescent="0.25">
      <c r="A1147" s="3">
        <v>20376</v>
      </c>
      <c r="B1147" s="3">
        <v>41146</v>
      </c>
      <c r="C1147" s="4">
        <v>45093.974398148152</v>
      </c>
      <c r="D1147" s="3" t="s">
        <v>9</v>
      </c>
      <c r="E1147" s="5">
        <v>87.74</v>
      </c>
      <c r="F1147" s="3">
        <v>1</v>
      </c>
      <c r="G1147" s="3" t="s">
        <v>15</v>
      </c>
      <c r="H1147" s="3">
        <v>4</v>
      </c>
      <c r="I1147" s="3" t="s">
        <v>17</v>
      </c>
      <c r="J1147" s="3" t="s">
        <v>21</v>
      </c>
      <c r="K1147" s="5">
        <f>Table1[[#This Row],[Amount Spent]]/Table1[[#This Row],[Quantity]]</f>
        <v>21.934999999999999</v>
      </c>
    </row>
    <row r="1148" spans="1:11" x14ac:dyDescent="0.25">
      <c r="A1148" s="3">
        <v>20802</v>
      </c>
      <c r="B1148" s="3">
        <v>41147</v>
      </c>
      <c r="C1148" s="4">
        <v>45094.120219907411</v>
      </c>
      <c r="D1148" s="3" t="s">
        <v>13</v>
      </c>
      <c r="E1148" s="5">
        <v>87.41</v>
      </c>
      <c r="F1148" s="3">
        <v>4</v>
      </c>
      <c r="G1148" s="3" t="s">
        <v>15</v>
      </c>
      <c r="H1148" s="3">
        <v>9</v>
      </c>
      <c r="I1148" s="3" t="s">
        <v>18</v>
      </c>
      <c r="J1148" s="3" t="s">
        <v>21</v>
      </c>
      <c r="K1148" s="5">
        <f>Table1[[#This Row],[Amount Spent]]/Table1[[#This Row],[Quantity]]</f>
        <v>9.7122222222222216</v>
      </c>
    </row>
    <row r="1149" spans="1:11" x14ac:dyDescent="0.25">
      <c r="A1149" s="3">
        <v>20706</v>
      </c>
      <c r="B1149" s="3">
        <v>41148</v>
      </c>
      <c r="C1149" s="4">
        <v>45094.266053240739</v>
      </c>
      <c r="D1149" s="3" t="s">
        <v>10</v>
      </c>
      <c r="E1149" s="5">
        <v>35.58</v>
      </c>
      <c r="F1149" s="3">
        <v>5</v>
      </c>
      <c r="G1149" s="3" t="s">
        <v>15</v>
      </c>
      <c r="H1149" s="3">
        <v>10</v>
      </c>
      <c r="I1149" s="3" t="s">
        <v>18</v>
      </c>
      <c r="J1149" s="3" t="s">
        <v>22</v>
      </c>
      <c r="K1149" s="5">
        <f>Table1[[#This Row],[Amount Spent]]/Table1[[#This Row],[Quantity]]</f>
        <v>3.5579999999999998</v>
      </c>
    </row>
    <row r="1150" spans="1:11" x14ac:dyDescent="0.25">
      <c r="A1150" s="3">
        <v>20059</v>
      </c>
      <c r="B1150" s="3">
        <v>41149</v>
      </c>
      <c r="C1150" s="4">
        <v>45094.411886574075</v>
      </c>
      <c r="D1150" s="3" t="s">
        <v>13</v>
      </c>
      <c r="E1150" s="5">
        <v>117.26</v>
      </c>
      <c r="F1150" s="3">
        <v>3</v>
      </c>
      <c r="G1150" s="3" t="s">
        <v>15</v>
      </c>
      <c r="H1150" s="3">
        <v>1</v>
      </c>
      <c r="I1150" s="3" t="s">
        <v>16</v>
      </c>
      <c r="J1150" s="3" t="s">
        <v>21</v>
      </c>
      <c r="K1150" s="5">
        <f>Table1[[#This Row],[Amount Spent]]/Table1[[#This Row],[Quantity]]</f>
        <v>117.26</v>
      </c>
    </row>
    <row r="1151" spans="1:11" x14ac:dyDescent="0.25">
      <c r="A1151" s="3">
        <v>20068</v>
      </c>
      <c r="B1151" s="3">
        <v>41150</v>
      </c>
      <c r="C1151" s="4">
        <v>45094.557708333334</v>
      </c>
      <c r="D1151" s="3" t="s">
        <v>12</v>
      </c>
      <c r="E1151" s="5">
        <v>29</v>
      </c>
      <c r="F1151" s="3">
        <v>4</v>
      </c>
      <c r="G1151" s="3" t="s">
        <v>14</v>
      </c>
      <c r="H1151" s="3">
        <v>4</v>
      </c>
      <c r="I1151" s="3" t="s">
        <v>20</v>
      </c>
      <c r="J1151" s="3" t="s">
        <v>21</v>
      </c>
      <c r="K1151" s="5">
        <f>Table1[[#This Row],[Amount Spent]]/Table1[[#This Row],[Quantity]]</f>
        <v>7.25</v>
      </c>
    </row>
    <row r="1152" spans="1:11" x14ac:dyDescent="0.25">
      <c r="A1152" s="3">
        <v>20946</v>
      </c>
      <c r="B1152" s="3">
        <v>41151</v>
      </c>
      <c r="C1152" s="4">
        <v>45094.703541666669</v>
      </c>
      <c r="D1152" s="3" t="s">
        <v>10</v>
      </c>
      <c r="E1152" s="5">
        <v>138.1</v>
      </c>
      <c r="F1152" s="3">
        <v>4</v>
      </c>
      <c r="G1152" s="3" t="s">
        <v>14</v>
      </c>
      <c r="H1152" s="3">
        <v>7</v>
      </c>
      <c r="I1152" s="3" t="s">
        <v>17</v>
      </c>
      <c r="J1152" s="3" t="s">
        <v>21</v>
      </c>
      <c r="K1152" s="5">
        <f>Table1[[#This Row],[Amount Spent]]/Table1[[#This Row],[Quantity]]</f>
        <v>19.728571428571428</v>
      </c>
    </row>
    <row r="1153" spans="1:11" x14ac:dyDescent="0.25">
      <c r="A1153" s="3">
        <v>20341</v>
      </c>
      <c r="B1153" s="3">
        <v>41152</v>
      </c>
      <c r="C1153" s="4">
        <v>45094.849374999998</v>
      </c>
      <c r="D1153" s="3" t="s">
        <v>12</v>
      </c>
      <c r="E1153" s="5">
        <v>42.5</v>
      </c>
      <c r="F1153" s="3">
        <v>5</v>
      </c>
      <c r="G1153" s="3" t="s">
        <v>14</v>
      </c>
      <c r="H1153" s="3">
        <v>4</v>
      </c>
      <c r="I1153" s="3" t="s">
        <v>18</v>
      </c>
      <c r="J1153" s="3" t="s">
        <v>22</v>
      </c>
      <c r="K1153" s="5">
        <f>Table1[[#This Row],[Amount Spent]]/Table1[[#This Row],[Quantity]]</f>
        <v>10.625</v>
      </c>
    </row>
    <row r="1154" spans="1:11" x14ac:dyDescent="0.25">
      <c r="A1154" s="3">
        <v>20719</v>
      </c>
      <c r="B1154" s="3">
        <v>41153</v>
      </c>
      <c r="C1154" s="4">
        <v>45094.995196759257</v>
      </c>
      <c r="D1154" s="3" t="s">
        <v>12</v>
      </c>
      <c r="E1154" s="5">
        <v>83.93</v>
      </c>
      <c r="F1154" s="3">
        <v>3</v>
      </c>
      <c r="G1154" s="3" t="s">
        <v>15</v>
      </c>
      <c r="H1154" s="3">
        <v>10</v>
      </c>
      <c r="I1154" s="3" t="s">
        <v>18</v>
      </c>
      <c r="J1154" s="3" t="s">
        <v>21</v>
      </c>
      <c r="K1154" s="5">
        <f>Table1[[#This Row],[Amount Spent]]/Table1[[#This Row],[Quantity]]</f>
        <v>8.3930000000000007</v>
      </c>
    </row>
    <row r="1155" spans="1:11" x14ac:dyDescent="0.25">
      <c r="A1155" s="3">
        <v>20135</v>
      </c>
      <c r="B1155" s="3">
        <v>41154</v>
      </c>
      <c r="C1155" s="4">
        <v>45095.141030092593</v>
      </c>
      <c r="D1155" s="3" t="s">
        <v>12</v>
      </c>
      <c r="E1155" s="5">
        <v>74.680000000000007</v>
      </c>
      <c r="F1155" s="3">
        <v>3</v>
      </c>
      <c r="G1155" s="3" t="s">
        <v>15</v>
      </c>
      <c r="H1155" s="3">
        <v>14</v>
      </c>
      <c r="I1155" s="3" t="s">
        <v>18</v>
      </c>
      <c r="J1155" s="3" t="s">
        <v>22</v>
      </c>
      <c r="K1155" s="5">
        <f>Table1[[#This Row],[Amount Spent]]/Table1[[#This Row],[Quantity]]</f>
        <v>5.3342857142857145</v>
      </c>
    </row>
    <row r="1156" spans="1:11" x14ac:dyDescent="0.25">
      <c r="A1156" s="3">
        <v>20940</v>
      </c>
      <c r="B1156" s="3">
        <v>41155</v>
      </c>
      <c r="C1156" s="4">
        <v>45095.286851851852</v>
      </c>
      <c r="D1156" s="3" t="s">
        <v>13</v>
      </c>
      <c r="E1156" s="5">
        <v>46.29</v>
      </c>
      <c r="F1156" s="3">
        <v>5</v>
      </c>
      <c r="G1156" s="3" t="s">
        <v>15</v>
      </c>
      <c r="H1156" s="3">
        <v>11</v>
      </c>
      <c r="I1156" s="3" t="s">
        <v>18</v>
      </c>
      <c r="J1156" s="3" t="s">
        <v>22</v>
      </c>
      <c r="K1156" s="5">
        <f>Table1[[#This Row],[Amount Spent]]/Table1[[#This Row],[Quantity]]</f>
        <v>4.208181818181818</v>
      </c>
    </row>
    <row r="1157" spans="1:11" x14ac:dyDescent="0.25">
      <c r="A1157" s="3">
        <v>20758</v>
      </c>
      <c r="B1157" s="3">
        <v>41156</v>
      </c>
      <c r="C1157" s="4">
        <v>45095.432685185187</v>
      </c>
      <c r="D1157" s="3" t="s">
        <v>13</v>
      </c>
      <c r="E1157" s="5">
        <v>199.64</v>
      </c>
      <c r="F1157" s="3">
        <v>1</v>
      </c>
      <c r="G1157" s="3" t="s">
        <v>14</v>
      </c>
      <c r="H1157" s="3">
        <v>7</v>
      </c>
      <c r="I1157" s="3" t="s">
        <v>16</v>
      </c>
      <c r="J1157" s="3" t="s">
        <v>22</v>
      </c>
      <c r="K1157" s="5">
        <f>Table1[[#This Row],[Amount Spent]]/Table1[[#This Row],[Quantity]]</f>
        <v>28.52</v>
      </c>
    </row>
    <row r="1158" spans="1:11" x14ac:dyDescent="0.25">
      <c r="A1158" s="3">
        <v>20876</v>
      </c>
      <c r="B1158" s="3">
        <v>41157</v>
      </c>
      <c r="C1158" s="4">
        <v>45095.578518518516</v>
      </c>
      <c r="D1158" s="3" t="s">
        <v>10</v>
      </c>
      <c r="E1158" s="5">
        <v>137.9</v>
      </c>
      <c r="F1158" s="3">
        <v>5</v>
      </c>
      <c r="G1158" s="3" t="s">
        <v>14</v>
      </c>
      <c r="H1158" s="3">
        <v>2</v>
      </c>
      <c r="I1158" s="3" t="s">
        <v>19</v>
      </c>
      <c r="J1158" s="3" t="s">
        <v>22</v>
      </c>
      <c r="K1158" s="5">
        <f>Table1[[#This Row],[Amount Spent]]/Table1[[#This Row],[Quantity]]</f>
        <v>68.95</v>
      </c>
    </row>
    <row r="1159" spans="1:11" x14ac:dyDescent="0.25">
      <c r="A1159" s="3">
        <v>20829</v>
      </c>
      <c r="B1159" s="3">
        <v>41158</v>
      </c>
      <c r="C1159" s="4">
        <v>45095.724340277775</v>
      </c>
      <c r="D1159" s="3" t="s">
        <v>10</v>
      </c>
      <c r="E1159" s="5">
        <v>38.909999999999997</v>
      </c>
      <c r="F1159" s="3">
        <v>3</v>
      </c>
      <c r="G1159" s="3" t="s">
        <v>14</v>
      </c>
      <c r="H1159" s="3">
        <v>7</v>
      </c>
      <c r="I1159" s="3" t="s">
        <v>18</v>
      </c>
      <c r="J1159" s="3" t="s">
        <v>22</v>
      </c>
      <c r="K1159" s="5">
        <f>Table1[[#This Row],[Amount Spent]]/Table1[[#This Row],[Quantity]]</f>
        <v>5.5585714285714278</v>
      </c>
    </row>
    <row r="1160" spans="1:11" x14ac:dyDescent="0.25">
      <c r="A1160" s="3">
        <v>20668</v>
      </c>
      <c r="B1160" s="3">
        <v>41159</v>
      </c>
      <c r="C1160" s="4">
        <v>45095.870173611111</v>
      </c>
      <c r="D1160" s="3" t="s">
        <v>9</v>
      </c>
      <c r="E1160" s="5">
        <v>93.55</v>
      </c>
      <c r="F1160" s="3">
        <v>3</v>
      </c>
      <c r="G1160" s="3" t="s">
        <v>14</v>
      </c>
      <c r="H1160" s="3">
        <v>1</v>
      </c>
      <c r="I1160" s="3" t="s">
        <v>17</v>
      </c>
      <c r="J1160" s="3" t="s">
        <v>22</v>
      </c>
      <c r="K1160" s="5">
        <f>Table1[[#This Row],[Amount Spent]]/Table1[[#This Row],[Quantity]]</f>
        <v>93.55</v>
      </c>
    </row>
    <row r="1161" spans="1:11" x14ac:dyDescent="0.25">
      <c r="A1161" s="3">
        <v>20147</v>
      </c>
      <c r="B1161" s="3">
        <v>41160</v>
      </c>
      <c r="C1161" s="4">
        <v>45096.016006944446</v>
      </c>
      <c r="D1161" s="3" t="s">
        <v>13</v>
      </c>
      <c r="E1161" s="5">
        <v>85.45</v>
      </c>
      <c r="F1161" s="3">
        <v>4</v>
      </c>
      <c r="G1161" s="3" t="s">
        <v>14</v>
      </c>
      <c r="H1161" s="3">
        <v>14</v>
      </c>
      <c r="I1161" s="3" t="s">
        <v>17</v>
      </c>
      <c r="J1161" s="3" t="s">
        <v>21</v>
      </c>
      <c r="K1161" s="5">
        <f>Table1[[#This Row],[Amount Spent]]/Table1[[#This Row],[Quantity]]</f>
        <v>6.1035714285714286</v>
      </c>
    </row>
    <row r="1162" spans="1:11" x14ac:dyDescent="0.25">
      <c r="A1162" s="3">
        <v>20606</v>
      </c>
      <c r="B1162" s="3">
        <v>41161</v>
      </c>
      <c r="C1162" s="4">
        <v>45096.161828703705</v>
      </c>
      <c r="D1162" s="3" t="s">
        <v>11</v>
      </c>
      <c r="E1162" s="5">
        <v>154.34</v>
      </c>
      <c r="F1162" s="3">
        <v>1</v>
      </c>
      <c r="G1162" s="3" t="s">
        <v>14</v>
      </c>
      <c r="H1162" s="3">
        <v>8</v>
      </c>
      <c r="I1162" s="3" t="s">
        <v>19</v>
      </c>
      <c r="J1162" s="3" t="s">
        <v>22</v>
      </c>
      <c r="K1162" s="5">
        <f>Table1[[#This Row],[Amount Spent]]/Table1[[#This Row],[Quantity]]</f>
        <v>19.2925</v>
      </c>
    </row>
    <row r="1163" spans="1:11" x14ac:dyDescent="0.25">
      <c r="A1163" s="3">
        <v>20178</v>
      </c>
      <c r="B1163" s="3">
        <v>41162</v>
      </c>
      <c r="C1163" s="4">
        <v>45096.307662037034</v>
      </c>
      <c r="D1163" s="3" t="s">
        <v>9</v>
      </c>
      <c r="E1163" s="5">
        <v>39.56</v>
      </c>
      <c r="F1163" s="3">
        <v>5</v>
      </c>
      <c r="G1163" s="3" t="s">
        <v>15</v>
      </c>
      <c r="H1163" s="3">
        <v>9</v>
      </c>
      <c r="I1163" s="3" t="s">
        <v>18</v>
      </c>
      <c r="J1163" s="3" t="s">
        <v>22</v>
      </c>
      <c r="K1163" s="5">
        <f>Table1[[#This Row],[Amount Spent]]/Table1[[#This Row],[Quantity]]</f>
        <v>4.3955555555555561</v>
      </c>
    </row>
    <row r="1164" spans="1:11" x14ac:dyDescent="0.25">
      <c r="A1164" s="3">
        <v>20898</v>
      </c>
      <c r="B1164" s="3">
        <v>41163</v>
      </c>
      <c r="C1164" s="4">
        <v>45096.45349537037</v>
      </c>
      <c r="D1164" s="3" t="s">
        <v>11</v>
      </c>
      <c r="E1164" s="5">
        <v>130.78</v>
      </c>
      <c r="F1164" s="3">
        <v>3</v>
      </c>
      <c r="G1164" s="3" t="s">
        <v>15</v>
      </c>
      <c r="H1164" s="3">
        <v>7</v>
      </c>
      <c r="I1164" s="3" t="s">
        <v>18</v>
      </c>
      <c r="J1164" s="3" t="s">
        <v>21</v>
      </c>
      <c r="K1164" s="5">
        <f>Table1[[#This Row],[Amount Spent]]/Table1[[#This Row],[Quantity]]</f>
        <v>18.682857142857141</v>
      </c>
    </row>
    <row r="1165" spans="1:11" x14ac:dyDescent="0.25">
      <c r="A1165" s="3">
        <v>20588</v>
      </c>
      <c r="B1165" s="3">
        <v>41164</v>
      </c>
      <c r="C1165" s="4">
        <v>45096.599317129629</v>
      </c>
      <c r="D1165" s="3" t="s">
        <v>13</v>
      </c>
      <c r="E1165" s="5">
        <v>116.93</v>
      </c>
      <c r="F1165" s="3">
        <v>5</v>
      </c>
      <c r="G1165" s="3" t="s">
        <v>15</v>
      </c>
      <c r="H1165" s="3">
        <v>9</v>
      </c>
      <c r="I1165" s="3" t="s">
        <v>18</v>
      </c>
      <c r="J1165" s="3" t="s">
        <v>21</v>
      </c>
      <c r="K1165" s="5">
        <f>Table1[[#This Row],[Amount Spent]]/Table1[[#This Row],[Quantity]]</f>
        <v>12.992222222222223</v>
      </c>
    </row>
    <row r="1166" spans="1:11" x14ac:dyDescent="0.25">
      <c r="A1166" s="3">
        <v>20478</v>
      </c>
      <c r="B1166" s="3">
        <v>41165</v>
      </c>
      <c r="C1166" s="4">
        <v>45096.745150462964</v>
      </c>
      <c r="D1166" s="3" t="s">
        <v>13</v>
      </c>
      <c r="E1166" s="5">
        <v>125.21</v>
      </c>
      <c r="F1166" s="3">
        <v>2</v>
      </c>
      <c r="G1166" s="3" t="s">
        <v>15</v>
      </c>
      <c r="H1166" s="3">
        <v>13</v>
      </c>
      <c r="I1166" s="3" t="s">
        <v>16</v>
      </c>
      <c r="J1166" s="3" t="s">
        <v>21</v>
      </c>
      <c r="K1166" s="5">
        <f>Table1[[#This Row],[Amount Spent]]/Table1[[#This Row],[Quantity]]</f>
        <v>9.6315384615384616</v>
      </c>
    </row>
    <row r="1167" spans="1:11" x14ac:dyDescent="0.25">
      <c r="A1167" s="3">
        <v>20439</v>
      </c>
      <c r="B1167" s="3">
        <v>41166</v>
      </c>
      <c r="C1167" s="4">
        <v>45096.890983796293</v>
      </c>
      <c r="D1167" s="3" t="s">
        <v>9</v>
      </c>
      <c r="E1167" s="5">
        <v>136.9</v>
      </c>
      <c r="F1167" s="3">
        <v>1</v>
      </c>
      <c r="G1167" s="3" t="s">
        <v>15</v>
      </c>
      <c r="H1167" s="3">
        <v>10</v>
      </c>
      <c r="I1167" s="3" t="s">
        <v>17</v>
      </c>
      <c r="J1167" s="3" t="s">
        <v>21</v>
      </c>
      <c r="K1167" s="5">
        <f>Table1[[#This Row],[Amount Spent]]/Table1[[#This Row],[Quantity]]</f>
        <v>13.690000000000001</v>
      </c>
    </row>
    <row r="1168" spans="1:11" x14ac:dyDescent="0.25">
      <c r="A1168" s="3">
        <v>20174</v>
      </c>
      <c r="B1168" s="3">
        <v>41167</v>
      </c>
      <c r="C1168" s="4">
        <v>45097.036805555559</v>
      </c>
      <c r="D1168" s="3" t="s">
        <v>12</v>
      </c>
      <c r="E1168" s="5">
        <v>126.14</v>
      </c>
      <c r="F1168" s="3">
        <v>1</v>
      </c>
      <c r="G1168" s="3" t="s">
        <v>14</v>
      </c>
      <c r="H1168" s="3">
        <v>9</v>
      </c>
      <c r="I1168" s="3" t="s">
        <v>20</v>
      </c>
      <c r="J1168" s="3" t="s">
        <v>22</v>
      </c>
      <c r="K1168" s="5">
        <f>Table1[[#This Row],[Amount Spent]]/Table1[[#This Row],[Quantity]]</f>
        <v>14.015555555555556</v>
      </c>
    </row>
    <row r="1169" spans="1:11" x14ac:dyDescent="0.25">
      <c r="A1169" s="3">
        <v>20768</v>
      </c>
      <c r="B1169" s="3">
        <v>41168</v>
      </c>
      <c r="C1169" s="4">
        <v>45097.182638888888</v>
      </c>
      <c r="D1169" s="3" t="s">
        <v>11</v>
      </c>
      <c r="E1169" s="5">
        <v>144.69999999999999</v>
      </c>
      <c r="F1169" s="3">
        <v>1</v>
      </c>
      <c r="G1169" s="3" t="s">
        <v>14</v>
      </c>
      <c r="H1169" s="3">
        <v>8</v>
      </c>
      <c r="I1169" s="3" t="s">
        <v>18</v>
      </c>
      <c r="J1169" s="3" t="s">
        <v>21</v>
      </c>
      <c r="K1169" s="5">
        <f>Table1[[#This Row],[Amount Spent]]/Table1[[#This Row],[Quantity]]</f>
        <v>18.087499999999999</v>
      </c>
    </row>
    <row r="1170" spans="1:11" x14ac:dyDescent="0.25">
      <c r="A1170" s="3">
        <v>20376</v>
      </c>
      <c r="B1170" s="3">
        <v>41169</v>
      </c>
      <c r="C1170" s="4">
        <v>45097.328460648147</v>
      </c>
      <c r="D1170" s="3" t="s">
        <v>10</v>
      </c>
      <c r="E1170" s="5">
        <v>105.74</v>
      </c>
      <c r="F1170" s="3">
        <v>3</v>
      </c>
      <c r="G1170" s="3" t="s">
        <v>14</v>
      </c>
      <c r="H1170" s="3">
        <v>4</v>
      </c>
      <c r="I1170" s="3" t="s">
        <v>20</v>
      </c>
      <c r="J1170" s="3" t="s">
        <v>22</v>
      </c>
      <c r="K1170" s="5">
        <f>Table1[[#This Row],[Amount Spent]]/Table1[[#This Row],[Quantity]]</f>
        <v>26.434999999999999</v>
      </c>
    </row>
    <row r="1171" spans="1:11" x14ac:dyDescent="0.25">
      <c r="A1171" s="3">
        <v>20012</v>
      </c>
      <c r="B1171" s="3">
        <v>41170</v>
      </c>
      <c r="C1171" s="4">
        <v>45097.474293981482</v>
      </c>
      <c r="D1171" s="3" t="s">
        <v>12</v>
      </c>
      <c r="E1171" s="5">
        <v>131.54</v>
      </c>
      <c r="F1171" s="3">
        <v>2</v>
      </c>
      <c r="G1171" s="3" t="s">
        <v>14</v>
      </c>
      <c r="H1171" s="3">
        <v>11</v>
      </c>
      <c r="I1171" s="3" t="s">
        <v>18</v>
      </c>
      <c r="J1171" s="3" t="s">
        <v>21</v>
      </c>
      <c r="K1171" s="5">
        <f>Table1[[#This Row],[Amount Spent]]/Table1[[#This Row],[Quantity]]</f>
        <v>11.958181818181817</v>
      </c>
    </row>
    <row r="1172" spans="1:11" x14ac:dyDescent="0.25">
      <c r="A1172" s="3">
        <v>20925</v>
      </c>
      <c r="B1172" s="3">
        <v>41171</v>
      </c>
      <c r="C1172" s="4">
        <v>45097.620127314818</v>
      </c>
      <c r="D1172" s="3" t="s">
        <v>11</v>
      </c>
      <c r="E1172" s="5">
        <v>104.09</v>
      </c>
      <c r="F1172" s="3">
        <v>5</v>
      </c>
      <c r="G1172" s="3" t="s">
        <v>15</v>
      </c>
      <c r="H1172" s="3">
        <v>14</v>
      </c>
      <c r="I1172" s="3" t="s">
        <v>17</v>
      </c>
      <c r="J1172" s="3" t="s">
        <v>21</v>
      </c>
      <c r="K1172" s="5">
        <f>Table1[[#This Row],[Amount Spent]]/Table1[[#This Row],[Quantity]]</f>
        <v>7.4350000000000005</v>
      </c>
    </row>
    <row r="1173" spans="1:11" x14ac:dyDescent="0.25">
      <c r="A1173" s="3">
        <v>20924</v>
      </c>
      <c r="B1173" s="3">
        <v>41172</v>
      </c>
      <c r="C1173" s="4">
        <v>45097.765949074077</v>
      </c>
      <c r="D1173" s="3" t="s">
        <v>10</v>
      </c>
      <c r="E1173" s="5">
        <v>120.87</v>
      </c>
      <c r="F1173" s="3">
        <v>3</v>
      </c>
      <c r="G1173" s="3" t="s">
        <v>15</v>
      </c>
      <c r="H1173" s="3">
        <v>1</v>
      </c>
      <c r="I1173" s="3" t="s">
        <v>19</v>
      </c>
      <c r="J1173" s="3" t="s">
        <v>22</v>
      </c>
      <c r="K1173" s="5">
        <f>Table1[[#This Row],[Amount Spent]]/Table1[[#This Row],[Quantity]]</f>
        <v>120.87</v>
      </c>
    </row>
    <row r="1174" spans="1:11" x14ac:dyDescent="0.25">
      <c r="A1174" s="3">
        <v>20952</v>
      </c>
      <c r="B1174" s="3">
        <v>41173</v>
      </c>
      <c r="C1174" s="4">
        <v>45097.911782407406</v>
      </c>
      <c r="D1174" s="3" t="s">
        <v>12</v>
      </c>
      <c r="E1174" s="5">
        <v>145.12</v>
      </c>
      <c r="F1174" s="3">
        <v>4</v>
      </c>
      <c r="G1174" s="3" t="s">
        <v>14</v>
      </c>
      <c r="H1174" s="3">
        <v>4</v>
      </c>
      <c r="I1174" s="3" t="s">
        <v>17</v>
      </c>
      <c r="J1174" s="3" t="s">
        <v>21</v>
      </c>
      <c r="K1174" s="5">
        <f>Table1[[#This Row],[Amount Spent]]/Table1[[#This Row],[Quantity]]</f>
        <v>36.28</v>
      </c>
    </row>
    <row r="1175" spans="1:11" x14ac:dyDescent="0.25">
      <c r="A1175" s="3">
        <v>20535</v>
      </c>
      <c r="B1175" s="3">
        <v>41174</v>
      </c>
      <c r="C1175" s="4">
        <v>45098.057615740741</v>
      </c>
      <c r="D1175" s="3" t="s">
        <v>9</v>
      </c>
      <c r="E1175" s="5">
        <v>160.24</v>
      </c>
      <c r="F1175" s="3">
        <v>2</v>
      </c>
      <c r="G1175" s="3" t="s">
        <v>14</v>
      </c>
      <c r="H1175" s="3">
        <v>6</v>
      </c>
      <c r="I1175" s="3" t="s">
        <v>17</v>
      </c>
      <c r="J1175" s="3" t="s">
        <v>21</v>
      </c>
      <c r="K1175" s="5">
        <f>Table1[[#This Row],[Amount Spent]]/Table1[[#This Row],[Quantity]]</f>
        <v>26.706666666666667</v>
      </c>
    </row>
    <row r="1176" spans="1:11" x14ac:dyDescent="0.25">
      <c r="A1176" s="3">
        <v>20155</v>
      </c>
      <c r="B1176" s="3">
        <v>41175</v>
      </c>
      <c r="C1176" s="4">
        <v>45098.2034375</v>
      </c>
      <c r="D1176" s="3" t="s">
        <v>11</v>
      </c>
      <c r="E1176" s="5">
        <v>130.52000000000001</v>
      </c>
      <c r="F1176" s="3">
        <v>2</v>
      </c>
      <c r="G1176" s="3" t="s">
        <v>15</v>
      </c>
      <c r="H1176" s="3">
        <v>13</v>
      </c>
      <c r="I1176" s="3" t="s">
        <v>18</v>
      </c>
      <c r="J1176" s="3" t="s">
        <v>21</v>
      </c>
      <c r="K1176" s="5">
        <f>Table1[[#This Row],[Amount Spent]]/Table1[[#This Row],[Quantity]]</f>
        <v>10.040000000000001</v>
      </c>
    </row>
    <row r="1177" spans="1:11" x14ac:dyDescent="0.25">
      <c r="A1177" s="3">
        <v>20886</v>
      </c>
      <c r="B1177" s="3">
        <v>41176</v>
      </c>
      <c r="C1177" s="4">
        <v>45098.349270833336</v>
      </c>
      <c r="D1177" s="3" t="s">
        <v>12</v>
      </c>
      <c r="E1177" s="5">
        <v>167.44</v>
      </c>
      <c r="F1177" s="3">
        <v>4</v>
      </c>
      <c r="G1177" s="3" t="s">
        <v>15</v>
      </c>
      <c r="H1177" s="3">
        <v>14</v>
      </c>
      <c r="I1177" s="3" t="s">
        <v>19</v>
      </c>
      <c r="J1177" s="3" t="s">
        <v>21</v>
      </c>
      <c r="K1177" s="5">
        <f>Table1[[#This Row],[Amount Spent]]/Table1[[#This Row],[Quantity]]</f>
        <v>11.959999999999999</v>
      </c>
    </row>
    <row r="1178" spans="1:11" x14ac:dyDescent="0.25">
      <c r="A1178" s="3">
        <v>20676</v>
      </c>
      <c r="B1178" s="3">
        <v>41177</v>
      </c>
      <c r="C1178" s="4">
        <v>45098.495104166665</v>
      </c>
      <c r="D1178" s="3" t="s">
        <v>11</v>
      </c>
      <c r="E1178" s="5">
        <v>102.24</v>
      </c>
      <c r="F1178" s="3">
        <v>2</v>
      </c>
      <c r="G1178" s="3" t="s">
        <v>14</v>
      </c>
      <c r="H1178" s="3">
        <v>5</v>
      </c>
      <c r="I1178" s="3" t="s">
        <v>19</v>
      </c>
      <c r="J1178" s="3" t="s">
        <v>22</v>
      </c>
      <c r="K1178" s="5">
        <f>Table1[[#This Row],[Amount Spent]]/Table1[[#This Row],[Quantity]]</f>
        <v>20.448</v>
      </c>
    </row>
    <row r="1179" spans="1:11" x14ac:dyDescent="0.25">
      <c r="A1179" s="3">
        <v>20367</v>
      </c>
      <c r="B1179" s="3">
        <v>41178</v>
      </c>
      <c r="C1179" s="4">
        <v>45098.640925925924</v>
      </c>
      <c r="D1179" s="3" t="s">
        <v>12</v>
      </c>
      <c r="E1179" s="5">
        <v>190.09</v>
      </c>
      <c r="F1179" s="3">
        <v>4</v>
      </c>
      <c r="G1179" s="3" t="s">
        <v>15</v>
      </c>
      <c r="H1179" s="3">
        <v>8</v>
      </c>
      <c r="I1179" s="3" t="s">
        <v>20</v>
      </c>
      <c r="J1179" s="3" t="s">
        <v>22</v>
      </c>
      <c r="K1179" s="5">
        <f>Table1[[#This Row],[Amount Spent]]/Table1[[#This Row],[Quantity]]</f>
        <v>23.76125</v>
      </c>
    </row>
    <row r="1180" spans="1:11" x14ac:dyDescent="0.25">
      <c r="A1180" s="3">
        <v>20087</v>
      </c>
      <c r="B1180" s="3">
        <v>41179</v>
      </c>
      <c r="C1180" s="4">
        <v>45098.786759259259</v>
      </c>
      <c r="D1180" s="3" t="s">
        <v>12</v>
      </c>
      <c r="E1180" s="5">
        <v>26.98</v>
      </c>
      <c r="F1180" s="3">
        <v>4</v>
      </c>
      <c r="G1180" s="3" t="s">
        <v>14</v>
      </c>
      <c r="H1180" s="3">
        <v>12</v>
      </c>
      <c r="I1180" s="3" t="s">
        <v>16</v>
      </c>
      <c r="J1180" s="3" t="s">
        <v>21</v>
      </c>
      <c r="K1180" s="5">
        <f>Table1[[#This Row],[Amount Spent]]/Table1[[#This Row],[Quantity]]</f>
        <v>2.2483333333333335</v>
      </c>
    </row>
    <row r="1181" spans="1:11" x14ac:dyDescent="0.25">
      <c r="A1181" s="3">
        <v>20473</v>
      </c>
      <c r="B1181" s="3">
        <v>41180</v>
      </c>
      <c r="C1181" s="4">
        <v>45098.932581018518</v>
      </c>
      <c r="D1181" s="3" t="s">
        <v>13</v>
      </c>
      <c r="E1181" s="5">
        <v>126.09</v>
      </c>
      <c r="F1181" s="3">
        <v>1</v>
      </c>
      <c r="G1181" s="3" t="s">
        <v>15</v>
      </c>
      <c r="H1181" s="3">
        <v>8</v>
      </c>
      <c r="I1181" s="3" t="s">
        <v>19</v>
      </c>
      <c r="J1181" s="3" t="s">
        <v>22</v>
      </c>
      <c r="K1181" s="5">
        <f>Table1[[#This Row],[Amount Spent]]/Table1[[#This Row],[Quantity]]</f>
        <v>15.76125</v>
      </c>
    </row>
    <row r="1182" spans="1:11" x14ac:dyDescent="0.25">
      <c r="A1182" s="3">
        <v>20089</v>
      </c>
      <c r="B1182" s="3">
        <v>41181</v>
      </c>
      <c r="C1182" s="4">
        <v>45099.078414351854</v>
      </c>
      <c r="D1182" s="3" t="s">
        <v>11</v>
      </c>
      <c r="E1182" s="5">
        <v>96.21</v>
      </c>
      <c r="F1182" s="3">
        <v>3</v>
      </c>
      <c r="G1182" s="3" t="s">
        <v>14</v>
      </c>
      <c r="H1182" s="3">
        <v>4</v>
      </c>
      <c r="I1182" s="3" t="s">
        <v>19</v>
      </c>
      <c r="J1182" s="3" t="s">
        <v>22</v>
      </c>
      <c r="K1182" s="5">
        <f>Table1[[#This Row],[Amount Spent]]/Table1[[#This Row],[Quantity]]</f>
        <v>24.052499999999998</v>
      </c>
    </row>
    <row r="1183" spans="1:11" x14ac:dyDescent="0.25">
      <c r="A1183" s="3">
        <v>20846</v>
      </c>
      <c r="B1183" s="3">
        <v>41182</v>
      </c>
      <c r="C1183" s="4">
        <v>45099.224247685182</v>
      </c>
      <c r="D1183" s="3" t="s">
        <v>9</v>
      </c>
      <c r="E1183" s="5">
        <v>38.229999999999997</v>
      </c>
      <c r="F1183" s="3">
        <v>2</v>
      </c>
      <c r="G1183" s="3" t="s">
        <v>14</v>
      </c>
      <c r="H1183" s="3">
        <v>5</v>
      </c>
      <c r="I1183" s="3" t="s">
        <v>20</v>
      </c>
      <c r="J1183" s="3" t="s">
        <v>22</v>
      </c>
      <c r="K1183" s="5">
        <f>Table1[[#This Row],[Amount Spent]]/Table1[[#This Row],[Quantity]]</f>
        <v>7.645999999999999</v>
      </c>
    </row>
    <row r="1184" spans="1:11" x14ac:dyDescent="0.25">
      <c r="A1184" s="3">
        <v>20487</v>
      </c>
      <c r="B1184" s="3">
        <v>41183</v>
      </c>
      <c r="C1184" s="4">
        <v>45099.370069444441</v>
      </c>
      <c r="D1184" s="3" t="s">
        <v>11</v>
      </c>
      <c r="E1184" s="5">
        <v>114.79</v>
      </c>
      <c r="F1184" s="3">
        <v>1</v>
      </c>
      <c r="G1184" s="3" t="s">
        <v>14</v>
      </c>
      <c r="H1184" s="3">
        <v>1</v>
      </c>
      <c r="I1184" s="3" t="s">
        <v>17</v>
      </c>
      <c r="J1184" s="3" t="s">
        <v>22</v>
      </c>
      <c r="K1184" s="5">
        <f>Table1[[#This Row],[Amount Spent]]/Table1[[#This Row],[Quantity]]</f>
        <v>114.79</v>
      </c>
    </row>
    <row r="1185" spans="1:11" x14ac:dyDescent="0.25">
      <c r="A1185" s="3">
        <v>20840</v>
      </c>
      <c r="B1185" s="3">
        <v>41184</v>
      </c>
      <c r="C1185" s="4">
        <v>45099.515902777777</v>
      </c>
      <c r="D1185" s="3" t="s">
        <v>13</v>
      </c>
      <c r="E1185" s="5">
        <v>30.18</v>
      </c>
      <c r="F1185" s="3">
        <v>1</v>
      </c>
      <c r="G1185" s="3" t="s">
        <v>15</v>
      </c>
      <c r="H1185" s="3">
        <v>5</v>
      </c>
      <c r="I1185" s="3" t="s">
        <v>20</v>
      </c>
      <c r="J1185" s="3" t="s">
        <v>22</v>
      </c>
      <c r="K1185" s="5">
        <f>Table1[[#This Row],[Amount Spent]]/Table1[[#This Row],[Quantity]]</f>
        <v>6.0359999999999996</v>
      </c>
    </row>
    <row r="1186" spans="1:11" x14ac:dyDescent="0.25">
      <c r="A1186" s="3">
        <v>20078</v>
      </c>
      <c r="B1186" s="3">
        <v>41185</v>
      </c>
      <c r="C1186" s="4">
        <v>45099.661736111113</v>
      </c>
      <c r="D1186" s="3" t="s">
        <v>10</v>
      </c>
      <c r="E1186" s="5">
        <v>93.82</v>
      </c>
      <c r="F1186" s="3">
        <v>2</v>
      </c>
      <c r="G1186" s="3" t="s">
        <v>15</v>
      </c>
      <c r="H1186" s="3">
        <v>9</v>
      </c>
      <c r="I1186" s="3" t="s">
        <v>20</v>
      </c>
      <c r="J1186" s="3" t="s">
        <v>21</v>
      </c>
      <c r="K1186" s="5">
        <f>Table1[[#This Row],[Amount Spent]]/Table1[[#This Row],[Quantity]]</f>
        <v>10.424444444444443</v>
      </c>
    </row>
    <row r="1187" spans="1:11" x14ac:dyDescent="0.25">
      <c r="A1187" s="3">
        <v>20783</v>
      </c>
      <c r="B1187" s="3">
        <v>41186</v>
      </c>
      <c r="C1187" s="4">
        <v>45099.807557870372</v>
      </c>
      <c r="D1187" s="3" t="s">
        <v>9</v>
      </c>
      <c r="E1187" s="5">
        <v>156</v>
      </c>
      <c r="F1187" s="3">
        <v>2</v>
      </c>
      <c r="G1187" s="3" t="s">
        <v>14</v>
      </c>
      <c r="H1187" s="3">
        <v>12</v>
      </c>
      <c r="I1187" s="3" t="s">
        <v>20</v>
      </c>
      <c r="J1187" s="3" t="s">
        <v>22</v>
      </c>
      <c r="K1187" s="5">
        <f>Table1[[#This Row],[Amount Spent]]/Table1[[#This Row],[Quantity]]</f>
        <v>13</v>
      </c>
    </row>
    <row r="1188" spans="1:11" x14ac:dyDescent="0.25">
      <c r="A1188" s="3">
        <v>20796</v>
      </c>
      <c r="B1188" s="3">
        <v>41187</v>
      </c>
      <c r="C1188" s="4">
        <v>45099.9533912037</v>
      </c>
      <c r="D1188" s="3" t="s">
        <v>9</v>
      </c>
      <c r="E1188" s="5">
        <v>33.83</v>
      </c>
      <c r="F1188" s="3">
        <v>4</v>
      </c>
      <c r="G1188" s="3" t="s">
        <v>14</v>
      </c>
      <c r="H1188" s="3">
        <v>11</v>
      </c>
      <c r="I1188" s="3" t="s">
        <v>19</v>
      </c>
      <c r="J1188" s="3" t="s">
        <v>22</v>
      </c>
      <c r="K1188" s="5">
        <f>Table1[[#This Row],[Amount Spent]]/Table1[[#This Row],[Quantity]]</f>
        <v>3.0754545454545452</v>
      </c>
    </row>
    <row r="1189" spans="1:11" x14ac:dyDescent="0.25">
      <c r="A1189" s="3">
        <v>20584</v>
      </c>
      <c r="B1189" s="3">
        <v>41188</v>
      </c>
      <c r="C1189" s="4">
        <v>45100.099224537036</v>
      </c>
      <c r="D1189" s="3" t="s">
        <v>10</v>
      </c>
      <c r="E1189" s="5">
        <v>57.4</v>
      </c>
      <c r="F1189" s="3">
        <v>5</v>
      </c>
      <c r="G1189" s="3" t="s">
        <v>14</v>
      </c>
      <c r="H1189" s="3">
        <v>5</v>
      </c>
      <c r="I1189" s="3" t="s">
        <v>16</v>
      </c>
      <c r="J1189" s="3" t="s">
        <v>21</v>
      </c>
      <c r="K1189" s="5">
        <f>Table1[[#This Row],[Amount Spent]]/Table1[[#This Row],[Quantity]]</f>
        <v>11.48</v>
      </c>
    </row>
    <row r="1190" spans="1:11" x14ac:dyDescent="0.25">
      <c r="A1190" s="3">
        <v>20342</v>
      </c>
      <c r="B1190" s="3">
        <v>41189</v>
      </c>
      <c r="C1190" s="4">
        <v>45100.245046296295</v>
      </c>
      <c r="D1190" s="3" t="s">
        <v>11</v>
      </c>
      <c r="E1190" s="5">
        <v>95.9</v>
      </c>
      <c r="F1190" s="3">
        <v>1</v>
      </c>
      <c r="G1190" s="3" t="s">
        <v>15</v>
      </c>
      <c r="H1190" s="3">
        <v>7</v>
      </c>
      <c r="I1190" s="3" t="s">
        <v>16</v>
      </c>
      <c r="J1190" s="3" t="s">
        <v>21</v>
      </c>
      <c r="K1190" s="5">
        <f>Table1[[#This Row],[Amount Spent]]/Table1[[#This Row],[Quantity]]</f>
        <v>13.700000000000001</v>
      </c>
    </row>
    <row r="1191" spans="1:11" x14ac:dyDescent="0.25">
      <c r="A1191" s="3">
        <v>20373</v>
      </c>
      <c r="B1191" s="3">
        <v>41190</v>
      </c>
      <c r="C1191" s="4">
        <v>45100.390879629631</v>
      </c>
      <c r="D1191" s="3" t="s">
        <v>11</v>
      </c>
      <c r="E1191" s="5">
        <v>183.99</v>
      </c>
      <c r="F1191" s="3">
        <v>5</v>
      </c>
      <c r="G1191" s="3" t="s">
        <v>15</v>
      </c>
      <c r="H1191" s="3">
        <v>7</v>
      </c>
      <c r="I1191" s="3" t="s">
        <v>16</v>
      </c>
      <c r="J1191" s="3" t="s">
        <v>21</v>
      </c>
      <c r="K1191" s="5">
        <f>Table1[[#This Row],[Amount Spent]]/Table1[[#This Row],[Quantity]]</f>
        <v>26.284285714285716</v>
      </c>
    </row>
    <row r="1192" spans="1:11" x14ac:dyDescent="0.25">
      <c r="A1192" s="3">
        <v>20456</v>
      </c>
      <c r="B1192" s="3">
        <v>41191</v>
      </c>
      <c r="C1192" s="4">
        <v>45100.536712962959</v>
      </c>
      <c r="D1192" s="3" t="s">
        <v>9</v>
      </c>
      <c r="E1192" s="5">
        <v>41.35</v>
      </c>
      <c r="F1192" s="3">
        <v>5</v>
      </c>
      <c r="G1192" s="3" t="s">
        <v>14</v>
      </c>
      <c r="H1192" s="3">
        <v>2</v>
      </c>
      <c r="I1192" s="3" t="s">
        <v>16</v>
      </c>
      <c r="J1192" s="3" t="s">
        <v>22</v>
      </c>
      <c r="K1192" s="5">
        <f>Table1[[#This Row],[Amount Spent]]/Table1[[#This Row],[Quantity]]</f>
        <v>20.675000000000001</v>
      </c>
    </row>
    <row r="1193" spans="1:11" x14ac:dyDescent="0.25">
      <c r="A1193" s="3">
        <v>20153</v>
      </c>
      <c r="B1193" s="3">
        <v>41192</v>
      </c>
      <c r="C1193" s="4">
        <v>45100.682534722226</v>
      </c>
      <c r="D1193" s="3" t="s">
        <v>13</v>
      </c>
      <c r="E1193" s="5">
        <v>139.26</v>
      </c>
      <c r="F1193" s="3">
        <v>2</v>
      </c>
      <c r="G1193" s="3" t="s">
        <v>15</v>
      </c>
      <c r="H1193" s="3">
        <v>12</v>
      </c>
      <c r="I1193" s="3" t="s">
        <v>19</v>
      </c>
      <c r="J1193" s="3" t="s">
        <v>22</v>
      </c>
      <c r="K1193" s="5">
        <f>Table1[[#This Row],[Amount Spent]]/Table1[[#This Row],[Quantity]]</f>
        <v>11.604999999999999</v>
      </c>
    </row>
    <row r="1194" spans="1:11" x14ac:dyDescent="0.25">
      <c r="A1194" s="3">
        <v>20304</v>
      </c>
      <c r="B1194" s="3">
        <v>41193</v>
      </c>
      <c r="C1194" s="4">
        <v>45100.828368055554</v>
      </c>
      <c r="D1194" s="3" t="s">
        <v>10</v>
      </c>
      <c r="E1194" s="5">
        <v>179.37</v>
      </c>
      <c r="F1194" s="3">
        <v>1</v>
      </c>
      <c r="G1194" s="3" t="s">
        <v>15</v>
      </c>
      <c r="H1194" s="3">
        <v>14</v>
      </c>
      <c r="I1194" s="3" t="s">
        <v>18</v>
      </c>
      <c r="J1194" s="3" t="s">
        <v>22</v>
      </c>
      <c r="K1194" s="5">
        <f>Table1[[#This Row],[Amount Spent]]/Table1[[#This Row],[Quantity]]</f>
        <v>12.812142857142858</v>
      </c>
    </row>
    <row r="1195" spans="1:11" x14ac:dyDescent="0.25">
      <c r="A1195" s="3">
        <v>20470</v>
      </c>
      <c r="B1195" s="3">
        <v>41194</v>
      </c>
      <c r="C1195" s="4">
        <v>45100.974189814813</v>
      </c>
      <c r="D1195" s="3" t="s">
        <v>11</v>
      </c>
      <c r="E1195" s="5">
        <v>91.91</v>
      </c>
      <c r="F1195" s="3">
        <v>1</v>
      </c>
      <c r="G1195" s="3" t="s">
        <v>15</v>
      </c>
      <c r="H1195" s="3">
        <v>5</v>
      </c>
      <c r="I1195" s="3" t="s">
        <v>17</v>
      </c>
      <c r="J1195" s="3" t="s">
        <v>21</v>
      </c>
      <c r="K1195" s="5">
        <f>Table1[[#This Row],[Amount Spent]]/Table1[[#This Row],[Quantity]]</f>
        <v>18.381999999999998</v>
      </c>
    </row>
    <row r="1196" spans="1:11" x14ac:dyDescent="0.25">
      <c r="A1196" s="3">
        <v>20123</v>
      </c>
      <c r="B1196" s="3">
        <v>41195</v>
      </c>
      <c r="C1196" s="4">
        <v>45101.120023148149</v>
      </c>
      <c r="D1196" s="3" t="s">
        <v>12</v>
      </c>
      <c r="E1196" s="5">
        <v>120.02</v>
      </c>
      <c r="F1196" s="3">
        <v>5</v>
      </c>
      <c r="G1196" s="3" t="s">
        <v>14</v>
      </c>
      <c r="H1196" s="3">
        <v>5</v>
      </c>
      <c r="I1196" s="3" t="s">
        <v>16</v>
      </c>
      <c r="J1196" s="3" t="s">
        <v>21</v>
      </c>
      <c r="K1196" s="5">
        <f>Table1[[#This Row],[Amount Spent]]/Table1[[#This Row],[Quantity]]</f>
        <v>24.003999999999998</v>
      </c>
    </row>
    <row r="1197" spans="1:11" x14ac:dyDescent="0.25">
      <c r="A1197" s="3">
        <v>20474</v>
      </c>
      <c r="B1197" s="3">
        <v>41196</v>
      </c>
      <c r="C1197" s="4">
        <v>45101.265856481485</v>
      </c>
      <c r="D1197" s="3" t="s">
        <v>10</v>
      </c>
      <c r="E1197" s="5">
        <v>91.67</v>
      </c>
      <c r="F1197" s="3">
        <v>5</v>
      </c>
      <c r="G1197" s="3" t="s">
        <v>14</v>
      </c>
      <c r="H1197" s="3">
        <v>7</v>
      </c>
      <c r="I1197" s="3" t="s">
        <v>17</v>
      </c>
      <c r="J1197" s="3" t="s">
        <v>21</v>
      </c>
      <c r="K1197" s="5">
        <f>Table1[[#This Row],[Amount Spent]]/Table1[[#This Row],[Quantity]]</f>
        <v>13.095714285714285</v>
      </c>
    </row>
    <row r="1198" spans="1:11" x14ac:dyDescent="0.25">
      <c r="A1198" s="3">
        <v>20126</v>
      </c>
      <c r="B1198" s="3">
        <v>41197</v>
      </c>
      <c r="C1198" s="4">
        <v>45101.411678240744</v>
      </c>
      <c r="D1198" s="3" t="s">
        <v>9</v>
      </c>
      <c r="E1198" s="5">
        <v>193.92</v>
      </c>
      <c r="F1198" s="3">
        <v>1</v>
      </c>
      <c r="G1198" s="3" t="s">
        <v>14</v>
      </c>
      <c r="H1198" s="3">
        <v>7</v>
      </c>
      <c r="I1198" s="3" t="s">
        <v>20</v>
      </c>
      <c r="J1198" s="3" t="s">
        <v>21</v>
      </c>
      <c r="K1198" s="5">
        <f>Table1[[#This Row],[Amount Spent]]/Table1[[#This Row],[Quantity]]</f>
        <v>27.702857142857141</v>
      </c>
    </row>
    <row r="1199" spans="1:11" x14ac:dyDescent="0.25">
      <c r="A1199" s="3">
        <v>20116</v>
      </c>
      <c r="B1199" s="3">
        <v>41198</v>
      </c>
      <c r="C1199" s="4">
        <v>45101.557511574072</v>
      </c>
      <c r="D1199" s="3" t="s">
        <v>9</v>
      </c>
      <c r="E1199" s="5">
        <v>21.51</v>
      </c>
      <c r="F1199" s="3">
        <v>3</v>
      </c>
      <c r="G1199" s="3" t="s">
        <v>15</v>
      </c>
      <c r="H1199" s="3">
        <v>9</v>
      </c>
      <c r="I1199" s="3" t="s">
        <v>18</v>
      </c>
      <c r="J1199" s="3" t="s">
        <v>21</v>
      </c>
      <c r="K1199" s="5">
        <f>Table1[[#This Row],[Amount Spent]]/Table1[[#This Row],[Quantity]]</f>
        <v>2.39</v>
      </c>
    </row>
    <row r="1200" spans="1:11" x14ac:dyDescent="0.25">
      <c r="A1200" s="3">
        <v>20806</v>
      </c>
      <c r="B1200" s="3">
        <v>41199</v>
      </c>
      <c r="C1200" s="4">
        <v>45101.703344907408</v>
      </c>
      <c r="D1200" s="3" t="s">
        <v>9</v>
      </c>
      <c r="E1200" s="5">
        <v>192.45</v>
      </c>
      <c r="F1200" s="3">
        <v>3</v>
      </c>
      <c r="G1200" s="3" t="s">
        <v>15</v>
      </c>
      <c r="H1200" s="3">
        <v>5</v>
      </c>
      <c r="I1200" s="3" t="s">
        <v>18</v>
      </c>
      <c r="J1200" s="3" t="s">
        <v>21</v>
      </c>
      <c r="K1200" s="5">
        <f>Table1[[#This Row],[Amount Spent]]/Table1[[#This Row],[Quantity]]</f>
        <v>38.489999999999995</v>
      </c>
    </row>
    <row r="1201" spans="1:11" x14ac:dyDescent="0.25">
      <c r="A1201" s="3">
        <v>20945</v>
      </c>
      <c r="B1201" s="3">
        <v>41200</v>
      </c>
      <c r="C1201" s="4">
        <v>45101.849166666667</v>
      </c>
      <c r="D1201" s="3" t="s">
        <v>10</v>
      </c>
      <c r="E1201" s="5">
        <v>114.2</v>
      </c>
      <c r="F1201" s="3">
        <v>3</v>
      </c>
      <c r="G1201" s="3" t="s">
        <v>15</v>
      </c>
      <c r="H1201" s="3">
        <v>4</v>
      </c>
      <c r="I1201" s="3" t="s">
        <v>20</v>
      </c>
      <c r="J1201" s="3" t="s">
        <v>21</v>
      </c>
      <c r="K1201" s="5">
        <f>Table1[[#This Row],[Amount Spent]]/Table1[[#This Row],[Quantity]]</f>
        <v>28.55</v>
      </c>
    </row>
    <row r="1202" spans="1:11" x14ac:dyDescent="0.25">
      <c r="A1202" s="3">
        <v>20970</v>
      </c>
      <c r="B1202" s="3">
        <v>41201</v>
      </c>
      <c r="C1202" s="4">
        <v>45101.995000000003</v>
      </c>
      <c r="D1202" s="3" t="s">
        <v>10</v>
      </c>
      <c r="E1202" s="5">
        <v>118.17</v>
      </c>
      <c r="F1202" s="3">
        <v>4</v>
      </c>
      <c r="G1202" s="3" t="s">
        <v>14</v>
      </c>
      <c r="H1202" s="3">
        <v>6</v>
      </c>
      <c r="I1202" s="3" t="s">
        <v>17</v>
      </c>
      <c r="J1202" s="3" t="s">
        <v>21</v>
      </c>
      <c r="K1202" s="5">
        <f>Table1[[#This Row],[Amount Spent]]/Table1[[#This Row],[Quantity]]</f>
        <v>19.695</v>
      </c>
    </row>
    <row r="1203" spans="1:11" x14ac:dyDescent="0.25">
      <c r="A1203" s="3">
        <v>20827</v>
      </c>
      <c r="B1203" s="3">
        <v>41202</v>
      </c>
      <c r="C1203" s="4">
        <v>45102.140833333331</v>
      </c>
      <c r="D1203" s="3" t="s">
        <v>12</v>
      </c>
      <c r="E1203" s="5">
        <v>146.91999999999999</v>
      </c>
      <c r="F1203" s="3">
        <v>2</v>
      </c>
      <c r="G1203" s="3" t="s">
        <v>15</v>
      </c>
      <c r="H1203" s="3">
        <v>4</v>
      </c>
      <c r="I1203" s="3" t="s">
        <v>16</v>
      </c>
      <c r="J1203" s="3" t="s">
        <v>21</v>
      </c>
      <c r="K1203" s="5">
        <f>Table1[[#This Row],[Amount Spent]]/Table1[[#This Row],[Quantity]]</f>
        <v>36.729999999999997</v>
      </c>
    </row>
    <row r="1204" spans="1:11" x14ac:dyDescent="0.25">
      <c r="A1204" s="3">
        <v>20565</v>
      </c>
      <c r="B1204" s="3">
        <v>41203</v>
      </c>
      <c r="C1204" s="4">
        <v>45102.28665509259</v>
      </c>
      <c r="D1204" s="3" t="s">
        <v>10</v>
      </c>
      <c r="E1204" s="5">
        <v>158.57</v>
      </c>
      <c r="F1204" s="3">
        <v>1</v>
      </c>
      <c r="G1204" s="3" t="s">
        <v>15</v>
      </c>
      <c r="H1204" s="3">
        <v>12</v>
      </c>
      <c r="I1204" s="3" t="s">
        <v>17</v>
      </c>
      <c r="J1204" s="3" t="s">
        <v>22</v>
      </c>
      <c r="K1204" s="5">
        <f>Table1[[#This Row],[Amount Spent]]/Table1[[#This Row],[Quantity]]</f>
        <v>13.214166666666666</v>
      </c>
    </row>
    <row r="1205" spans="1:11" x14ac:dyDescent="0.25">
      <c r="A1205" s="3">
        <v>20392</v>
      </c>
      <c r="B1205" s="3">
        <v>41204</v>
      </c>
      <c r="C1205" s="4">
        <v>45102.432488425926</v>
      </c>
      <c r="D1205" s="3" t="s">
        <v>12</v>
      </c>
      <c r="E1205" s="5">
        <v>154.29</v>
      </c>
      <c r="F1205" s="3">
        <v>5</v>
      </c>
      <c r="G1205" s="3" t="s">
        <v>15</v>
      </c>
      <c r="H1205" s="3">
        <v>12</v>
      </c>
      <c r="I1205" s="3" t="s">
        <v>18</v>
      </c>
      <c r="J1205" s="3" t="s">
        <v>21</v>
      </c>
      <c r="K1205" s="5">
        <f>Table1[[#This Row],[Amount Spent]]/Table1[[#This Row],[Quantity]]</f>
        <v>12.8575</v>
      </c>
    </row>
    <row r="1206" spans="1:11" x14ac:dyDescent="0.25">
      <c r="A1206" s="3">
        <v>20514</v>
      </c>
      <c r="B1206" s="3">
        <v>41205</v>
      </c>
      <c r="C1206" s="4">
        <v>45102.578310185185</v>
      </c>
      <c r="D1206" s="3" t="s">
        <v>10</v>
      </c>
      <c r="E1206" s="5">
        <v>115.37</v>
      </c>
      <c r="F1206" s="3">
        <v>3</v>
      </c>
      <c r="G1206" s="3" t="s">
        <v>14</v>
      </c>
      <c r="H1206" s="3">
        <v>4</v>
      </c>
      <c r="I1206" s="3" t="s">
        <v>18</v>
      </c>
      <c r="J1206" s="3" t="s">
        <v>21</v>
      </c>
      <c r="K1206" s="5">
        <f>Table1[[#This Row],[Amount Spent]]/Table1[[#This Row],[Quantity]]</f>
        <v>28.842500000000001</v>
      </c>
    </row>
    <row r="1207" spans="1:11" x14ac:dyDescent="0.25">
      <c r="A1207" s="3">
        <v>20684</v>
      </c>
      <c r="B1207" s="3">
        <v>41206</v>
      </c>
      <c r="C1207" s="4">
        <v>45102.724143518521</v>
      </c>
      <c r="D1207" s="3" t="s">
        <v>11</v>
      </c>
      <c r="E1207" s="5">
        <v>134.5</v>
      </c>
      <c r="F1207" s="3">
        <v>1</v>
      </c>
      <c r="G1207" s="3" t="s">
        <v>15</v>
      </c>
      <c r="H1207" s="3">
        <v>13</v>
      </c>
      <c r="I1207" s="3" t="s">
        <v>17</v>
      </c>
      <c r="J1207" s="3" t="s">
        <v>21</v>
      </c>
      <c r="K1207" s="5">
        <f>Table1[[#This Row],[Amount Spent]]/Table1[[#This Row],[Quantity]]</f>
        <v>10.346153846153847</v>
      </c>
    </row>
    <row r="1208" spans="1:11" x14ac:dyDescent="0.25">
      <c r="A1208" s="3">
        <v>20890</v>
      </c>
      <c r="B1208" s="3">
        <v>41207</v>
      </c>
      <c r="C1208" s="4">
        <v>45102.869976851849</v>
      </c>
      <c r="D1208" s="3" t="s">
        <v>13</v>
      </c>
      <c r="E1208" s="5">
        <v>67.08</v>
      </c>
      <c r="F1208" s="3">
        <v>4</v>
      </c>
      <c r="G1208" s="3" t="s">
        <v>14</v>
      </c>
      <c r="H1208" s="3">
        <v>11</v>
      </c>
      <c r="I1208" s="3" t="s">
        <v>20</v>
      </c>
      <c r="J1208" s="3" t="s">
        <v>22</v>
      </c>
      <c r="K1208" s="5">
        <f>Table1[[#This Row],[Amount Spent]]/Table1[[#This Row],[Quantity]]</f>
        <v>6.0981818181818177</v>
      </c>
    </row>
    <row r="1209" spans="1:11" x14ac:dyDescent="0.25">
      <c r="A1209" s="3">
        <v>20132</v>
      </c>
      <c r="B1209" s="3">
        <v>41208</v>
      </c>
      <c r="C1209" s="4">
        <v>45103.015798611108</v>
      </c>
      <c r="D1209" s="3" t="s">
        <v>11</v>
      </c>
      <c r="E1209" s="5">
        <v>136.58000000000001</v>
      </c>
      <c r="F1209" s="3">
        <v>4</v>
      </c>
      <c r="G1209" s="3" t="s">
        <v>15</v>
      </c>
      <c r="H1209" s="3">
        <v>11</v>
      </c>
      <c r="I1209" s="3" t="s">
        <v>19</v>
      </c>
      <c r="J1209" s="3" t="s">
        <v>22</v>
      </c>
      <c r="K1209" s="5">
        <f>Table1[[#This Row],[Amount Spent]]/Table1[[#This Row],[Quantity]]</f>
        <v>12.416363636363638</v>
      </c>
    </row>
    <row r="1210" spans="1:11" x14ac:dyDescent="0.25">
      <c r="A1210" s="3">
        <v>20872</v>
      </c>
      <c r="B1210" s="3">
        <v>41209</v>
      </c>
      <c r="C1210" s="4">
        <v>45103.161631944444</v>
      </c>
      <c r="D1210" s="3" t="s">
        <v>13</v>
      </c>
      <c r="E1210" s="5">
        <v>32.549999999999997</v>
      </c>
      <c r="F1210" s="3">
        <v>4</v>
      </c>
      <c r="G1210" s="3" t="s">
        <v>14</v>
      </c>
      <c r="H1210" s="3">
        <v>5</v>
      </c>
      <c r="I1210" s="3" t="s">
        <v>19</v>
      </c>
      <c r="J1210" s="3" t="s">
        <v>21</v>
      </c>
      <c r="K1210" s="5">
        <f>Table1[[#This Row],[Amount Spent]]/Table1[[#This Row],[Quantity]]</f>
        <v>6.51</v>
      </c>
    </row>
    <row r="1211" spans="1:11" x14ac:dyDescent="0.25">
      <c r="A1211" s="3">
        <v>20032</v>
      </c>
      <c r="B1211" s="3">
        <v>41210</v>
      </c>
      <c r="C1211" s="4">
        <v>45103.30746527778</v>
      </c>
      <c r="D1211" s="3" t="s">
        <v>9</v>
      </c>
      <c r="E1211" s="5">
        <v>70.040000000000006</v>
      </c>
      <c r="F1211" s="3">
        <v>3</v>
      </c>
      <c r="G1211" s="3" t="s">
        <v>15</v>
      </c>
      <c r="H1211" s="3">
        <v>8</v>
      </c>
      <c r="I1211" s="3" t="s">
        <v>17</v>
      </c>
      <c r="J1211" s="3" t="s">
        <v>22</v>
      </c>
      <c r="K1211" s="5">
        <f>Table1[[#This Row],[Amount Spent]]/Table1[[#This Row],[Quantity]]</f>
        <v>8.7550000000000008</v>
      </c>
    </row>
    <row r="1212" spans="1:11" x14ac:dyDescent="0.25">
      <c r="A1212" s="3">
        <v>20021</v>
      </c>
      <c r="B1212" s="3">
        <v>41211</v>
      </c>
      <c r="C1212" s="4">
        <v>45103.453287037039</v>
      </c>
      <c r="D1212" s="3" t="s">
        <v>12</v>
      </c>
      <c r="E1212" s="5">
        <v>23.93</v>
      </c>
      <c r="F1212" s="3">
        <v>4</v>
      </c>
      <c r="G1212" s="3" t="s">
        <v>15</v>
      </c>
      <c r="H1212" s="3">
        <v>9</v>
      </c>
      <c r="I1212" s="3" t="s">
        <v>19</v>
      </c>
      <c r="J1212" s="3" t="s">
        <v>22</v>
      </c>
      <c r="K1212" s="5">
        <f>Table1[[#This Row],[Amount Spent]]/Table1[[#This Row],[Quantity]]</f>
        <v>2.6588888888888889</v>
      </c>
    </row>
    <row r="1213" spans="1:11" x14ac:dyDescent="0.25">
      <c r="A1213" s="3">
        <v>20470</v>
      </c>
      <c r="B1213" s="3">
        <v>41212</v>
      </c>
      <c r="C1213" s="4">
        <v>45103.599120370367</v>
      </c>
      <c r="D1213" s="3" t="s">
        <v>10</v>
      </c>
      <c r="E1213" s="5">
        <v>71.66</v>
      </c>
      <c r="F1213" s="3">
        <v>3</v>
      </c>
      <c r="G1213" s="3" t="s">
        <v>15</v>
      </c>
      <c r="H1213" s="3">
        <v>7</v>
      </c>
      <c r="I1213" s="3" t="s">
        <v>16</v>
      </c>
      <c r="J1213" s="3" t="s">
        <v>21</v>
      </c>
      <c r="K1213" s="5">
        <f>Table1[[#This Row],[Amount Spent]]/Table1[[#This Row],[Quantity]]</f>
        <v>10.237142857142857</v>
      </c>
    </row>
    <row r="1214" spans="1:11" x14ac:dyDescent="0.25">
      <c r="A1214" s="3">
        <v>20529</v>
      </c>
      <c r="B1214" s="3">
        <v>41213</v>
      </c>
      <c r="C1214" s="4">
        <v>45103.744953703703</v>
      </c>
      <c r="D1214" s="3" t="s">
        <v>12</v>
      </c>
      <c r="E1214" s="5">
        <v>38.130000000000003</v>
      </c>
      <c r="F1214" s="3">
        <v>1</v>
      </c>
      <c r="G1214" s="3" t="s">
        <v>15</v>
      </c>
      <c r="H1214" s="3">
        <v>6</v>
      </c>
      <c r="I1214" s="3" t="s">
        <v>16</v>
      </c>
      <c r="J1214" s="3" t="s">
        <v>21</v>
      </c>
      <c r="K1214" s="5">
        <f>Table1[[#This Row],[Amount Spent]]/Table1[[#This Row],[Quantity]]</f>
        <v>6.3550000000000004</v>
      </c>
    </row>
    <row r="1215" spans="1:11" x14ac:dyDescent="0.25">
      <c r="A1215" s="3">
        <v>20333</v>
      </c>
      <c r="B1215" s="3">
        <v>41214</v>
      </c>
      <c r="C1215" s="4">
        <v>45103.890775462962</v>
      </c>
      <c r="D1215" s="3" t="s">
        <v>11</v>
      </c>
      <c r="E1215" s="5">
        <v>29.57</v>
      </c>
      <c r="F1215" s="3">
        <v>2</v>
      </c>
      <c r="G1215" s="3" t="s">
        <v>14</v>
      </c>
      <c r="H1215" s="3">
        <v>8</v>
      </c>
      <c r="I1215" s="3" t="s">
        <v>18</v>
      </c>
      <c r="J1215" s="3" t="s">
        <v>22</v>
      </c>
      <c r="K1215" s="5">
        <f>Table1[[#This Row],[Amount Spent]]/Table1[[#This Row],[Quantity]]</f>
        <v>3.69625</v>
      </c>
    </row>
    <row r="1216" spans="1:11" x14ac:dyDescent="0.25">
      <c r="A1216" s="3">
        <v>20316</v>
      </c>
      <c r="B1216" s="3">
        <v>41215</v>
      </c>
      <c r="C1216" s="4">
        <v>45104.036608796298</v>
      </c>
      <c r="D1216" s="3" t="s">
        <v>9</v>
      </c>
      <c r="E1216" s="5">
        <v>143.13999999999999</v>
      </c>
      <c r="F1216" s="3">
        <v>4</v>
      </c>
      <c r="G1216" s="3" t="s">
        <v>14</v>
      </c>
      <c r="H1216" s="3">
        <v>14</v>
      </c>
      <c r="I1216" s="3" t="s">
        <v>20</v>
      </c>
      <c r="J1216" s="3" t="s">
        <v>22</v>
      </c>
      <c r="K1216" s="5">
        <f>Table1[[#This Row],[Amount Spent]]/Table1[[#This Row],[Quantity]]</f>
        <v>10.224285714285713</v>
      </c>
    </row>
    <row r="1217" spans="1:11" x14ac:dyDescent="0.25">
      <c r="A1217" s="3">
        <v>20406</v>
      </c>
      <c r="B1217" s="3">
        <v>41216</v>
      </c>
      <c r="C1217" s="4">
        <v>45104.182442129626</v>
      </c>
      <c r="D1217" s="3" t="s">
        <v>11</v>
      </c>
      <c r="E1217" s="5">
        <v>169.48</v>
      </c>
      <c r="F1217" s="3">
        <v>3</v>
      </c>
      <c r="G1217" s="3" t="s">
        <v>14</v>
      </c>
      <c r="H1217" s="3">
        <v>7</v>
      </c>
      <c r="I1217" s="3" t="s">
        <v>20</v>
      </c>
      <c r="J1217" s="3" t="s">
        <v>21</v>
      </c>
      <c r="K1217" s="5">
        <f>Table1[[#This Row],[Amount Spent]]/Table1[[#This Row],[Quantity]]</f>
        <v>24.21142857142857</v>
      </c>
    </row>
    <row r="1218" spans="1:11" x14ac:dyDescent="0.25">
      <c r="A1218" s="3">
        <v>20071</v>
      </c>
      <c r="B1218" s="3">
        <v>41217</v>
      </c>
      <c r="C1218" s="4">
        <v>45104.328263888892</v>
      </c>
      <c r="D1218" s="3" t="s">
        <v>13</v>
      </c>
      <c r="E1218" s="5">
        <v>103.54</v>
      </c>
      <c r="F1218" s="3">
        <v>5</v>
      </c>
      <c r="G1218" s="3" t="s">
        <v>15</v>
      </c>
      <c r="H1218" s="3">
        <v>10</v>
      </c>
      <c r="I1218" s="3" t="s">
        <v>18</v>
      </c>
      <c r="J1218" s="3" t="s">
        <v>21</v>
      </c>
      <c r="K1218" s="5">
        <f>Table1[[#This Row],[Amount Spent]]/Table1[[#This Row],[Quantity]]</f>
        <v>10.354000000000001</v>
      </c>
    </row>
    <row r="1219" spans="1:11" x14ac:dyDescent="0.25">
      <c r="A1219" s="3">
        <v>20376</v>
      </c>
      <c r="B1219" s="3">
        <v>41218</v>
      </c>
      <c r="C1219" s="4">
        <v>45104.474097222221</v>
      </c>
      <c r="D1219" s="3" t="s">
        <v>9</v>
      </c>
      <c r="E1219" s="5">
        <v>112.39</v>
      </c>
      <c r="F1219" s="3">
        <v>2</v>
      </c>
      <c r="G1219" s="3" t="s">
        <v>15</v>
      </c>
      <c r="H1219" s="3">
        <v>5</v>
      </c>
      <c r="I1219" s="3" t="s">
        <v>18</v>
      </c>
      <c r="J1219" s="3" t="s">
        <v>22</v>
      </c>
      <c r="K1219" s="5">
        <f>Table1[[#This Row],[Amount Spent]]/Table1[[#This Row],[Quantity]]</f>
        <v>22.478000000000002</v>
      </c>
    </row>
    <row r="1220" spans="1:11" x14ac:dyDescent="0.25">
      <c r="A1220" s="3">
        <v>20522</v>
      </c>
      <c r="B1220" s="3">
        <v>41219</v>
      </c>
      <c r="C1220" s="4">
        <v>45104.61991898148</v>
      </c>
      <c r="D1220" s="3" t="s">
        <v>13</v>
      </c>
      <c r="E1220" s="5">
        <v>91.66</v>
      </c>
      <c r="F1220" s="3">
        <v>3</v>
      </c>
      <c r="G1220" s="3" t="s">
        <v>14</v>
      </c>
      <c r="H1220" s="3">
        <v>2</v>
      </c>
      <c r="I1220" s="3" t="s">
        <v>19</v>
      </c>
      <c r="J1220" s="3" t="s">
        <v>21</v>
      </c>
      <c r="K1220" s="5">
        <f>Table1[[#This Row],[Amount Spent]]/Table1[[#This Row],[Quantity]]</f>
        <v>45.83</v>
      </c>
    </row>
    <row r="1221" spans="1:11" x14ac:dyDescent="0.25">
      <c r="A1221" s="3">
        <v>20295</v>
      </c>
      <c r="B1221" s="3">
        <v>41220</v>
      </c>
      <c r="C1221" s="4">
        <v>45104.765752314815</v>
      </c>
      <c r="D1221" s="3" t="s">
        <v>13</v>
      </c>
      <c r="E1221" s="5">
        <v>33.69</v>
      </c>
      <c r="F1221" s="3">
        <v>5</v>
      </c>
      <c r="G1221" s="3" t="s">
        <v>14</v>
      </c>
      <c r="H1221" s="3">
        <v>12</v>
      </c>
      <c r="I1221" s="3" t="s">
        <v>17</v>
      </c>
      <c r="J1221" s="3" t="s">
        <v>21</v>
      </c>
      <c r="K1221" s="5">
        <f>Table1[[#This Row],[Amount Spent]]/Table1[[#This Row],[Quantity]]</f>
        <v>2.8074999999999997</v>
      </c>
    </row>
    <row r="1222" spans="1:11" x14ac:dyDescent="0.25">
      <c r="A1222" s="3">
        <v>20331</v>
      </c>
      <c r="B1222" s="3">
        <v>41221</v>
      </c>
      <c r="C1222" s="4">
        <v>45104.911585648151</v>
      </c>
      <c r="D1222" s="3" t="s">
        <v>12</v>
      </c>
      <c r="E1222" s="5">
        <v>89.67</v>
      </c>
      <c r="F1222" s="3">
        <v>5</v>
      </c>
      <c r="G1222" s="3" t="s">
        <v>15</v>
      </c>
      <c r="H1222" s="3">
        <v>4</v>
      </c>
      <c r="I1222" s="3" t="s">
        <v>16</v>
      </c>
      <c r="J1222" s="3" t="s">
        <v>22</v>
      </c>
      <c r="K1222" s="5">
        <f>Table1[[#This Row],[Amount Spent]]/Table1[[#This Row],[Quantity]]</f>
        <v>22.4175</v>
      </c>
    </row>
    <row r="1223" spans="1:11" x14ac:dyDescent="0.25">
      <c r="A1223" s="3">
        <v>20817</v>
      </c>
      <c r="B1223" s="3">
        <v>41222</v>
      </c>
      <c r="C1223" s="4">
        <v>45105.05740740741</v>
      </c>
      <c r="D1223" s="3" t="s">
        <v>12</v>
      </c>
      <c r="E1223" s="5">
        <v>186.95</v>
      </c>
      <c r="F1223" s="3">
        <v>1</v>
      </c>
      <c r="G1223" s="3" t="s">
        <v>14</v>
      </c>
      <c r="H1223" s="3">
        <v>1</v>
      </c>
      <c r="I1223" s="3" t="s">
        <v>17</v>
      </c>
      <c r="J1223" s="3" t="s">
        <v>22</v>
      </c>
      <c r="K1223" s="5">
        <f>Table1[[#This Row],[Amount Spent]]/Table1[[#This Row],[Quantity]]</f>
        <v>186.95</v>
      </c>
    </row>
    <row r="1224" spans="1:11" x14ac:dyDescent="0.25">
      <c r="A1224" s="3">
        <v>20799</v>
      </c>
      <c r="B1224" s="3">
        <v>41223</v>
      </c>
      <c r="C1224" s="4">
        <v>45105.203240740739</v>
      </c>
      <c r="D1224" s="3" t="s">
        <v>10</v>
      </c>
      <c r="E1224" s="5">
        <v>42.47</v>
      </c>
      <c r="F1224" s="3">
        <v>2</v>
      </c>
      <c r="G1224" s="3" t="s">
        <v>14</v>
      </c>
      <c r="H1224" s="3">
        <v>7</v>
      </c>
      <c r="I1224" s="3" t="s">
        <v>16</v>
      </c>
      <c r="J1224" s="3" t="s">
        <v>21</v>
      </c>
      <c r="K1224" s="5">
        <f>Table1[[#This Row],[Amount Spent]]/Table1[[#This Row],[Quantity]]</f>
        <v>6.0671428571428567</v>
      </c>
    </row>
    <row r="1225" spans="1:11" x14ac:dyDescent="0.25">
      <c r="A1225" s="3">
        <v>20153</v>
      </c>
      <c r="B1225" s="3">
        <v>41224</v>
      </c>
      <c r="C1225" s="4">
        <v>45105.349074074074</v>
      </c>
      <c r="D1225" s="3" t="s">
        <v>10</v>
      </c>
      <c r="E1225" s="5">
        <v>146.30000000000001</v>
      </c>
      <c r="F1225" s="3">
        <v>2</v>
      </c>
      <c r="G1225" s="3" t="s">
        <v>15</v>
      </c>
      <c r="H1225" s="3">
        <v>11</v>
      </c>
      <c r="I1225" s="3" t="s">
        <v>19</v>
      </c>
      <c r="J1225" s="3" t="s">
        <v>22</v>
      </c>
      <c r="K1225" s="5">
        <f>Table1[[#This Row],[Amount Spent]]/Table1[[#This Row],[Quantity]]</f>
        <v>13.3</v>
      </c>
    </row>
    <row r="1226" spans="1:11" x14ac:dyDescent="0.25">
      <c r="A1226" s="3">
        <v>20170</v>
      </c>
      <c r="B1226" s="3">
        <v>41225</v>
      </c>
      <c r="C1226" s="4">
        <v>45105.494895833333</v>
      </c>
      <c r="D1226" s="3" t="s">
        <v>9</v>
      </c>
      <c r="E1226" s="5">
        <v>71.47</v>
      </c>
      <c r="F1226" s="3">
        <v>1</v>
      </c>
      <c r="G1226" s="3" t="s">
        <v>14</v>
      </c>
      <c r="H1226" s="3">
        <v>3</v>
      </c>
      <c r="I1226" s="3" t="s">
        <v>16</v>
      </c>
      <c r="J1226" s="3" t="s">
        <v>22</v>
      </c>
      <c r="K1226" s="5">
        <f>Table1[[#This Row],[Amount Spent]]/Table1[[#This Row],[Quantity]]</f>
        <v>23.823333333333334</v>
      </c>
    </row>
    <row r="1227" spans="1:11" x14ac:dyDescent="0.25">
      <c r="A1227" s="3">
        <v>20051</v>
      </c>
      <c r="B1227" s="3">
        <v>41226</v>
      </c>
      <c r="C1227" s="4">
        <v>45105.640729166669</v>
      </c>
      <c r="D1227" s="3" t="s">
        <v>12</v>
      </c>
      <c r="E1227" s="5">
        <v>71.08</v>
      </c>
      <c r="F1227" s="3">
        <v>1</v>
      </c>
      <c r="G1227" s="3" t="s">
        <v>15</v>
      </c>
      <c r="H1227" s="3">
        <v>5</v>
      </c>
      <c r="I1227" s="3" t="s">
        <v>17</v>
      </c>
      <c r="J1227" s="3" t="s">
        <v>21</v>
      </c>
      <c r="K1227" s="5">
        <f>Table1[[#This Row],[Amount Spent]]/Table1[[#This Row],[Quantity]]</f>
        <v>14.215999999999999</v>
      </c>
    </row>
    <row r="1228" spans="1:11" x14ac:dyDescent="0.25">
      <c r="A1228" s="3">
        <v>20073</v>
      </c>
      <c r="B1228" s="3">
        <v>41227</v>
      </c>
      <c r="C1228" s="4">
        <v>45105.786562499998</v>
      </c>
      <c r="D1228" s="3" t="s">
        <v>12</v>
      </c>
      <c r="E1228" s="5">
        <v>136.16</v>
      </c>
      <c r="F1228" s="3">
        <v>4</v>
      </c>
      <c r="G1228" s="3" t="s">
        <v>14</v>
      </c>
      <c r="H1228" s="3">
        <v>2</v>
      </c>
      <c r="I1228" s="3" t="s">
        <v>16</v>
      </c>
      <c r="J1228" s="3" t="s">
        <v>21</v>
      </c>
      <c r="K1228" s="5">
        <f>Table1[[#This Row],[Amount Spent]]/Table1[[#This Row],[Quantity]]</f>
        <v>68.08</v>
      </c>
    </row>
    <row r="1229" spans="1:11" x14ac:dyDescent="0.25">
      <c r="A1229" s="3">
        <v>20496</v>
      </c>
      <c r="B1229" s="3">
        <v>41228</v>
      </c>
      <c r="C1229" s="4">
        <v>45105.932384259257</v>
      </c>
      <c r="D1229" s="3" t="s">
        <v>9</v>
      </c>
      <c r="E1229" s="5">
        <v>52.58</v>
      </c>
      <c r="F1229" s="3">
        <v>4</v>
      </c>
      <c r="G1229" s="3" t="s">
        <v>14</v>
      </c>
      <c r="H1229" s="3">
        <v>10</v>
      </c>
      <c r="I1229" s="3" t="s">
        <v>16</v>
      </c>
      <c r="J1229" s="3" t="s">
        <v>21</v>
      </c>
      <c r="K1229" s="5">
        <f>Table1[[#This Row],[Amount Spent]]/Table1[[#This Row],[Quantity]]</f>
        <v>5.258</v>
      </c>
    </row>
    <row r="1230" spans="1:11" x14ac:dyDescent="0.25">
      <c r="A1230" s="3">
        <v>20808</v>
      </c>
      <c r="B1230" s="3">
        <v>41229</v>
      </c>
      <c r="C1230" s="4">
        <v>45106.078217592592</v>
      </c>
      <c r="D1230" s="3" t="s">
        <v>9</v>
      </c>
      <c r="E1230" s="5">
        <v>158.77000000000001</v>
      </c>
      <c r="F1230" s="3">
        <v>5</v>
      </c>
      <c r="G1230" s="3" t="s">
        <v>14</v>
      </c>
      <c r="H1230" s="3">
        <v>2</v>
      </c>
      <c r="I1230" s="3" t="s">
        <v>16</v>
      </c>
      <c r="J1230" s="3" t="s">
        <v>21</v>
      </c>
      <c r="K1230" s="5">
        <f>Table1[[#This Row],[Amount Spent]]/Table1[[#This Row],[Quantity]]</f>
        <v>79.385000000000005</v>
      </c>
    </row>
    <row r="1231" spans="1:11" x14ac:dyDescent="0.25">
      <c r="A1231" s="3">
        <v>20123</v>
      </c>
      <c r="B1231" s="3">
        <v>41230</v>
      </c>
      <c r="C1231" s="4">
        <v>45106.224039351851</v>
      </c>
      <c r="D1231" s="3" t="s">
        <v>9</v>
      </c>
      <c r="E1231" s="5">
        <v>157.16</v>
      </c>
      <c r="F1231" s="3">
        <v>5</v>
      </c>
      <c r="G1231" s="3" t="s">
        <v>15</v>
      </c>
      <c r="H1231" s="3">
        <v>9</v>
      </c>
      <c r="I1231" s="3" t="s">
        <v>20</v>
      </c>
      <c r="J1231" s="3" t="s">
        <v>22</v>
      </c>
      <c r="K1231" s="5">
        <f>Table1[[#This Row],[Amount Spent]]/Table1[[#This Row],[Quantity]]</f>
        <v>17.462222222222223</v>
      </c>
    </row>
    <row r="1232" spans="1:11" x14ac:dyDescent="0.25">
      <c r="A1232" s="3">
        <v>20194</v>
      </c>
      <c r="B1232" s="3">
        <v>41231</v>
      </c>
      <c r="C1232" s="4">
        <v>45106.369872685187</v>
      </c>
      <c r="D1232" s="3" t="s">
        <v>10</v>
      </c>
      <c r="E1232" s="5">
        <v>127.96</v>
      </c>
      <c r="F1232" s="3">
        <v>4</v>
      </c>
      <c r="G1232" s="3" t="s">
        <v>15</v>
      </c>
      <c r="H1232" s="3">
        <v>14</v>
      </c>
      <c r="I1232" s="3" t="s">
        <v>17</v>
      </c>
      <c r="J1232" s="3" t="s">
        <v>21</v>
      </c>
      <c r="K1232" s="5">
        <f>Table1[[#This Row],[Amount Spent]]/Table1[[#This Row],[Quantity]]</f>
        <v>9.1399999999999988</v>
      </c>
    </row>
    <row r="1233" spans="1:11" x14ac:dyDescent="0.25">
      <c r="A1233" s="3">
        <v>20972</v>
      </c>
      <c r="B1233" s="3">
        <v>41232</v>
      </c>
      <c r="C1233" s="4">
        <v>45106.515706018516</v>
      </c>
      <c r="D1233" s="3" t="s">
        <v>10</v>
      </c>
      <c r="E1233" s="5">
        <v>66.19</v>
      </c>
      <c r="F1233" s="3">
        <v>5</v>
      </c>
      <c r="G1233" s="3" t="s">
        <v>14</v>
      </c>
      <c r="H1233" s="3">
        <v>1</v>
      </c>
      <c r="I1233" s="3" t="s">
        <v>18</v>
      </c>
      <c r="J1233" s="3" t="s">
        <v>22</v>
      </c>
      <c r="K1233" s="5">
        <f>Table1[[#This Row],[Amount Spent]]/Table1[[#This Row],[Quantity]]</f>
        <v>66.19</v>
      </c>
    </row>
    <row r="1234" spans="1:11" x14ac:dyDescent="0.25">
      <c r="A1234" s="3">
        <v>20628</v>
      </c>
      <c r="B1234" s="3">
        <v>41233</v>
      </c>
      <c r="C1234" s="4">
        <v>45106.661527777775</v>
      </c>
      <c r="D1234" s="3" t="s">
        <v>10</v>
      </c>
      <c r="E1234" s="5">
        <v>196.36</v>
      </c>
      <c r="F1234" s="3">
        <v>2</v>
      </c>
      <c r="G1234" s="3" t="s">
        <v>14</v>
      </c>
      <c r="H1234" s="3">
        <v>13</v>
      </c>
      <c r="I1234" s="3" t="s">
        <v>20</v>
      </c>
      <c r="J1234" s="3" t="s">
        <v>22</v>
      </c>
      <c r="K1234" s="5">
        <f>Table1[[#This Row],[Amount Spent]]/Table1[[#This Row],[Quantity]]</f>
        <v>15.104615384615386</v>
      </c>
    </row>
    <row r="1235" spans="1:11" x14ac:dyDescent="0.25">
      <c r="A1235" s="3">
        <v>20445</v>
      </c>
      <c r="B1235" s="3">
        <v>41234</v>
      </c>
      <c r="C1235" s="4">
        <v>45106.80736111111</v>
      </c>
      <c r="D1235" s="3" t="s">
        <v>9</v>
      </c>
      <c r="E1235" s="5">
        <v>42.19</v>
      </c>
      <c r="F1235" s="3">
        <v>1</v>
      </c>
      <c r="G1235" s="3" t="s">
        <v>15</v>
      </c>
      <c r="H1235" s="3">
        <v>4</v>
      </c>
      <c r="I1235" s="3" t="s">
        <v>17</v>
      </c>
      <c r="J1235" s="3" t="s">
        <v>22</v>
      </c>
      <c r="K1235" s="5">
        <f>Table1[[#This Row],[Amount Spent]]/Table1[[#This Row],[Quantity]]</f>
        <v>10.547499999999999</v>
      </c>
    </row>
    <row r="1236" spans="1:11" x14ac:dyDescent="0.25">
      <c r="A1236" s="3">
        <v>20732</v>
      </c>
      <c r="B1236" s="3">
        <v>41235</v>
      </c>
      <c r="C1236" s="4">
        <v>45106.953194444446</v>
      </c>
      <c r="D1236" s="3" t="s">
        <v>9</v>
      </c>
      <c r="E1236" s="5">
        <v>151.44999999999999</v>
      </c>
      <c r="F1236" s="3">
        <v>2</v>
      </c>
      <c r="G1236" s="3" t="s">
        <v>14</v>
      </c>
      <c r="H1236" s="3">
        <v>1</v>
      </c>
      <c r="I1236" s="3" t="s">
        <v>20</v>
      </c>
      <c r="J1236" s="3" t="s">
        <v>22</v>
      </c>
      <c r="K1236" s="5">
        <f>Table1[[#This Row],[Amount Spent]]/Table1[[#This Row],[Quantity]]</f>
        <v>151.44999999999999</v>
      </c>
    </row>
    <row r="1237" spans="1:11" x14ac:dyDescent="0.25">
      <c r="A1237" s="3">
        <v>20745</v>
      </c>
      <c r="B1237" s="3">
        <v>41236</v>
      </c>
      <c r="C1237" s="4">
        <v>45107.099016203705</v>
      </c>
      <c r="D1237" s="3" t="s">
        <v>10</v>
      </c>
      <c r="E1237" s="5">
        <v>108.03</v>
      </c>
      <c r="F1237" s="3">
        <v>1</v>
      </c>
      <c r="G1237" s="3" t="s">
        <v>14</v>
      </c>
      <c r="H1237" s="3">
        <v>7</v>
      </c>
      <c r="I1237" s="3" t="s">
        <v>16</v>
      </c>
      <c r="J1237" s="3" t="s">
        <v>22</v>
      </c>
      <c r="K1237" s="5">
        <f>Table1[[#This Row],[Amount Spent]]/Table1[[#This Row],[Quantity]]</f>
        <v>15.432857142857143</v>
      </c>
    </row>
    <row r="1238" spans="1:11" x14ac:dyDescent="0.25">
      <c r="A1238" s="3">
        <v>20038</v>
      </c>
      <c r="B1238" s="3">
        <v>41237</v>
      </c>
      <c r="C1238" s="4">
        <v>45107.244849537034</v>
      </c>
      <c r="D1238" s="3" t="s">
        <v>13</v>
      </c>
      <c r="E1238" s="5">
        <v>51.5</v>
      </c>
      <c r="F1238" s="3">
        <v>2</v>
      </c>
      <c r="G1238" s="3" t="s">
        <v>15</v>
      </c>
      <c r="H1238" s="3">
        <v>7</v>
      </c>
      <c r="I1238" s="3" t="s">
        <v>18</v>
      </c>
      <c r="J1238" s="3" t="s">
        <v>22</v>
      </c>
      <c r="K1238" s="5">
        <f>Table1[[#This Row],[Amount Spent]]/Table1[[#This Row],[Quantity]]</f>
        <v>7.3571428571428568</v>
      </c>
    </row>
    <row r="1239" spans="1:11" x14ac:dyDescent="0.25">
      <c r="A1239" s="3">
        <v>20162</v>
      </c>
      <c r="B1239" s="3">
        <v>41238</v>
      </c>
      <c r="C1239" s="4">
        <v>45107.390682870369</v>
      </c>
      <c r="D1239" s="3" t="s">
        <v>11</v>
      </c>
      <c r="E1239" s="5">
        <v>88.47</v>
      </c>
      <c r="F1239" s="3">
        <v>4</v>
      </c>
      <c r="G1239" s="3" t="s">
        <v>14</v>
      </c>
      <c r="H1239" s="3">
        <v>12</v>
      </c>
      <c r="I1239" s="3" t="s">
        <v>16</v>
      </c>
      <c r="J1239" s="3" t="s">
        <v>21</v>
      </c>
      <c r="K1239" s="5">
        <f>Table1[[#This Row],[Amount Spent]]/Table1[[#This Row],[Quantity]]</f>
        <v>7.3724999999999996</v>
      </c>
    </row>
    <row r="1240" spans="1:11" x14ac:dyDescent="0.25">
      <c r="A1240" s="3">
        <v>20033</v>
      </c>
      <c r="B1240" s="3">
        <v>41239</v>
      </c>
      <c r="C1240" s="4">
        <v>45107.536504629628</v>
      </c>
      <c r="D1240" s="3" t="s">
        <v>12</v>
      </c>
      <c r="E1240" s="5">
        <v>30.53</v>
      </c>
      <c r="F1240" s="3">
        <v>1</v>
      </c>
      <c r="G1240" s="3" t="s">
        <v>15</v>
      </c>
      <c r="H1240" s="3">
        <v>11</v>
      </c>
      <c r="I1240" s="3" t="s">
        <v>19</v>
      </c>
      <c r="J1240" s="3" t="s">
        <v>22</v>
      </c>
      <c r="K1240" s="5">
        <f>Table1[[#This Row],[Amount Spent]]/Table1[[#This Row],[Quantity]]</f>
        <v>2.7754545454545454</v>
      </c>
    </row>
    <row r="1241" spans="1:11" x14ac:dyDescent="0.25">
      <c r="A1241" s="3">
        <v>20334</v>
      </c>
      <c r="B1241" s="3">
        <v>41240</v>
      </c>
      <c r="C1241" s="4">
        <v>45107.682337962964</v>
      </c>
      <c r="D1241" s="3" t="s">
        <v>12</v>
      </c>
      <c r="E1241" s="5">
        <v>89.34</v>
      </c>
      <c r="F1241" s="3">
        <v>2</v>
      </c>
      <c r="G1241" s="3" t="s">
        <v>15</v>
      </c>
      <c r="H1241" s="3">
        <v>2</v>
      </c>
      <c r="I1241" s="3" t="s">
        <v>19</v>
      </c>
      <c r="J1241" s="3" t="s">
        <v>21</v>
      </c>
      <c r="K1241" s="5">
        <f>Table1[[#This Row],[Amount Spent]]/Table1[[#This Row],[Quantity]]</f>
        <v>44.67</v>
      </c>
    </row>
    <row r="1242" spans="1:11" x14ac:dyDescent="0.25">
      <c r="A1242" s="3">
        <v>20645</v>
      </c>
      <c r="B1242" s="3">
        <v>41241</v>
      </c>
      <c r="C1242" s="4">
        <v>45107.8281712963</v>
      </c>
      <c r="D1242" s="3" t="s">
        <v>12</v>
      </c>
      <c r="E1242" s="5">
        <v>54.59</v>
      </c>
      <c r="F1242" s="3">
        <v>5</v>
      </c>
      <c r="G1242" s="3" t="s">
        <v>15</v>
      </c>
      <c r="H1242" s="3">
        <v>7</v>
      </c>
      <c r="I1242" s="3" t="s">
        <v>17</v>
      </c>
      <c r="J1242" s="3" t="s">
        <v>22</v>
      </c>
      <c r="K1242" s="5">
        <f>Table1[[#This Row],[Amount Spent]]/Table1[[#This Row],[Quantity]]</f>
        <v>7.7985714285714289</v>
      </c>
    </row>
    <row r="1243" spans="1:11" x14ac:dyDescent="0.25">
      <c r="A1243" s="3">
        <v>20356</v>
      </c>
      <c r="B1243" s="3">
        <v>41242</v>
      </c>
      <c r="C1243" s="4">
        <v>45107.973993055559</v>
      </c>
      <c r="D1243" s="3" t="s">
        <v>13</v>
      </c>
      <c r="E1243" s="5">
        <v>111.56</v>
      </c>
      <c r="F1243" s="3">
        <v>2</v>
      </c>
      <c r="G1243" s="3" t="s">
        <v>15</v>
      </c>
      <c r="H1243" s="3">
        <v>9</v>
      </c>
      <c r="I1243" s="3" t="s">
        <v>17</v>
      </c>
      <c r="J1243" s="3" t="s">
        <v>22</v>
      </c>
      <c r="K1243" s="5">
        <f>Table1[[#This Row],[Amount Spent]]/Table1[[#This Row],[Quantity]]</f>
        <v>12.395555555555555</v>
      </c>
    </row>
    <row r="1244" spans="1:11" x14ac:dyDescent="0.25">
      <c r="A1244" s="3">
        <v>20818</v>
      </c>
      <c r="B1244" s="3">
        <v>41243</v>
      </c>
      <c r="C1244" s="4">
        <v>45108.119826388887</v>
      </c>
      <c r="D1244" s="3" t="s">
        <v>9</v>
      </c>
      <c r="E1244" s="5">
        <v>130.38999999999999</v>
      </c>
      <c r="F1244" s="3">
        <v>1</v>
      </c>
      <c r="G1244" s="3" t="s">
        <v>15</v>
      </c>
      <c r="H1244" s="3">
        <v>11</v>
      </c>
      <c r="I1244" s="3" t="s">
        <v>19</v>
      </c>
      <c r="J1244" s="3" t="s">
        <v>21</v>
      </c>
      <c r="K1244" s="5">
        <f>Table1[[#This Row],[Amount Spent]]/Table1[[#This Row],[Quantity]]</f>
        <v>11.853636363636362</v>
      </c>
    </row>
    <row r="1245" spans="1:11" x14ac:dyDescent="0.25">
      <c r="A1245" s="3">
        <v>20798</v>
      </c>
      <c r="B1245" s="3">
        <v>41244</v>
      </c>
      <c r="C1245" s="4">
        <v>45108.265648148146</v>
      </c>
      <c r="D1245" s="3" t="s">
        <v>11</v>
      </c>
      <c r="E1245" s="5">
        <v>42.53</v>
      </c>
      <c r="F1245" s="3">
        <v>4</v>
      </c>
      <c r="G1245" s="3" t="s">
        <v>14</v>
      </c>
      <c r="H1245" s="3">
        <v>3</v>
      </c>
      <c r="I1245" s="3" t="s">
        <v>20</v>
      </c>
      <c r="J1245" s="3" t="s">
        <v>21</v>
      </c>
      <c r="K1245" s="5">
        <f>Table1[[#This Row],[Amount Spent]]/Table1[[#This Row],[Quantity]]</f>
        <v>14.176666666666668</v>
      </c>
    </row>
    <row r="1246" spans="1:11" x14ac:dyDescent="0.25">
      <c r="A1246" s="3">
        <v>20130</v>
      </c>
      <c r="B1246" s="3">
        <v>41245</v>
      </c>
      <c r="C1246" s="4">
        <v>45108.411481481482</v>
      </c>
      <c r="D1246" s="3" t="s">
        <v>12</v>
      </c>
      <c r="E1246" s="5">
        <v>71.790000000000006</v>
      </c>
      <c r="F1246" s="3">
        <v>1</v>
      </c>
      <c r="G1246" s="3" t="s">
        <v>14</v>
      </c>
      <c r="H1246" s="3">
        <v>1</v>
      </c>
      <c r="I1246" s="3" t="s">
        <v>17</v>
      </c>
      <c r="J1246" s="3" t="s">
        <v>22</v>
      </c>
      <c r="K1246" s="5">
        <f>Table1[[#This Row],[Amount Spent]]/Table1[[#This Row],[Quantity]]</f>
        <v>71.790000000000006</v>
      </c>
    </row>
    <row r="1247" spans="1:11" x14ac:dyDescent="0.25">
      <c r="A1247" s="3">
        <v>20191</v>
      </c>
      <c r="B1247" s="3">
        <v>41246</v>
      </c>
      <c r="C1247" s="4">
        <v>45108.557314814818</v>
      </c>
      <c r="D1247" s="3" t="s">
        <v>10</v>
      </c>
      <c r="E1247" s="5">
        <v>81.010000000000005</v>
      </c>
      <c r="F1247" s="3">
        <v>4</v>
      </c>
      <c r="G1247" s="3" t="s">
        <v>14</v>
      </c>
      <c r="H1247" s="3">
        <v>8</v>
      </c>
      <c r="I1247" s="3" t="s">
        <v>17</v>
      </c>
      <c r="J1247" s="3" t="s">
        <v>22</v>
      </c>
      <c r="K1247" s="5">
        <f>Table1[[#This Row],[Amount Spent]]/Table1[[#This Row],[Quantity]]</f>
        <v>10.126250000000001</v>
      </c>
    </row>
    <row r="1248" spans="1:11" x14ac:dyDescent="0.25">
      <c r="A1248" s="3">
        <v>20566</v>
      </c>
      <c r="B1248" s="3">
        <v>41247</v>
      </c>
      <c r="C1248" s="4">
        <v>45108.703136574077</v>
      </c>
      <c r="D1248" s="3" t="s">
        <v>13</v>
      </c>
      <c r="E1248" s="5">
        <v>137.6</v>
      </c>
      <c r="F1248" s="3">
        <v>2</v>
      </c>
      <c r="G1248" s="3" t="s">
        <v>14</v>
      </c>
      <c r="H1248" s="3">
        <v>14</v>
      </c>
      <c r="I1248" s="3" t="s">
        <v>19</v>
      </c>
      <c r="J1248" s="3" t="s">
        <v>22</v>
      </c>
      <c r="K1248" s="5">
        <f>Table1[[#This Row],[Amount Spent]]/Table1[[#This Row],[Quantity]]</f>
        <v>9.8285714285714274</v>
      </c>
    </row>
    <row r="1249" spans="1:11" x14ac:dyDescent="0.25">
      <c r="A1249" s="3">
        <v>20011</v>
      </c>
      <c r="B1249" s="3">
        <v>41248</v>
      </c>
      <c r="C1249" s="4">
        <v>45108.848969907405</v>
      </c>
      <c r="D1249" s="3" t="s">
        <v>13</v>
      </c>
      <c r="E1249" s="5">
        <v>169.11</v>
      </c>
      <c r="F1249" s="3">
        <v>3</v>
      </c>
      <c r="G1249" s="3" t="s">
        <v>15</v>
      </c>
      <c r="H1249" s="3">
        <v>6</v>
      </c>
      <c r="I1249" s="3" t="s">
        <v>17</v>
      </c>
      <c r="J1249" s="3" t="s">
        <v>21</v>
      </c>
      <c r="K1249" s="5">
        <f>Table1[[#This Row],[Amount Spent]]/Table1[[#This Row],[Quantity]]</f>
        <v>28.185000000000002</v>
      </c>
    </row>
    <row r="1250" spans="1:11" x14ac:dyDescent="0.25">
      <c r="A1250" s="3">
        <v>20199</v>
      </c>
      <c r="B1250" s="3">
        <v>41249</v>
      </c>
      <c r="C1250" s="4">
        <v>45108.994803240741</v>
      </c>
      <c r="D1250" s="3" t="s">
        <v>12</v>
      </c>
      <c r="E1250" s="5">
        <v>102.97</v>
      </c>
      <c r="F1250" s="3">
        <v>1</v>
      </c>
      <c r="G1250" s="3" t="s">
        <v>15</v>
      </c>
      <c r="H1250" s="3">
        <v>12</v>
      </c>
      <c r="I1250" s="3" t="s">
        <v>17</v>
      </c>
      <c r="J1250" s="3" t="s">
        <v>21</v>
      </c>
      <c r="K1250" s="5">
        <f>Table1[[#This Row],[Amount Spent]]/Table1[[#This Row],[Quantity]]</f>
        <v>8.5808333333333326</v>
      </c>
    </row>
    <row r="1251" spans="1:11" x14ac:dyDescent="0.25">
      <c r="A1251" s="3">
        <v>20603</v>
      </c>
      <c r="B1251" s="3">
        <v>41250</v>
      </c>
      <c r="C1251" s="4">
        <v>45109.140625</v>
      </c>
      <c r="D1251" s="3" t="s">
        <v>12</v>
      </c>
      <c r="E1251" s="5">
        <v>105.33</v>
      </c>
      <c r="F1251" s="3">
        <v>1</v>
      </c>
      <c r="G1251" s="3" t="s">
        <v>14</v>
      </c>
      <c r="H1251" s="3">
        <v>2</v>
      </c>
      <c r="I1251" s="3" t="s">
        <v>18</v>
      </c>
      <c r="J1251" s="3" t="s">
        <v>21</v>
      </c>
      <c r="K1251" s="5">
        <f>Table1[[#This Row],[Amount Spent]]/Table1[[#This Row],[Quantity]]</f>
        <v>52.664999999999999</v>
      </c>
    </row>
    <row r="1252" spans="1:11" x14ac:dyDescent="0.25">
      <c r="A1252" s="3">
        <v>20042</v>
      </c>
      <c r="B1252" s="3">
        <v>41251</v>
      </c>
      <c r="C1252" s="4">
        <v>45109.286458333336</v>
      </c>
      <c r="D1252" s="3" t="s">
        <v>9</v>
      </c>
      <c r="E1252" s="5">
        <v>191.98</v>
      </c>
      <c r="F1252" s="3">
        <v>1</v>
      </c>
      <c r="G1252" s="3" t="s">
        <v>15</v>
      </c>
      <c r="H1252" s="3">
        <v>14</v>
      </c>
      <c r="I1252" s="3" t="s">
        <v>19</v>
      </c>
      <c r="J1252" s="3" t="s">
        <v>22</v>
      </c>
      <c r="K1252" s="5">
        <f>Table1[[#This Row],[Amount Spent]]/Table1[[#This Row],[Quantity]]</f>
        <v>13.712857142857143</v>
      </c>
    </row>
    <row r="1253" spans="1:11" x14ac:dyDescent="0.25">
      <c r="A1253" s="3">
        <v>20508</v>
      </c>
      <c r="B1253" s="3">
        <v>41252</v>
      </c>
      <c r="C1253" s="4">
        <v>45109.432291666664</v>
      </c>
      <c r="D1253" s="3" t="s">
        <v>9</v>
      </c>
      <c r="E1253" s="5">
        <v>109.52</v>
      </c>
      <c r="F1253" s="3">
        <v>2</v>
      </c>
      <c r="G1253" s="3" t="s">
        <v>14</v>
      </c>
      <c r="H1253" s="3">
        <v>10</v>
      </c>
      <c r="I1253" s="3" t="s">
        <v>16</v>
      </c>
      <c r="J1253" s="3" t="s">
        <v>21</v>
      </c>
      <c r="K1253" s="5">
        <f>Table1[[#This Row],[Amount Spent]]/Table1[[#This Row],[Quantity]]</f>
        <v>10.952</v>
      </c>
    </row>
    <row r="1254" spans="1:11" x14ac:dyDescent="0.25">
      <c r="A1254" s="3">
        <v>20799</v>
      </c>
      <c r="B1254" s="3">
        <v>41253</v>
      </c>
      <c r="C1254" s="4">
        <v>45109.578113425923</v>
      </c>
      <c r="D1254" s="3" t="s">
        <v>10</v>
      </c>
      <c r="E1254" s="5">
        <v>124.33</v>
      </c>
      <c r="F1254" s="3">
        <v>2</v>
      </c>
      <c r="G1254" s="3" t="s">
        <v>15</v>
      </c>
      <c r="H1254" s="3">
        <v>12</v>
      </c>
      <c r="I1254" s="3" t="s">
        <v>17</v>
      </c>
      <c r="J1254" s="3" t="s">
        <v>22</v>
      </c>
      <c r="K1254" s="5">
        <f>Table1[[#This Row],[Amount Spent]]/Table1[[#This Row],[Quantity]]</f>
        <v>10.360833333333334</v>
      </c>
    </row>
    <row r="1255" spans="1:11" x14ac:dyDescent="0.25">
      <c r="A1255" s="3">
        <v>20629</v>
      </c>
      <c r="B1255" s="3">
        <v>41254</v>
      </c>
      <c r="C1255" s="4">
        <v>45109.723946759259</v>
      </c>
      <c r="D1255" s="3" t="s">
        <v>11</v>
      </c>
      <c r="E1255" s="5">
        <v>170.99</v>
      </c>
      <c r="F1255" s="3">
        <v>3</v>
      </c>
      <c r="G1255" s="3" t="s">
        <v>14</v>
      </c>
      <c r="H1255" s="3">
        <v>10</v>
      </c>
      <c r="I1255" s="3" t="s">
        <v>19</v>
      </c>
      <c r="J1255" s="3" t="s">
        <v>22</v>
      </c>
      <c r="K1255" s="5">
        <f>Table1[[#This Row],[Amount Spent]]/Table1[[#This Row],[Quantity]]</f>
        <v>17.099</v>
      </c>
    </row>
    <row r="1256" spans="1:11" x14ac:dyDescent="0.25">
      <c r="A1256" s="3">
        <v>20717</v>
      </c>
      <c r="B1256" s="3">
        <v>41255</v>
      </c>
      <c r="C1256" s="4">
        <v>45109.869768518518</v>
      </c>
      <c r="D1256" s="3" t="s">
        <v>9</v>
      </c>
      <c r="E1256" s="5">
        <v>94.28</v>
      </c>
      <c r="F1256" s="3">
        <v>1</v>
      </c>
      <c r="G1256" s="3" t="s">
        <v>14</v>
      </c>
      <c r="H1256" s="3">
        <v>10</v>
      </c>
      <c r="I1256" s="3" t="s">
        <v>19</v>
      </c>
      <c r="J1256" s="3" t="s">
        <v>21</v>
      </c>
      <c r="K1256" s="5">
        <f>Table1[[#This Row],[Amount Spent]]/Table1[[#This Row],[Quantity]]</f>
        <v>9.4280000000000008</v>
      </c>
    </row>
    <row r="1257" spans="1:11" x14ac:dyDescent="0.25">
      <c r="A1257" s="3">
        <v>20646</v>
      </c>
      <c r="B1257" s="3">
        <v>41256</v>
      </c>
      <c r="C1257" s="4">
        <v>45110.015601851854</v>
      </c>
      <c r="D1257" s="3" t="s">
        <v>13</v>
      </c>
      <c r="E1257" s="5">
        <v>66.05</v>
      </c>
      <c r="F1257" s="3">
        <v>1</v>
      </c>
      <c r="G1257" s="3" t="s">
        <v>15</v>
      </c>
      <c r="H1257" s="3">
        <v>12</v>
      </c>
      <c r="I1257" s="3" t="s">
        <v>20</v>
      </c>
      <c r="J1257" s="3" t="s">
        <v>21</v>
      </c>
      <c r="K1257" s="5">
        <f>Table1[[#This Row],[Amount Spent]]/Table1[[#This Row],[Quantity]]</f>
        <v>5.5041666666666664</v>
      </c>
    </row>
    <row r="1258" spans="1:11" x14ac:dyDescent="0.25">
      <c r="A1258" s="3">
        <v>20536</v>
      </c>
      <c r="B1258" s="3">
        <v>41257</v>
      </c>
      <c r="C1258" s="4">
        <v>45110.161435185182</v>
      </c>
      <c r="D1258" s="3" t="s">
        <v>11</v>
      </c>
      <c r="E1258" s="5">
        <v>138.52000000000001</v>
      </c>
      <c r="F1258" s="3">
        <v>2</v>
      </c>
      <c r="G1258" s="3" t="s">
        <v>14</v>
      </c>
      <c r="H1258" s="3">
        <v>4</v>
      </c>
      <c r="I1258" s="3" t="s">
        <v>19</v>
      </c>
      <c r="J1258" s="3" t="s">
        <v>22</v>
      </c>
      <c r="K1258" s="5">
        <f>Table1[[#This Row],[Amount Spent]]/Table1[[#This Row],[Quantity]]</f>
        <v>34.630000000000003</v>
      </c>
    </row>
    <row r="1259" spans="1:11" x14ac:dyDescent="0.25">
      <c r="A1259" s="3">
        <v>20225</v>
      </c>
      <c r="B1259" s="3">
        <v>41258</v>
      </c>
      <c r="C1259" s="4">
        <v>45110.307256944441</v>
      </c>
      <c r="D1259" s="3" t="s">
        <v>9</v>
      </c>
      <c r="E1259" s="5">
        <v>81.14</v>
      </c>
      <c r="F1259" s="3">
        <v>1</v>
      </c>
      <c r="G1259" s="3" t="s">
        <v>14</v>
      </c>
      <c r="H1259" s="3">
        <v>7</v>
      </c>
      <c r="I1259" s="3" t="s">
        <v>16</v>
      </c>
      <c r="J1259" s="3" t="s">
        <v>21</v>
      </c>
      <c r="K1259" s="5">
        <f>Table1[[#This Row],[Amount Spent]]/Table1[[#This Row],[Quantity]]</f>
        <v>11.591428571428571</v>
      </c>
    </row>
    <row r="1260" spans="1:11" x14ac:dyDescent="0.25">
      <c r="A1260" s="3">
        <v>20448</v>
      </c>
      <c r="B1260" s="3">
        <v>41259</v>
      </c>
      <c r="C1260" s="4">
        <v>45110.453090277777</v>
      </c>
      <c r="D1260" s="3" t="s">
        <v>11</v>
      </c>
      <c r="E1260" s="5">
        <v>60.08</v>
      </c>
      <c r="F1260" s="3">
        <v>2</v>
      </c>
      <c r="G1260" s="3" t="s">
        <v>15</v>
      </c>
      <c r="H1260" s="3">
        <v>6</v>
      </c>
      <c r="I1260" s="3" t="s">
        <v>20</v>
      </c>
      <c r="J1260" s="3" t="s">
        <v>22</v>
      </c>
      <c r="K1260" s="5">
        <f>Table1[[#This Row],[Amount Spent]]/Table1[[#This Row],[Quantity]]</f>
        <v>10.013333333333334</v>
      </c>
    </row>
    <row r="1261" spans="1:11" x14ac:dyDescent="0.25">
      <c r="A1261" s="3">
        <v>20929</v>
      </c>
      <c r="B1261" s="3">
        <v>41260</v>
      </c>
      <c r="C1261" s="4">
        <v>45110.598923611113</v>
      </c>
      <c r="D1261" s="3" t="s">
        <v>11</v>
      </c>
      <c r="E1261" s="5">
        <v>140.75</v>
      </c>
      <c r="F1261" s="3">
        <v>4</v>
      </c>
      <c r="G1261" s="3" t="s">
        <v>14</v>
      </c>
      <c r="H1261" s="3">
        <v>11</v>
      </c>
      <c r="I1261" s="3" t="s">
        <v>20</v>
      </c>
      <c r="J1261" s="3" t="s">
        <v>21</v>
      </c>
      <c r="K1261" s="5">
        <f>Table1[[#This Row],[Amount Spent]]/Table1[[#This Row],[Quantity]]</f>
        <v>12.795454545454545</v>
      </c>
    </row>
    <row r="1262" spans="1:11" x14ac:dyDescent="0.25">
      <c r="A1262" s="3">
        <v>20582</v>
      </c>
      <c r="B1262" s="3">
        <v>41261</v>
      </c>
      <c r="C1262" s="4">
        <v>45110.744745370372</v>
      </c>
      <c r="D1262" s="3" t="s">
        <v>11</v>
      </c>
      <c r="E1262" s="5">
        <v>113</v>
      </c>
      <c r="F1262" s="3">
        <v>1</v>
      </c>
      <c r="G1262" s="3" t="s">
        <v>15</v>
      </c>
      <c r="H1262" s="3">
        <v>6</v>
      </c>
      <c r="I1262" s="3" t="s">
        <v>20</v>
      </c>
      <c r="J1262" s="3" t="s">
        <v>21</v>
      </c>
      <c r="K1262" s="5">
        <f>Table1[[#This Row],[Amount Spent]]/Table1[[#This Row],[Quantity]]</f>
        <v>18.833333333333332</v>
      </c>
    </row>
    <row r="1263" spans="1:11" x14ac:dyDescent="0.25">
      <c r="A1263" s="3">
        <v>20227</v>
      </c>
      <c r="B1263" s="3">
        <v>41262</v>
      </c>
      <c r="C1263" s="4">
        <v>45110.8905787037</v>
      </c>
      <c r="D1263" s="3" t="s">
        <v>10</v>
      </c>
      <c r="E1263" s="5">
        <v>52.88</v>
      </c>
      <c r="F1263" s="3">
        <v>5</v>
      </c>
      <c r="G1263" s="3" t="s">
        <v>15</v>
      </c>
      <c r="H1263" s="3">
        <v>9</v>
      </c>
      <c r="I1263" s="3" t="s">
        <v>18</v>
      </c>
      <c r="J1263" s="3" t="s">
        <v>22</v>
      </c>
      <c r="K1263" s="5">
        <f>Table1[[#This Row],[Amount Spent]]/Table1[[#This Row],[Quantity]]</f>
        <v>5.8755555555555556</v>
      </c>
    </row>
    <row r="1264" spans="1:11" x14ac:dyDescent="0.25">
      <c r="A1264" s="3">
        <v>20153</v>
      </c>
      <c r="B1264" s="3">
        <v>41263</v>
      </c>
      <c r="C1264" s="4">
        <v>45111.036412037036</v>
      </c>
      <c r="D1264" s="3" t="s">
        <v>11</v>
      </c>
      <c r="E1264" s="5">
        <v>134.44</v>
      </c>
      <c r="F1264" s="3">
        <v>5</v>
      </c>
      <c r="G1264" s="3" t="s">
        <v>15</v>
      </c>
      <c r="H1264" s="3">
        <v>10</v>
      </c>
      <c r="I1264" s="3" t="s">
        <v>19</v>
      </c>
      <c r="J1264" s="3" t="s">
        <v>22</v>
      </c>
      <c r="K1264" s="5">
        <f>Table1[[#This Row],[Amount Spent]]/Table1[[#This Row],[Quantity]]</f>
        <v>13.443999999999999</v>
      </c>
    </row>
    <row r="1265" spans="1:11" x14ac:dyDescent="0.25">
      <c r="A1265" s="3">
        <v>20794</v>
      </c>
      <c r="B1265" s="3">
        <v>41264</v>
      </c>
      <c r="C1265" s="4">
        <v>45111.182233796295</v>
      </c>
      <c r="D1265" s="3" t="s">
        <v>13</v>
      </c>
      <c r="E1265" s="5">
        <v>119.36</v>
      </c>
      <c r="F1265" s="3">
        <v>4</v>
      </c>
      <c r="G1265" s="3" t="s">
        <v>15</v>
      </c>
      <c r="H1265" s="3">
        <v>11</v>
      </c>
      <c r="I1265" s="3" t="s">
        <v>18</v>
      </c>
      <c r="J1265" s="3" t="s">
        <v>21</v>
      </c>
      <c r="K1265" s="5">
        <f>Table1[[#This Row],[Amount Spent]]/Table1[[#This Row],[Quantity]]</f>
        <v>10.850909090909092</v>
      </c>
    </row>
    <row r="1266" spans="1:11" x14ac:dyDescent="0.25">
      <c r="A1266" s="3">
        <v>20392</v>
      </c>
      <c r="B1266" s="3">
        <v>41265</v>
      </c>
      <c r="C1266" s="4">
        <v>45111.328067129631</v>
      </c>
      <c r="D1266" s="3" t="s">
        <v>13</v>
      </c>
      <c r="E1266" s="5">
        <v>54.44</v>
      </c>
      <c r="F1266" s="3">
        <v>1</v>
      </c>
      <c r="G1266" s="3" t="s">
        <v>15</v>
      </c>
      <c r="H1266" s="3">
        <v>4</v>
      </c>
      <c r="I1266" s="3" t="s">
        <v>19</v>
      </c>
      <c r="J1266" s="3" t="s">
        <v>22</v>
      </c>
      <c r="K1266" s="5">
        <f>Table1[[#This Row],[Amount Spent]]/Table1[[#This Row],[Quantity]]</f>
        <v>13.61</v>
      </c>
    </row>
    <row r="1267" spans="1:11" x14ac:dyDescent="0.25">
      <c r="A1267" s="3">
        <v>20466</v>
      </c>
      <c r="B1267" s="3">
        <v>41266</v>
      </c>
      <c r="C1267" s="4">
        <v>45111.473900462966</v>
      </c>
      <c r="D1267" s="3" t="s">
        <v>13</v>
      </c>
      <c r="E1267" s="5">
        <v>72.23</v>
      </c>
      <c r="F1267" s="3">
        <v>4</v>
      </c>
      <c r="G1267" s="3" t="s">
        <v>15</v>
      </c>
      <c r="H1267" s="3">
        <v>1</v>
      </c>
      <c r="I1267" s="3" t="s">
        <v>18</v>
      </c>
      <c r="J1267" s="3" t="s">
        <v>22</v>
      </c>
      <c r="K1267" s="5">
        <f>Table1[[#This Row],[Amount Spent]]/Table1[[#This Row],[Quantity]]</f>
        <v>72.23</v>
      </c>
    </row>
    <row r="1268" spans="1:11" x14ac:dyDescent="0.25">
      <c r="A1268" s="3">
        <v>20985</v>
      </c>
      <c r="B1268" s="3">
        <v>41267</v>
      </c>
      <c r="C1268" s="4">
        <v>45111.619722222225</v>
      </c>
      <c r="D1268" s="3" t="s">
        <v>9</v>
      </c>
      <c r="E1268" s="5">
        <v>117.6</v>
      </c>
      <c r="F1268" s="3">
        <v>4</v>
      </c>
      <c r="G1268" s="3" t="s">
        <v>14</v>
      </c>
      <c r="H1268" s="3">
        <v>5</v>
      </c>
      <c r="I1268" s="3" t="s">
        <v>16</v>
      </c>
      <c r="J1268" s="3" t="s">
        <v>21</v>
      </c>
      <c r="K1268" s="5">
        <f>Table1[[#This Row],[Amount Spent]]/Table1[[#This Row],[Quantity]]</f>
        <v>23.52</v>
      </c>
    </row>
    <row r="1269" spans="1:11" x14ac:dyDescent="0.25">
      <c r="A1269" s="3">
        <v>20463</v>
      </c>
      <c r="B1269" s="3">
        <v>41268</v>
      </c>
      <c r="C1269" s="4">
        <v>45111.765555555554</v>
      </c>
      <c r="D1269" s="3" t="s">
        <v>10</v>
      </c>
      <c r="E1269" s="5">
        <v>41.31</v>
      </c>
      <c r="F1269" s="3">
        <v>3</v>
      </c>
      <c r="G1269" s="3" t="s">
        <v>14</v>
      </c>
      <c r="H1269" s="3">
        <v>9</v>
      </c>
      <c r="I1269" s="3" t="s">
        <v>18</v>
      </c>
      <c r="J1269" s="3" t="s">
        <v>21</v>
      </c>
      <c r="K1269" s="5">
        <f>Table1[[#This Row],[Amount Spent]]/Table1[[#This Row],[Quantity]]</f>
        <v>4.59</v>
      </c>
    </row>
    <row r="1270" spans="1:11" x14ac:dyDescent="0.25">
      <c r="A1270" s="3">
        <v>20402</v>
      </c>
      <c r="B1270" s="3">
        <v>41269</v>
      </c>
      <c r="C1270" s="4">
        <v>45111.911377314813</v>
      </c>
      <c r="D1270" s="3" t="s">
        <v>12</v>
      </c>
      <c r="E1270" s="5">
        <v>60.94</v>
      </c>
      <c r="F1270" s="3">
        <v>2</v>
      </c>
      <c r="G1270" s="3" t="s">
        <v>15</v>
      </c>
      <c r="H1270" s="3">
        <v>13</v>
      </c>
      <c r="I1270" s="3" t="s">
        <v>17</v>
      </c>
      <c r="J1270" s="3" t="s">
        <v>22</v>
      </c>
      <c r="K1270" s="5">
        <f>Table1[[#This Row],[Amount Spent]]/Table1[[#This Row],[Quantity]]</f>
        <v>4.6876923076923074</v>
      </c>
    </row>
    <row r="1271" spans="1:11" x14ac:dyDescent="0.25">
      <c r="A1271" s="3">
        <v>20821</v>
      </c>
      <c r="B1271" s="3">
        <v>41270</v>
      </c>
      <c r="C1271" s="4">
        <v>45112.057210648149</v>
      </c>
      <c r="D1271" s="3" t="s">
        <v>10</v>
      </c>
      <c r="E1271" s="5">
        <v>158.75</v>
      </c>
      <c r="F1271" s="3">
        <v>4</v>
      </c>
      <c r="G1271" s="3" t="s">
        <v>14</v>
      </c>
      <c r="H1271" s="3">
        <v>7</v>
      </c>
      <c r="I1271" s="3" t="s">
        <v>18</v>
      </c>
      <c r="J1271" s="3" t="s">
        <v>22</v>
      </c>
      <c r="K1271" s="5">
        <f>Table1[[#This Row],[Amount Spent]]/Table1[[#This Row],[Quantity]]</f>
        <v>22.678571428571427</v>
      </c>
    </row>
    <row r="1272" spans="1:11" x14ac:dyDescent="0.25">
      <c r="A1272" s="3">
        <v>20646</v>
      </c>
      <c r="B1272" s="3">
        <v>41271</v>
      </c>
      <c r="C1272" s="4">
        <v>45112.203043981484</v>
      </c>
      <c r="D1272" s="3" t="s">
        <v>11</v>
      </c>
      <c r="E1272" s="5">
        <v>76.650000000000006</v>
      </c>
      <c r="F1272" s="3">
        <v>5</v>
      </c>
      <c r="G1272" s="3" t="s">
        <v>15</v>
      </c>
      <c r="H1272" s="3">
        <v>8</v>
      </c>
      <c r="I1272" s="3" t="s">
        <v>20</v>
      </c>
      <c r="J1272" s="3" t="s">
        <v>21</v>
      </c>
      <c r="K1272" s="5">
        <f>Table1[[#This Row],[Amount Spent]]/Table1[[#This Row],[Quantity]]</f>
        <v>9.5812500000000007</v>
      </c>
    </row>
    <row r="1273" spans="1:11" x14ac:dyDescent="0.25">
      <c r="A1273" s="3">
        <v>20300</v>
      </c>
      <c r="B1273" s="3">
        <v>41272</v>
      </c>
      <c r="C1273" s="4">
        <v>45112.348865740743</v>
      </c>
      <c r="D1273" s="3" t="s">
        <v>9</v>
      </c>
      <c r="E1273" s="5">
        <v>114.58</v>
      </c>
      <c r="F1273" s="3">
        <v>1</v>
      </c>
      <c r="G1273" s="3" t="s">
        <v>14</v>
      </c>
      <c r="H1273" s="3">
        <v>4</v>
      </c>
      <c r="I1273" s="3" t="s">
        <v>16</v>
      </c>
      <c r="J1273" s="3" t="s">
        <v>21</v>
      </c>
      <c r="K1273" s="5">
        <f>Table1[[#This Row],[Amount Spent]]/Table1[[#This Row],[Quantity]]</f>
        <v>28.645</v>
      </c>
    </row>
    <row r="1274" spans="1:11" x14ac:dyDescent="0.25">
      <c r="A1274" s="3">
        <v>20930</v>
      </c>
      <c r="B1274" s="3">
        <v>41273</v>
      </c>
      <c r="C1274" s="4">
        <v>45112.494699074072</v>
      </c>
      <c r="D1274" s="3" t="s">
        <v>13</v>
      </c>
      <c r="E1274" s="5">
        <v>158.01</v>
      </c>
      <c r="F1274" s="3">
        <v>5</v>
      </c>
      <c r="G1274" s="3" t="s">
        <v>14</v>
      </c>
      <c r="H1274" s="3">
        <v>11</v>
      </c>
      <c r="I1274" s="3" t="s">
        <v>17</v>
      </c>
      <c r="J1274" s="3" t="s">
        <v>21</v>
      </c>
      <c r="K1274" s="5">
        <f>Table1[[#This Row],[Amount Spent]]/Table1[[#This Row],[Quantity]]</f>
        <v>14.364545454545453</v>
      </c>
    </row>
    <row r="1275" spans="1:11" x14ac:dyDescent="0.25">
      <c r="A1275" s="3">
        <v>20941</v>
      </c>
      <c r="B1275" s="3">
        <v>41274</v>
      </c>
      <c r="C1275" s="4">
        <v>45112.640532407408</v>
      </c>
      <c r="D1275" s="3" t="s">
        <v>12</v>
      </c>
      <c r="E1275" s="5">
        <v>50.18</v>
      </c>
      <c r="F1275" s="3">
        <v>3</v>
      </c>
      <c r="G1275" s="3" t="s">
        <v>15</v>
      </c>
      <c r="H1275" s="3">
        <v>7</v>
      </c>
      <c r="I1275" s="3" t="s">
        <v>16</v>
      </c>
      <c r="J1275" s="3" t="s">
        <v>22</v>
      </c>
      <c r="K1275" s="5">
        <f>Table1[[#This Row],[Amount Spent]]/Table1[[#This Row],[Quantity]]</f>
        <v>7.1685714285714282</v>
      </c>
    </row>
    <row r="1276" spans="1:11" x14ac:dyDescent="0.25">
      <c r="A1276" s="3">
        <v>20422</v>
      </c>
      <c r="B1276" s="3">
        <v>41275</v>
      </c>
      <c r="C1276" s="4">
        <v>45112.786354166667</v>
      </c>
      <c r="D1276" s="3" t="s">
        <v>10</v>
      </c>
      <c r="E1276" s="5">
        <v>125.39</v>
      </c>
      <c r="F1276" s="3">
        <v>2</v>
      </c>
      <c r="G1276" s="3" t="s">
        <v>14</v>
      </c>
      <c r="H1276" s="3">
        <v>4</v>
      </c>
      <c r="I1276" s="3" t="s">
        <v>16</v>
      </c>
      <c r="J1276" s="3" t="s">
        <v>21</v>
      </c>
      <c r="K1276" s="5">
        <f>Table1[[#This Row],[Amount Spent]]/Table1[[#This Row],[Quantity]]</f>
        <v>31.3475</v>
      </c>
    </row>
    <row r="1277" spans="1:11" x14ac:dyDescent="0.25">
      <c r="A1277" s="3">
        <v>20661</v>
      </c>
      <c r="B1277" s="3">
        <v>41276</v>
      </c>
      <c r="C1277" s="4">
        <v>45112.932187500002</v>
      </c>
      <c r="D1277" s="3" t="s">
        <v>12</v>
      </c>
      <c r="E1277" s="5">
        <v>50.69</v>
      </c>
      <c r="F1277" s="3">
        <v>2</v>
      </c>
      <c r="G1277" s="3" t="s">
        <v>15</v>
      </c>
      <c r="H1277" s="3">
        <v>10</v>
      </c>
      <c r="I1277" s="3" t="s">
        <v>18</v>
      </c>
      <c r="J1277" s="3" t="s">
        <v>21</v>
      </c>
      <c r="K1277" s="5">
        <f>Table1[[#This Row],[Amount Spent]]/Table1[[#This Row],[Quantity]]</f>
        <v>5.069</v>
      </c>
    </row>
    <row r="1278" spans="1:11" x14ac:dyDescent="0.25">
      <c r="A1278" s="3">
        <v>20742</v>
      </c>
      <c r="B1278" s="3">
        <v>41277</v>
      </c>
      <c r="C1278" s="4">
        <v>45113.078020833331</v>
      </c>
      <c r="D1278" s="3" t="s">
        <v>11</v>
      </c>
      <c r="E1278" s="5">
        <v>87.71</v>
      </c>
      <c r="F1278" s="3">
        <v>4</v>
      </c>
      <c r="G1278" s="3" t="s">
        <v>14</v>
      </c>
      <c r="H1278" s="3">
        <v>3</v>
      </c>
      <c r="I1278" s="3" t="s">
        <v>18</v>
      </c>
      <c r="J1278" s="3" t="s">
        <v>22</v>
      </c>
      <c r="K1278" s="5">
        <f>Table1[[#This Row],[Amount Spent]]/Table1[[#This Row],[Quantity]]</f>
        <v>29.236666666666665</v>
      </c>
    </row>
    <row r="1279" spans="1:11" x14ac:dyDescent="0.25">
      <c r="A1279" s="3">
        <v>20386</v>
      </c>
      <c r="B1279" s="3">
        <v>41278</v>
      </c>
      <c r="C1279" s="4">
        <v>45113.22384259259</v>
      </c>
      <c r="D1279" s="3" t="s">
        <v>13</v>
      </c>
      <c r="E1279" s="5">
        <v>109.29</v>
      </c>
      <c r="F1279" s="3">
        <v>5</v>
      </c>
      <c r="G1279" s="3" t="s">
        <v>14</v>
      </c>
      <c r="H1279" s="3">
        <v>8</v>
      </c>
      <c r="I1279" s="3" t="s">
        <v>19</v>
      </c>
      <c r="J1279" s="3" t="s">
        <v>22</v>
      </c>
      <c r="K1279" s="5">
        <f>Table1[[#This Row],[Amount Spent]]/Table1[[#This Row],[Quantity]]</f>
        <v>13.661250000000001</v>
      </c>
    </row>
    <row r="1280" spans="1:11" x14ac:dyDescent="0.25">
      <c r="A1280" s="3">
        <v>20525</v>
      </c>
      <c r="B1280" s="3">
        <v>41279</v>
      </c>
      <c r="C1280" s="4">
        <v>45113.369675925926</v>
      </c>
      <c r="D1280" s="3" t="s">
        <v>9</v>
      </c>
      <c r="E1280" s="5">
        <v>137.30000000000001</v>
      </c>
      <c r="F1280" s="3">
        <v>3</v>
      </c>
      <c r="G1280" s="3" t="s">
        <v>15</v>
      </c>
      <c r="H1280" s="3">
        <v>14</v>
      </c>
      <c r="I1280" s="3" t="s">
        <v>18</v>
      </c>
      <c r="J1280" s="3" t="s">
        <v>21</v>
      </c>
      <c r="K1280" s="5">
        <f>Table1[[#This Row],[Amount Spent]]/Table1[[#This Row],[Quantity]]</f>
        <v>9.8071428571428587</v>
      </c>
    </row>
    <row r="1281" spans="1:11" x14ac:dyDescent="0.25">
      <c r="A1281" s="3">
        <v>20294</v>
      </c>
      <c r="B1281" s="3">
        <v>41280</v>
      </c>
      <c r="C1281" s="4">
        <v>45113.515497685185</v>
      </c>
      <c r="D1281" s="3" t="s">
        <v>9</v>
      </c>
      <c r="E1281" s="5">
        <v>184.49</v>
      </c>
      <c r="F1281" s="3">
        <v>5</v>
      </c>
      <c r="G1281" s="3" t="s">
        <v>15</v>
      </c>
      <c r="H1281" s="3">
        <v>14</v>
      </c>
      <c r="I1281" s="3" t="s">
        <v>20</v>
      </c>
      <c r="J1281" s="3" t="s">
        <v>22</v>
      </c>
      <c r="K1281" s="5">
        <f>Table1[[#This Row],[Amount Spent]]/Table1[[#This Row],[Quantity]]</f>
        <v>13.177857142857144</v>
      </c>
    </row>
    <row r="1282" spans="1:11" x14ac:dyDescent="0.25">
      <c r="A1282" s="3">
        <v>20876</v>
      </c>
      <c r="B1282" s="3">
        <v>41281</v>
      </c>
      <c r="C1282" s="4">
        <v>45113.66133101852</v>
      </c>
      <c r="D1282" s="3" t="s">
        <v>12</v>
      </c>
      <c r="E1282" s="5">
        <v>53.89</v>
      </c>
      <c r="F1282" s="3">
        <v>5</v>
      </c>
      <c r="G1282" s="3" t="s">
        <v>14</v>
      </c>
      <c r="H1282" s="3">
        <v>2</v>
      </c>
      <c r="I1282" s="3" t="s">
        <v>17</v>
      </c>
      <c r="J1282" s="3" t="s">
        <v>22</v>
      </c>
      <c r="K1282" s="5">
        <f>Table1[[#This Row],[Amount Spent]]/Table1[[#This Row],[Quantity]]</f>
        <v>26.945</v>
      </c>
    </row>
    <row r="1283" spans="1:11" x14ac:dyDescent="0.25">
      <c r="A1283" s="3">
        <v>20209</v>
      </c>
      <c r="B1283" s="3">
        <v>41282</v>
      </c>
      <c r="C1283" s="4">
        <v>45113.807164351849</v>
      </c>
      <c r="D1283" s="3" t="s">
        <v>9</v>
      </c>
      <c r="E1283" s="5">
        <v>83.88</v>
      </c>
      <c r="F1283" s="3">
        <v>5</v>
      </c>
      <c r="G1283" s="3" t="s">
        <v>14</v>
      </c>
      <c r="H1283" s="3">
        <v>5</v>
      </c>
      <c r="I1283" s="3" t="s">
        <v>18</v>
      </c>
      <c r="J1283" s="3" t="s">
        <v>21</v>
      </c>
      <c r="K1283" s="5">
        <f>Table1[[#This Row],[Amount Spent]]/Table1[[#This Row],[Quantity]]</f>
        <v>16.776</v>
      </c>
    </row>
    <row r="1284" spans="1:11" x14ac:dyDescent="0.25">
      <c r="A1284" s="3">
        <v>20175</v>
      </c>
      <c r="B1284" s="3">
        <v>41283</v>
      </c>
      <c r="C1284" s="4">
        <v>45113.952986111108</v>
      </c>
      <c r="D1284" s="3" t="s">
        <v>12</v>
      </c>
      <c r="E1284" s="5">
        <v>181.39</v>
      </c>
      <c r="F1284" s="3">
        <v>3</v>
      </c>
      <c r="G1284" s="3" t="s">
        <v>15</v>
      </c>
      <c r="H1284" s="3">
        <v>3</v>
      </c>
      <c r="I1284" s="3" t="s">
        <v>19</v>
      </c>
      <c r="J1284" s="3" t="s">
        <v>22</v>
      </c>
      <c r="K1284" s="5">
        <f>Table1[[#This Row],[Amount Spent]]/Table1[[#This Row],[Quantity]]</f>
        <v>60.463333333333331</v>
      </c>
    </row>
    <row r="1285" spans="1:11" x14ac:dyDescent="0.25">
      <c r="A1285" s="3">
        <v>20619</v>
      </c>
      <c r="B1285" s="3">
        <v>41284</v>
      </c>
      <c r="C1285" s="4">
        <v>45114.098819444444</v>
      </c>
      <c r="D1285" s="3" t="s">
        <v>10</v>
      </c>
      <c r="E1285" s="5">
        <v>136.97</v>
      </c>
      <c r="F1285" s="3">
        <v>5</v>
      </c>
      <c r="G1285" s="3" t="s">
        <v>14</v>
      </c>
      <c r="H1285" s="3">
        <v>1</v>
      </c>
      <c r="I1285" s="3" t="s">
        <v>17</v>
      </c>
      <c r="J1285" s="3" t="s">
        <v>21</v>
      </c>
      <c r="K1285" s="5">
        <f>Table1[[#This Row],[Amount Spent]]/Table1[[#This Row],[Quantity]]</f>
        <v>136.97</v>
      </c>
    </row>
    <row r="1286" spans="1:11" x14ac:dyDescent="0.25">
      <c r="A1286" s="3">
        <v>20229</v>
      </c>
      <c r="B1286" s="3">
        <v>41285</v>
      </c>
      <c r="C1286" s="4">
        <v>45114.244652777779</v>
      </c>
      <c r="D1286" s="3" t="s">
        <v>10</v>
      </c>
      <c r="E1286" s="5">
        <v>126.12</v>
      </c>
      <c r="F1286" s="3">
        <v>2</v>
      </c>
      <c r="G1286" s="3" t="s">
        <v>15</v>
      </c>
      <c r="H1286" s="3">
        <v>10</v>
      </c>
      <c r="I1286" s="3" t="s">
        <v>16</v>
      </c>
      <c r="J1286" s="3" t="s">
        <v>21</v>
      </c>
      <c r="K1286" s="5">
        <f>Table1[[#This Row],[Amount Spent]]/Table1[[#This Row],[Quantity]]</f>
        <v>12.612</v>
      </c>
    </row>
    <row r="1287" spans="1:11" x14ac:dyDescent="0.25">
      <c r="A1287" s="3">
        <v>20739</v>
      </c>
      <c r="B1287" s="3">
        <v>41286</v>
      </c>
      <c r="C1287" s="4">
        <v>45114.390474537038</v>
      </c>
      <c r="D1287" s="3" t="s">
        <v>10</v>
      </c>
      <c r="E1287" s="5">
        <v>75.28</v>
      </c>
      <c r="F1287" s="3">
        <v>2</v>
      </c>
      <c r="G1287" s="3" t="s">
        <v>14</v>
      </c>
      <c r="H1287" s="3">
        <v>7</v>
      </c>
      <c r="I1287" s="3" t="s">
        <v>19</v>
      </c>
      <c r="J1287" s="3" t="s">
        <v>21</v>
      </c>
      <c r="K1287" s="5">
        <f>Table1[[#This Row],[Amount Spent]]/Table1[[#This Row],[Quantity]]</f>
        <v>10.754285714285714</v>
      </c>
    </row>
    <row r="1288" spans="1:11" x14ac:dyDescent="0.25">
      <c r="A1288" s="3">
        <v>20065</v>
      </c>
      <c r="B1288" s="3">
        <v>41287</v>
      </c>
      <c r="C1288" s="4">
        <v>45114.536307870374</v>
      </c>
      <c r="D1288" s="3" t="s">
        <v>11</v>
      </c>
      <c r="E1288" s="5">
        <v>199.99</v>
      </c>
      <c r="F1288" s="3">
        <v>1</v>
      </c>
      <c r="G1288" s="3" t="s">
        <v>15</v>
      </c>
      <c r="H1288" s="3">
        <v>12</v>
      </c>
      <c r="I1288" s="3" t="s">
        <v>18</v>
      </c>
      <c r="J1288" s="3" t="s">
        <v>22</v>
      </c>
      <c r="K1288" s="5">
        <f>Table1[[#This Row],[Amount Spent]]/Table1[[#This Row],[Quantity]]</f>
        <v>16.665833333333335</v>
      </c>
    </row>
    <row r="1289" spans="1:11" x14ac:dyDescent="0.25">
      <c r="A1289" s="3">
        <v>20420</v>
      </c>
      <c r="B1289" s="3">
        <v>41288</v>
      </c>
      <c r="C1289" s="4">
        <v>45114.682141203702</v>
      </c>
      <c r="D1289" s="3" t="s">
        <v>13</v>
      </c>
      <c r="E1289" s="5">
        <v>95.45</v>
      </c>
      <c r="F1289" s="3">
        <v>5</v>
      </c>
      <c r="G1289" s="3" t="s">
        <v>15</v>
      </c>
      <c r="H1289" s="3">
        <v>10</v>
      </c>
      <c r="I1289" s="3" t="s">
        <v>20</v>
      </c>
      <c r="J1289" s="3" t="s">
        <v>22</v>
      </c>
      <c r="K1289" s="5">
        <f>Table1[[#This Row],[Amount Spent]]/Table1[[#This Row],[Quantity]]</f>
        <v>9.5449999999999999</v>
      </c>
    </row>
    <row r="1290" spans="1:11" x14ac:dyDescent="0.25">
      <c r="A1290" s="3">
        <v>20179</v>
      </c>
      <c r="B1290" s="3">
        <v>41289</v>
      </c>
      <c r="C1290" s="4">
        <v>45114.827962962961</v>
      </c>
      <c r="D1290" s="3" t="s">
        <v>11</v>
      </c>
      <c r="E1290" s="5">
        <v>90.65</v>
      </c>
      <c r="F1290" s="3">
        <v>5</v>
      </c>
      <c r="G1290" s="3" t="s">
        <v>14</v>
      </c>
      <c r="H1290" s="3">
        <v>7</v>
      </c>
      <c r="I1290" s="3" t="s">
        <v>20</v>
      </c>
      <c r="J1290" s="3" t="s">
        <v>22</v>
      </c>
      <c r="K1290" s="5">
        <f>Table1[[#This Row],[Amount Spent]]/Table1[[#This Row],[Quantity]]</f>
        <v>12.950000000000001</v>
      </c>
    </row>
    <row r="1291" spans="1:11" x14ac:dyDescent="0.25">
      <c r="A1291" s="3">
        <v>20399</v>
      </c>
      <c r="B1291" s="3">
        <v>41290</v>
      </c>
      <c r="C1291" s="4">
        <v>45114.973796296297</v>
      </c>
      <c r="D1291" s="3" t="s">
        <v>11</v>
      </c>
      <c r="E1291" s="5">
        <v>65.459999999999994</v>
      </c>
      <c r="F1291" s="3">
        <v>2</v>
      </c>
      <c r="G1291" s="3" t="s">
        <v>15</v>
      </c>
      <c r="H1291" s="3">
        <v>8</v>
      </c>
      <c r="I1291" s="3" t="s">
        <v>18</v>
      </c>
      <c r="J1291" s="3" t="s">
        <v>21</v>
      </c>
      <c r="K1291" s="5">
        <f>Table1[[#This Row],[Amount Spent]]/Table1[[#This Row],[Quantity]]</f>
        <v>8.1824999999999992</v>
      </c>
    </row>
    <row r="1292" spans="1:11" x14ac:dyDescent="0.25">
      <c r="A1292" s="3">
        <v>20602</v>
      </c>
      <c r="B1292" s="3">
        <v>41291</v>
      </c>
      <c r="C1292" s="4">
        <v>45115.119629629633</v>
      </c>
      <c r="D1292" s="3" t="s">
        <v>10</v>
      </c>
      <c r="E1292" s="5">
        <v>161.6</v>
      </c>
      <c r="F1292" s="3">
        <v>5</v>
      </c>
      <c r="G1292" s="3" t="s">
        <v>15</v>
      </c>
      <c r="H1292" s="3">
        <v>1</v>
      </c>
      <c r="I1292" s="3" t="s">
        <v>17</v>
      </c>
      <c r="J1292" s="3" t="s">
        <v>22</v>
      </c>
      <c r="K1292" s="5">
        <f>Table1[[#This Row],[Amount Spent]]/Table1[[#This Row],[Quantity]]</f>
        <v>161.6</v>
      </c>
    </row>
    <row r="1293" spans="1:11" x14ac:dyDescent="0.25">
      <c r="A1293" s="3">
        <v>20301</v>
      </c>
      <c r="B1293" s="3">
        <v>41292</v>
      </c>
      <c r="C1293" s="4">
        <v>45115.265451388892</v>
      </c>
      <c r="D1293" s="3" t="s">
        <v>12</v>
      </c>
      <c r="E1293" s="5">
        <v>161.47</v>
      </c>
      <c r="F1293" s="3">
        <v>5</v>
      </c>
      <c r="G1293" s="3" t="s">
        <v>15</v>
      </c>
      <c r="H1293" s="3">
        <v>6</v>
      </c>
      <c r="I1293" s="3" t="s">
        <v>18</v>
      </c>
      <c r="J1293" s="3" t="s">
        <v>21</v>
      </c>
      <c r="K1293" s="5">
        <f>Table1[[#This Row],[Amount Spent]]/Table1[[#This Row],[Quantity]]</f>
        <v>26.911666666666665</v>
      </c>
    </row>
    <row r="1294" spans="1:11" x14ac:dyDescent="0.25">
      <c r="A1294" s="3">
        <v>20047</v>
      </c>
      <c r="B1294" s="3">
        <v>41293</v>
      </c>
      <c r="C1294" s="4">
        <v>45115.41128472222</v>
      </c>
      <c r="D1294" s="3" t="s">
        <v>11</v>
      </c>
      <c r="E1294" s="5">
        <v>68.17</v>
      </c>
      <c r="F1294" s="3">
        <v>3</v>
      </c>
      <c r="G1294" s="3" t="s">
        <v>15</v>
      </c>
      <c r="H1294" s="3">
        <v>10</v>
      </c>
      <c r="I1294" s="3" t="s">
        <v>19</v>
      </c>
      <c r="J1294" s="3" t="s">
        <v>21</v>
      </c>
      <c r="K1294" s="5">
        <f>Table1[[#This Row],[Amount Spent]]/Table1[[#This Row],[Quantity]]</f>
        <v>6.8170000000000002</v>
      </c>
    </row>
    <row r="1295" spans="1:11" x14ac:dyDescent="0.25">
      <c r="A1295" s="3">
        <v>20646</v>
      </c>
      <c r="B1295" s="3">
        <v>41294</v>
      </c>
      <c r="C1295" s="4">
        <v>45115.557106481479</v>
      </c>
      <c r="D1295" s="3" t="s">
        <v>10</v>
      </c>
      <c r="E1295" s="5">
        <v>123.37</v>
      </c>
      <c r="F1295" s="3">
        <v>3</v>
      </c>
      <c r="G1295" s="3" t="s">
        <v>14</v>
      </c>
      <c r="H1295" s="3">
        <v>3</v>
      </c>
      <c r="I1295" s="3" t="s">
        <v>19</v>
      </c>
      <c r="J1295" s="3" t="s">
        <v>21</v>
      </c>
      <c r="K1295" s="5">
        <f>Table1[[#This Row],[Amount Spent]]/Table1[[#This Row],[Quantity]]</f>
        <v>41.123333333333335</v>
      </c>
    </row>
    <row r="1296" spans="1:11" x14ac:dyDescent="0.25">
      <c r="A1296" s="3">
        <v>20830</v>
      </c>
      <c r="B1296" s="3">
        <v>41295</v>
      </c>
      <c r="C1296" s="4">
        <v>45115.702939814815</v>
      </c>
      <c r="D1296" s="3" t="s">
        <v>13</v>
      </c>
      <c r="E1296" s="5">
        <v>189.36</v>
      </c>
      <c r="F1296" s="3">
        <v>5</v>
      </c>
      <c r="G1296" s="3" t="s">
        <v>14</v>
      </c>
      <c r="H1296" s="3">
        <v>13</v>
      </c>
      <c r="I1296" s="3" t="s">
        <v>16</v>
      </c>
      <c r="J1296" s="3" t="s">
        <v>22</v>
      </c>
      <c r="K1296" s="5">
        <f>Table1[[#This Row],[Amount Spent]]/Table1[[#This Row],[Quantity]]</f>
        <v>14.566153846153847</v>
      </c>
    </row>
    <row r="1297" spans="1:11" x14ac:dyDescent="0.25">
      <c r="A1297" s="3">
        <v>20029</v>
      </c>
      <c r="B1297" s="3">
        <v>41296</v>
      </c>
      <c r="C1297" s="4">
        <v>45115.848773148151</v>
      </c>
      <c r="D1297" s="3" t="s">
        <v>13</v>
      </c>
      <c r="E1297" s="5">
        <v>61.6</v>
      </c>
      <c r="F1297" s="3">
        <v>2</v>
      </c>
      <c r="G1297" s="3" t="s">
        <v>14</v>
      </c>
      <c r="H1297" s="3">
        <v>12</v>
      </c>
      <c r="I1297" s="3" t="s">
        <v>18</v>
      </c>
      <c r="J1297" s="3" t="s">
        <v>22</v>
      </c>
      <c r="K1297" s="5">
        <f>Table1[[#This Row],[Amount Spent]]/Table1[[#This Row],[Quantity]]</f>
        <v>5.1333333333333337</v>
      </c>
    </row>
    <row r="1298" spans="1:11" x14ac:dyDescent="0.25">
      <c r="A1298" s="3">
        <v>20717</v>
      </c>
      <c r="B1298" s="3">
        <v>41297</v>
      </c>
      <c r="C1298" s="4">
        <v>45115.99459490741</v>
      </c>
      <c r="D1298" s="3" t="s">
        <v>9</v>
      </c>
      <c r="E1298" s="5">
        <v>37.9</v>
      </c>
      <c r="F1298" s="3">
        <v>1</v>
      </c>
      <c r="G1298" s="3" t="s">
        <v>15</v>
      </c>
      <c r="H1298" s="3">
        <v>9</v>
      </c>
      <c r="I1298" s="3" t="s">
        <v>20</v>
      </c>
      <c r="J1298" s="3" t="s">
        <v>21</v>
      </c>
      <c r="K1298" s="5">
        <f>Table1[[#This Row],[Amount Spent]]/Table1[[#This Row],[Quantity]]</f>
        <v>4.2111111111111112</v>
      </c>
    </row>
    <row r="1299" spans="1:11" x14ac:dyDescent="0.25">
      <c r="A1299" s="3">
        <v>20177</v>
      </c>
      <c r="B1299" s="3">
        <v>41298</v>
      </c>
      <c r="C1299" s="4">
        <v>45116.140428240738</v>
      </c>
      <c r="D1299" s="3" t="s">
        <v>11</v>
      </c>
      <c r="E1299" s="5">
        <v>86.46</v>
      </c>
      <c r="F1299" s="3">
        <v>4</v>
      </c>
      <c r="G1299" s="3" t="s">
        <v>15</v>
      </c>
      <c r="H1299" s="3">
        <v>7</v>
      </c>
      <c r="I1299" s="3" t="s">
        <v>20</v>
      </c>
      <c r="J1299" s="3" t="s">
        <v>21</v>
      </c>
      <c r="K1299" s="5">
        <f>Table1[[#This Row],[Amount Spent]]/Table1[[#This Row],[Quantity]]</f>
        <v>12.351428571428571</v>
      </c>
    </row>
    <row r="1300" spans="1:11" x14ac:dyDescent="0.25">
      <c r="A1300" s="3">
        <v>20743</v>
      </c>
      <c r="B1300" s="3">
        <v>41299</v>
      </c>
      <c r="C1300" s="4">
        <v>45116.286261574074</v>
      </c>
      <c r="D1300" s="3" t="s">
        <v>9</v>
      </c>
      <c r="E1300" s="5">
        <v>22.68</v>
      </c>
      <c r="F1300" s="3">
        <v>2</v>
      </c>
      <c r="G1300" s="3" t="s">
        <v>15</v>
      </c>
      <c r="H1300" s="3">
        <v>11</v>
      </c>
      <c r="I1300" s="3" t="s">
        <v>19</v>
      </c>
      <c r="J1300" s="3" t="s">
        <v>21</v>
      </c>
      <c r="K1300" s="5">
        <f>Table1[[#This Row],[Amount Spent]]/Table1[[#This Row],[Quantity]]</f>
        <v>2.061818181818182</v>
      </c>
    </row>
    <row r="1301" spans="1:11" x14ac:dyDescent="0.25">
      <c r="A1301" s="3">
        <v>20456</v>
      </c>
      <c r="B1301" s="3">
        <v>41300</v>
      </c>
      <c r="C1301" s="4">
        <v>45116.432083333333</v>
      </c>
      <c r="D1301" s="3" t="s">
        <v>12</v>
      </c>
      <c r="E1301" s="5">
        <v>67.680000000000007</v>
      </c>
      <c r="F1301" s="3">
        <v>1</v>
      </c>
      <c r="G1301" s="3" t="s">
        <v>15</v>
      </c>
      <c r="H1301" s="3">
        <v>1</v>
      </c>
      <c r="I1301" s="3" t="s">
        <v>18</v>
      </c>
      <c r="J1301" s="3" t="s">
        <v>21</v>
      </c>
      <c r="K1301" s="5">
        <f>Table1[[#This Row],[Amount Spent]]/Table1[[#This Row],[Quantity]]</f>
        <v>67.680000000000007</v>
      </c>
    </row>
    <row r="1302" spans="1:11" x14ac:dyDescent="0.25">
      <c r="A1302" s="3">
        <v>20724</v>
      </c>
      <c r="B1302" s="3">
        <v>41301</v>
      </c>
      <c r="C1302" s="4">
        <v>45116.577916666669</v>
      </c>
      <c r="D1302" s="3" t="s">
        <v>13</v>
      </c>
      <c r="E1302" s="5">
        <v>108.87</v>
      </c>
      <c r="F1302" s="3">
        <v>4</v>
      </c>
      <c r="G1302" s="3" t="s">
        <v>14</v>
      </c>
      <c r="H1302" s="3">
        <v>2</v>
      </c>
      <c r="I1302" s="3" t="s">
        <v>17</v>
      </c>
      <c r="J1302" s="3" t="s">
        <v>22</v>
      </c>
      <c r="K1302" s="5">
        <f>Table1[[#This Row],[Amount Spent]]/Table1[[#This Row],[Quantity]]</f>
        <v>54.435000000000002</v>
      </c>
    </row>
    <row r="1303" spans="1:11" x14ac:dyDescent="0.25">
      <c r="A1303" s="3">
        <v>20042</v>
      </c>
      <c r="B1303" s="3">
        <v>41302</v>
      </c>
      <c r="C1303" s="4">
        <v>45116.723749999997</v>
      </c>
      <c r="D1303" s="3" t="s">
        <v>9</v>
      </c>
      <c r="E1303" s="5">
        <v>46.91</v>
      </c>
      <c r="F1303" s="3">
        <v>1</v>
      </c>
      <c r="G1303" s="3" t="s">
        <v>15</v>
      </c>
      <c r="H1303" s="3">
        <v>7</v>
      </c>
      <c r="I1303" s="3" t="s">
        <v>17</v>
      </c>
      <c r="J1303" s="3" t="s">
        <v>21</v>
      </c>
      <c r="K1303" s="5">
        <f>Table1[[#This Row],[Amount Spent]]/Table1[[#This Row],[Quantity]]</f>
        <v>6.7014285714285711</v>
      </c>
    </row>
    <row r="1304" spans="1:11" x14ac:dyDescent="0.25">
      <c r="A1304" s="3">
        <v>20470</v>
      </c>
      <c r="B1304" s="3">
        <v>41303</v>
      </c>
      <c r="C1304" s="4">
        <v>45116.869571759256</v>
      </c>
      <c r="D1304" s="3" t="s">
        <v>12</v>
      </c>
      <c r="E1304" s="5">
        <v>173.63</v>
      </c>
      <c r="F1304" s="3">
        <v>4</v>
      </c>
      <c r="G1304" s="3" t="s">
        <v>14</v>
      </c>
      <c r="H1304" s="3">
        <v>13</v>
      </c>
      <c r="I1304" s="3" t="s">
        <v>16</v>
      </c>
      <c r="J1304" s="3" t="s">
        <v>22</v>
      </c>
      <c r="K1304" s="5">
        <f>Table1[[#This Row],[Amount Spent]]/Table1[[#This Row],[Quantity]]</f>
        <v>13.356153846153846</v>
      </c>
    </row>
    <row r="1305" spans="1:11" x14ac:dyDescent="0.25">
      <c r="A1305" s="3">
        <v>20169</v>
      </c>
      <c r="B1305" s="3">
        <v>41304</v>
      </c>
      <c r="C1305" s="4">
        <v>45117.015405092592</v>
      </c>
      <c r="D1305" s="3" t="s">
        <v>10</v>
      </c>
      <c r="E1305" s="5">
        <v>177.92</v>
      </c>
      <c r="F1305" s="3">
        <v>2</v>
      </c>
      <c r="G1305" s="3" t="s">
        <v>14</v>
      </c>
      <c r="H1305" s="3">
        <v>6</v>
      </c>
      <c r="I1305" s="3" t="s">
        <v>20</v>
      </c>
      <c r="J1305" s="3" t="s">
        <v>21</v>
      </c>
      <c r="K1305" s="5">
        <f>Table1[[#This Row],[Amount Spent]]/Table1[[#This Row],[Quantity]]</f>
        <v>29.653333333333332</v>
      </c>
    </row>
    <row r="1306" spans="1:11" x14ac:dyDescent="0.25">
      <c r="A1306" s="3">
        <v>20256</v>
      </c>
      <c r="B1306" s="3">
        <v>41305</v>
      </c>
      <c r="C1306" s="4">
        <v>45117.161226851851</v>
      </c>
      <c r="D1306" s="3" t="s">
        <v>11</v>
      </c>
      <c r="E1306" s="5">
        <v>175.7</v>
      </c>
      <c r="F1306" s="3">
        <v>4</v>
      </c>
      <c r="G1306" s="3" t="s">
        <v>14</v>
      </c>
      <c r="H1306" s="3">
        <v>10</v>
      </c>
      <c r="I1306" s="3" t="s">
        <v>19</v>
      </c>
      <c r="J1306" s="3" t="s">
        <v>21</v>
      </c>
      <c r="K1306" s="5">
        <f>Table1[[#This Row],[Amount Spent]]/Table1[[#This Row],[Quantity]]</f>
        <v>17.57</v>
      </c>
    </row>
    <row r="1307" spans="1:11" x14ac:dyDescent="0.25">
      <c r="A1307" s="3">
        <v>20026</v>
      </c>
      <c r="B1307" s="3">
        <v>41306</v>
      </c>
      <c r="C1307" s="4">
        <v>45117.307060185187</v>
      </c>
      <c r="D1307" s="3" t="s">
        <v>12</v>
      </c>
      <c r="E1307" s="5">
        <v>157.22</v>
      </c>
      <c r="F1307" s="3">
        <v>5</v>
      </c>
      <c r="G1307" s="3" t="s">
        <v>15</v>
      </c>
      <c r="H1307" s="3">
        <v>1</v>
      </c>
      <c r="I1307" s="3" t="s">
        <v>18</v>
      </c>
      <c r="J1307" s="3" t="s">
        <v>21</v>
      </c>
      <c r="K1307" s="5">
        <f>Table1[[#This Row],[Amount Spent]]/Table1[[#This Row],[Quantity]]</f>
        <v>157.22</v>
      </c>
    </row>
    <row r="1308" spans="1:11" x14ac:dyDescent="0.25">
      <c r="A1308" s="3">
        <v>20833</v>
      </c>
      <c r="B1308" s="3">
        <v>41307</v>
      </c>
      <c r="C1308" s="4">
        <v>45117.452893518515</v>
      </c>
      <c r="D1308" s="3" t="s">
        <v>9</v>
      </c>
      <c r="E1308" s="5">
        <v>65.84</v>
      </c>
      <c r="F1308" s="3">
        <v>5</v>
      </c>
      <c r="G1308" s="3" t="s">
        <v>14</v>
      </c>
      <c r="H1308" s="3">
        <v>6</v>
      </c>
      <c r="I1308" s="3" t="s">
        <v>18</v>
      </c>
      <c r="J1308" s="3" t="s">
        <v>22</v>
      </c>
      <c r="K1308" s="5">
        <f>Table1[[#This Row],[Amount Spent]]/Table1[[#This Row],[Quantity]]</f>
        <v>10.973333333333334</v>
      </c>
    </row>
    <row r="1309" spans="1:11" x14ac:dyDescent="0.25">
      <c r="A1309" s="3">
        <v>20599</v>
      </c>
      <c r="B1309" s="3">
        <v>41308</v>
      </c>
      <c r="C1309" s="4">
        <v>45117.598715277774</v>
      </c>
      <c r="D1309" s="3" t="s">
        <v>12</v>
      </c>
      <c r="E1309" s="5">
        <v>144.59</v>
      </c>
      <c r="F1309" s="3">
        <v>1</v>
      </c>
      <c r="G1309" s="3" t="s">
        <v>15</v>
      </c>
      <c r="H1309" s="3">
        <v>1</v>
      </c>
      <c r="I1309" s="3" t="s">
        <v>16</v>
      </c>
      <c r="J1309" s="3" t="s">
        <v>21</v>
      </c>
      <c r="K1309" s="5">
        <f>Table1[[#This Row],[Amount Spent]]/Table1[[#This Row],[Quantity]]</f>
        <v>144.59</v>
      </c>
    </row>
    <row r="1310" spans="1:11" x14ac:dyDescent="0.25">
      <c r="A1310" s="3">
        <v>20300</v>
      </c>
      <c r="B1310" s="3">
        <v>41309</v>
      </c>
      <c r="C1310" s="4">
        <v>45117.74454861111</v>
      </c>
      <c r="D1310" s="3" t="s">
        <v>12</v>
      </c>
      <c r="E1310" s="5">
        <v>35.74</v>
      </c>
      <c r="F1310" s="3">
        <v>1</v>
      </c>
      <c r="G1310" s="3" t="s">
        <v>14</v>
      </c>
      <c r="H1310" s="3">
        <v>5</v>
      </c>
      <c r="I1310" s="3" t="s">
        <v>19</v>
      </c>
      <c r="J1310" s="3" t="s">
        <v>22</v>
      </c>
      <c r="K1310" s="5">
        <f>Table1[[#This Row],[Amount Spent]]/Table1[[#This Row],[Quantity]]</f>
        <v>7.1480000000000006</v>
      </c>
    </row>
    <row r="1311" spans="1:11" x14ac:dyDescent="0.25">
      <c r="A1311" s="3">
        <v>20039</v>
      </c>
      <c r="B1311" s="3">
        <v>41310</v>
      </c>
      <c r="C1311" s="4">
        <v>45117.890381944446</v>
      </c>
      <c r="D1311" s="3" t="s">
        <v>13</v>
      </c>
      <c r="E1311" s="5">
        <v>136.93</v>
      </c>
      <c r="F1311" s="3">
        <v>2</v>
      </c>
      <c r="G1311" s="3" t="s">
        <v>14</v>
      </c>
      <c r="H1311" s="3">
        <v>11</v>
      </c>
      <c r="I1311" s="3" t="s">
        <v>17</v>
      </c>
      <c r="J1311" s="3" t="s">
        <v>22</v>
      </c>
      <c r="K1311" s="5">
        <f>Table1[[#This Row],[Amount Spent]]/Table1[[#This Row],[Quantity]]</f>
        <v>12.448181818181819</v>
      </c>
    </row>
    <row r="1312" spans="1:11" x14ac:dyDescent="0.25">
      <c r="A1312" s="3">
        <v>20246</v>
      </c>
      <c r="B1312" s="3">
        <v>41311</v>
      </c>
      <c r="C1312" s="4">
        <v>45118.036203703705</v>
      </c>
      <c r="D1312" s="3" t="s">
        <v>10</v>
      </c>
      <c r="E1312" s="5">
        <v>86.81</v>
      </c>
      <c r="F1312" s="3">
        <v>3</v>
      </c>
      <c r="G1312" s="3" t="s">
        <v>15</v>
      </c>
      <c r="H1312" s="3">
        <v>13</v>
      </c>
      <c r="I1312" s="3" t="s">
        <v>19</v>
      </c>
      <c r="J1312" s="3" t="s">
        <v>21</v>
      </c>
      <c r="K1312" s="5">
        <f>Table1[[#This Row],[Amount Spent]]/Table1[[#This Row],[Quantity]]</f>
        <v>6.6776923076923076</v>
      </c>
    </row>
    <row r="1313" spans="1:11" x14ac:dyDescent="0.25">
      <c r="A1313" s="3">
        <v>20538</v>
      </c>
      <c r="B1313" s="3">
        <v>41312</v>
      </c>
      <c r="C1313" s="4">
        <v>45118.182037037041</v>
      </c>
      <c r="D1313" s="3" t="s">
        <v>11</v>
      </c>
      <c r="E1313" s="5">
        <v>142.75</v>
      </c>
      <c r="F1313" s="3">
        <v>2</v>
      </c>
      <c r="G1313" s="3" t="s">
        <v>15</v>
      </c>
      <c r="H1313" s="3">
        <v>7</v>
      </c>
      <c r="I1313" s="3" t="s">
        <v>19</v>
      </c>
      <c r="J1313" s="3" t="s">
        <v>22</v>
      </c>
      <c r="K1313" s="5">
        <f>Table1[[#This Row],[Amount Spent]]/Table1[[#This Row],[Quantity]]</f>
        <v>20.392857142857142</v>
      </c>
    </row>
    <row r="1314" spans="1:11" x14ac:dyDescent="0.25">
      <c r="A1314" s="3">
        <v>20384</v>
      </c>
      <c r="B1314" s="3">
        <v>41313</v>
      </c>
      <c r="C1314" s="4">
        <v>45118.327870370369</v>
      </c>
      <c r="D1314" s="3" t="s">
        <v>10</v>
      </c>
      <c r="E1314" s="5">
        <v>46.37</v>
      </c>
      <c r="F1314" s="3">
        <v>3</v>
      </c>
      <c r="G1314" s="3" t="s">
        <v>14</v>
      </c>
      <c r="H1314" s="3">
        <v>6</v>
      </c>
      <c r="I1314" s="3" t="s">
        <v>16</v>
      </c>
      <c r="J1314" s="3" t="s">
        <v>21</v>
      </c>
      <c r="K1314" s="5">
        <f>Table1[[#This Row],[Amount Spent]]/Table1[[#This Row],[Quantity]]</f>
        <v>7.7283333333333326</v>
      </c>
    </row>
    <row r="1315" spans="1:11" x14ac:dyDescent="0.25">
      <c r="A1315" s="3">
        <v>20569</v>
      </c>
      <c r="B1315" s="3">
        <v>41314</v>
      </c>
      <c r="C1315" s="4">
        <v>45118.473692129628</v>
      </c>
      <c r="D1315" s="3" t="s">
        <v>10</v>
      </c>
      <c r="E1315" s="5">
        <v>178.57</v>
      </c>
      <c r="F1315" s="3">
        <v>3</v>
      </c>
      <c r="G1315" s="3" t="s">
        <v>15</v>
      </c>
      <c r="H1315" s="3">
        <v>1</v>
      </c>
      <c r="I1315" s="3" t="s">
        <v>18</v>
      </c>
      <c r="J1315" s="3" t="s">
        <v>22</v>
      </c>
      <c r="K1315" s="5">
        <f>Table1[[#This Row],[Amount Spent]]/Table1[[#This Row],[Quantity]]</f>
        <v>178.57</v>
      </c>
    </row>
    <row r="1316" spans="1:11" x14ac:dyDescent="0.25">
      <c r="A1316" s="3">
        <v>20429</v>
      </c>
      <c r="B1316" s="3">
        <v>41315</v>
      </c>
      <c r="C1316" s="4">
        <v>45118.619525462964</v>
      </c>
      <c r="D1316" s="3" t="s">
        <v>13</v>
      </c>
      <c r="E1316" s="5">
        <v>150.57</v>
      </c>
      <c r="F1316" s="3">
        <v>4</v>
      </c>
      <c r="G1316" s="3" t="s">
        <v>14</v>
      </c>
      <c r="H1316" s="3">
        <v>1</v>
      </c>
      <c r="I1316" s="3" t="s">
        <v>19</v>
      </c>
      <c r="J1316" s="3" t="s">
        <v>21</v>
      </c>
      <c r="K1316" s="5">
        <f>Table1[[#This Row],[Amount Spent]]/Table1[[#This Row],[Quantity]]</f>
        <v>150.57</v>
      </c>
    </row>
    <row r="1317" spans="1:11" x14ac:dyDescent="0.25">
      <c r="A1317" s="3">
        <v>20477</v>
      </c>
      <c r="B1317" s="3">
        <v>41316</v>
      </c>
      <c r="C1317" s="4">
        <v>45118.7653587963</v>
      </c>
      <c r="D1317" s="3" t="s">
        <v>11</v>
      </c>
      <c r="E1317" s="5">
        <v>188.87</v>
      </c>
      <c r="F1317" s="3">
        <v>5</v>
      </c>
      <c r="G1317" s="3" t="s">
        <v>14</v>
      </c>
      <c r="H1317" s="3">
        <v>4</v>
      </c>
      <c r="I1317" s="3" t="s">
        <v>17</v>
      </c>
      <c r="J1317" s="3" t="s">
        <v>22</v>
      </c>
      <c r="K1317" s="5">
        <f>Table1[[#This Row],[Amount Spent]]/Table1[[#This Row],[Quantity]]</f>
        <v>47.217500000000001</v>
      </c>
    </row>
    <row r="1318" spans="1:11" x14ac:dyDescent="0.25">
      <c r="A1318" s="3">
        <v>20770</v>
      </c>
      <c r="B1318" s="3">
        <v>41317</v>
      </c>
      <c r="C1318" s="4">
        <v>45118.911180555559</v>
      </c>
      <c r="D1318" s="3" t="s">
        <v>10</v>
      </c>
      <c r="E1318" s="5">
        <v>162.58000000000001</v>
      </c>
      <c r="F1318" s="3">
        <v>2</v>
      </c>
      <c r="G1318" s="3" t="s">
        <v>14</v>
      </c>
      <c r="H1318" s="3">
        <v>5</v>
      </c>
      <c r="I1318" s="3" t="s">
        <v>20</v>
      </c>
      <c r="J1318" s="3" t="s">
        <v>21</v>
      </c>
      <c r="K1318" s="5">
        <f>Table1[[#This Row],[Amount Spent]]/Table1[[#This Row],[Quantity]]</f>
        <v>32.516000000000005</v>
      </c>
    </row>
    <row r="1319" spans="1:11" x14ac:dyDescent="0.25">
      <c r="A1319" s="3">
        <v>20195</v>
      </c>
      <c r="B1319" s="3">
        <v>41318</v>
      </c>
      <c r="C1319" s="4">
        <v>45119.057013888887</v>
      </c>
      <c r="D1319" s="3" t="s">
        <v>12</v>
      </c>
      <c r="E1319" s="5">
        <v>120.6</v>
      </c>
      <c r="F1319" s="3">
        <v>5</v>
      </c>
      <c r="G1319" s="3" t="s">
        <v>14</v>
      </c>
      <c r="H1319" s="3">
        <v>4</v>
      </c>
      <c r="I1319" s="3" t="s">
        <v>18</v>
      </c>
      <c r="J1319" s="3" t="s">
        <v>22</v>
      </c>
      <c r="K1319" s="5">
        <f>Table1[[#This Row],[Amount Spent]]/Table1[[#This Row],[Quantity]]</f>
        <v>30.15</v>
      </c>
    </row>
    <row r="1320" spans="1:11" x14ac:dyDescent="0.25">
      <c r="A1320" s="3">
        <v>20439</v>
      </c>
      <c r="B1320" s="3">
        <v>41319</v>
      </c>
      <c r="C1320" s="4">
        <v>45119.202835648146</v>
      </c>
      <c r="D1320" s="3" t="s">
        <v>9</v>
      </c>
      <c r="E1320" s="5">
        <v>133.63</v>
      </c>
      <c r="F1320" s="3">
        <v>1</v>
      </c>
      <c r="G1320" s="3" t="s">
        <v>15</v>
      </c>
      <c r="H1320" s="3">
        <v>9</v>
      </c>
      <c r="I1320" s="3" t="s">
        <v>16</v>
      </c>
      <c r="J1320" s="3" t="s">
        <v>22</v>
      </c>
      <c r="K1320" s="5">
        <f>Table1[[#This Row],[Amount Spent]]/Table1[[#This Row],[Quantity]]</f>
        <v>14.847777777777777</v>
      </c>
    </row>
    <row r="1321" spans="1:11" x14ac:dyDescent="0.25">
      <c r="A1321" s="3">
        <v>20139</v>
      </c>
      <c r="B1321" s="3">
        <v>41320</v>
      </c>
      <c r="C1321" s="4">
        <v>45119.348668981482</v>
      </c>
      <c r="D1321" s="3" t="s">
        <v>9</v>
      </c>
      <c r="E1321" s="5">
        <v>80.38</v>
      </c>
      <c r="F1321" s="3">
        <v>3</v>
      </c>
      <c r="G1321" s="3" t="s">
        <v>15</v>
      </c>
      <c r="H1321" s="3">
        <v>4</v>
      </c>
      <c r="I1321" s="3" t="s">
        <v>20</v>
      </c>
      <c r="J1321" s="3" t="s">
        <v>22</v>
      </c>
      <c r="K1321" s="5">
        <f>Table1[[#This Row],[Amount Spent]]/Table1[[#This Row],[Quantity]]</f>
        <v>20.094999999999999</v>
      </c>
    </row>
    <row r="1322" spans="1:11" x14ac:dyDescent="0.25">
      <c r="A1322" s="3">
        <v>20750</v>
      </c>
      <c r="B1322" s="3">
        <v>41321</v>
      </c>
      <c r="C1322" s="4">
        <v>45119.494502314818</v>
      </c>
      <c r="D1322" s="3" t="s">
        <v>11</v>
      </c>
      <c r="E1322" s="5">
        <v>196.53</v>
      </c>
      <c r="F1322" s="3">
        <v>4</v>
      </c>
      <c r="G1322" s="3" t="s">
        <v>15</v>
      </c>
      <c r="H1322" s="3">
        <v>1</v>
      </c>
      <c r="I1322" s="3" t="s">
        <v>19</v>
      </c>
      <c r="J1322" s="3" t="s">
        <v>21</v>
      </c>
      <c r="K1322" s="5">
        <f>Table1[[#This Row],[Amount Spent]]/Table1[[#This Row],[Quantity]]</f>
        <v>196.53</v>
      </c>
    </row>
    <row r="1323" spans="1:11" x14ac:dyDescent="0.25">
      <c r="A1323" s="3">
        <v>20878</v>
      </c>
      <c r="B1323" s="3">
        <v>41322</v>
      </c>
      <c r="C1323" s="4">
        <v>45119.640324074076</v>
      </c>
      <c r="D1323" s="3" t="s">
        <v>9</v>
      </c>
      <c r="E1323" s="5">
        <v>73.540000000000006</v>
      </c>
      <c r="F1323" s="3">
        <v>3</v>
      </c>
      <c r="G1323" s="3" t="s">
        <v>15</v>
      </c>
      <c r="H1323" s="3">
        <v>3</v>
      </c>
      <c r="I1323" s="3" t="s">
        <v>18</v>
      </c>
      <c r="J1323" s="3" t="s">
        <v>22</v>
      </c>
      <c r="K1323" s="5">
        <f>Table1[[#This Row],[Amount Spent]]/Table1[[#This Row],[Quantity]]</f>
        <v>24.513333333333335</v>
      </c>
    </row>
    <row r="1324" spans="1:11" x14ac:dyDescent="0.25">
      <c r="A1324" s="3">
        <v>20183</v>
      </c>
      <c r="B1324" s="3">
        <v>41323</v>
      </c>
      <c r="C1324" s="4">
        <v>45119.786157407405</v>
      </c>
      <c r="D1324" s="3" t="s">
        <v>12</v>
      </c>
      <c r="E1324" s="5">
        <v>171.38</v>
      </c>
      <c r="F1324" s="3">
        <v>5</v>
      </c>
      <c r="G1324" s="3" t="s">
        <v>15</v>
      </c>
      <c r="H1324" s="3">
        <v>2</v>
      </c>
      <c r="I1324" s="3" t="s">
        <v>17</v>
      </c>
      <c r="J1324" s="3" t="s">
        <v>22</v>
      </c>
      <c r="K1324" s="5">
        <f>Table1[[#This Row],[Amount Spent]]/Table1[[#This Row],[Quantity]]</f>
        <v>85.69</v>
      </c>
    </row>
    <row r="1325" spans="1:11" x14ac:dyDescent="0.25">
      <c r="A1325" s="3">
        <v>20300</v>
      </c>
      <c r="B1325" s="3">
        <v>41324</v>
      </c>
      <c r="C1325" s="4">
        <v>45119.931990740741</v>
      </c>
      <c r="D1325" s="3" t="s">
        <v>9</v>
      </c>
      <c r="E1325" s="5">
        <v>155.81</v>
      </c>
      <c r="F1325" s="3">
        <v>4</v>
      </c>
      <c r="G1325" s="3" t="s">
        <v>14</v>
      </c>
      <c r="H1325" s="3">
        <v>3</v>
      </c>
      <c r="I1325" s="3" t="s">
        <v>19</v>
      </c>
      <c r="J1325" s="3" t="s">
        <v>21</v>
      </c>
      <c r="K1325" s="5">
        <f>Table1[[#This Row],[Amount Spent]]/Table1[[#This Row],[Quantity]]</f>
        <v>51.936666666666667</v>
      </c>
    </row>
    <row r="1326" spans="1:11" x14ac:dyDescent="0.25">
      <c r="A1326" s="3">
        <v>20270</v>
      </c>
      <c r="B1326" s="3">
        <v>41325</v>
      </c>
      <c r="C1326" s="4">
        <v>45120.0778125</v>
      </c>
      <c r="D1326" s="3" t="s">
        <v>13</v>
      </c>
      <c r="E1326" s="5">
        <v>35.51</v>
      </c>
      <c r="F1326" s="3">
        <v>3</v>
      </c>
      <c r="G1326" s="3" t="s">
        <v>15</v>
      </c>
      <c r="H1326" s="3">
        <v>2</v>
      </c>
      <c r="I1326" s="3" t="s">
        <v>20</v>
      </c>
      <c r="J1326" s="3" t="s">
        <v>22</v>
      </c>
      <c r="K1326" s="5">
        <f>Table1[[#This Row],[Amount Spent]]/Table1[[#This Row],[Quantity]]</f>
        <v>17.754999999999999</v>
      </c>
    </row>
    <row r="1327" spans="1:11" x14ac:dyDescent="0.25">
      <c r="A1327" s="3">
        <v>20989</v>
      </c>
      <c r="B1327" s="3">
        <v>41326</v>
      </c>
      <c r="C1327" s="4">
        <v>45120.223645833335</v>
      </c>
      <c r="D1327" s="3" t="s">
        <v>11</v>
      </c>
      <c r="E1327" s="5">
        <v>185.12</v>
      </c>
      <c r="F1327" s="3">
        <v>1</v>
      </c>
      <c r="G1327" s="3" t="s">
        <v>15</v>
      </c>
      <c r="H1327" s="3">
        <v>11</v>
      </c>
      <c r="I1327" s="3" t="s">
        <v>18</v>
      </c>
      <c r="J1327" s="3" t="s">
        <v>22</v>
      </c>
      <c r="K1327" s="5">
        <f>Table1[[#This Row],[Amount Spent]]/Table1[[#This Row],[Quantity]]</f>
        <v>16.829090909090908</v>
      </c>
    </row>
    <row r="1328" spans="1:11" x14ac:dyDescent="0.25">
      <c r="A1328" s="3">
        <v>20750</v>
      </c>
      <c r="B1328" s="3">
        <v>41327</v>
      </c>
      <c r="C1328" s="4">
        <v>45120.369479166664</v>
      </c>
      <c r="D1328" s="3" t="s">
        <v>11</v>
      </c>
      <c r="E1328" s="5">
        <v>109</v>
      </c>
      <c r="F1328" s="3">
        <v>5</v>
      </c>
      <c r="G1328" s="3" t="s">
        <v>14</v>
      </c>
      <c r="H1328" s="3">
        <v>9</v>
      </c>
      <c r="I1328" s="3" t="s">
        <v>16</v>
      </c>
      <c r="J1328" s="3" t="s">
        <v>21</v>
      </c>
      <c r="K1328" s="5">
        <f>Table1[[#This Row],[Amount Spent]]/Table1[[#This Row],[Quantity]]</f>
        <v>12.111111111111111</v>
      </c>
    </row>
    <row r="1329" spans="1:11" x14ac:dyDescent="0.25">
      <c r="A1329" s="3">
        <v>20002</v>
      </c>
      <c r="B1329" s="3">
        <v>41328</v>
      </c>
      <c r="C1329" s="4">
        <v>45120.515300925923</v>
      </c>
      <c r="D1329" s="3" t="s">
        <v>9</v>
      </c>
      <c r="E1329" s="5">
        <v>138.54</v>
      </c>
      <c r="F1329" s="3">
        <v>2</v>
      </c>
      <c r="G1329" s="3" t="s">
        <v>15</v>
      </c>
      <c r="H1329" s="3">
        <v>4</v>
      </c>
      <c r="I1329" s="3" t="s">
        <v>20</v>
      </c>
      <c r="J1329" s="3" t="s">
        <v>21</v>
      </c>
      <c r="K1329" s="5">
        <f>Table1[[#This Row],[Amount Spent]]/Table1[[#This Row],[Quantity]]</f>
        <v>34.634999999999998</v>
      </c>
    </row>
    <row r="1330" spans="1:11" x14ac:dyDescent="0.25">
      <c r="A1330" s="3">
        <v>20768</v>
      </c>
      <c r="B1330" s="3">
        <v>41329</v>
      </c>
      <c r="C1330" s="4">
        <v>45120.661134259259</v>
      </c>
      <c r="D1330" s="3" t="s">
        <v>13</v>
      </c>
      <c r="E1330" s="5">
        <v>22.95</v>
      </c>
      <c r="F1330" s="3">
        <v>2</v>
      </c>
      <c r="G1330" s="3" t="s">
        <v>14</v>
      </c>
      <c r="H1330" s="3">
        <v>1</v>
      </c>
      <c r="I1330" s="3" t="s">
        <v>16</v>
      </c>
      <c r="J1330" s="3" t="s">
        <v>21</v>
      </c>
      <c r="K1330" s="5">
        <f>Table1[[#This Row],[Amount Spent]]/Table1[[#This Row],[Quantity]]</f>
        <v>22.95</v>
      </c>
    </row>
    <row r="1331" spans="1:11" x14ac:dyDescent="0.25">
      <c r="A1331" s="3">
        <v>20765</v>
      </c>
      <c r="B1331" s="3">
        <v>41330</v>
      </c>
      <c r="C1331" s="4">
        <v>45120.806956018518</v>
      </c>
      <c r="D1331" s="3" t="s">
        <v>13</v>
      </c>
      <c r="E1331" s="5">
        <v>117.9</v>
      </c>
      <c r="F1331" s="3">
        <v>3</v>
      </c>
      <c r="G1331" s="3" t="s">
        <v>14</v>
      </c>
      <c r="H1331" s="3">
        <v>4</v>
      </c>
      <c r="I1331" s="3" t="s">
        <v>20</v>
      </c>
      <c r="J1331" s="3" t="s">
        <v>21</v>
      </c>
      <c r="K1331" s="5">
        <f>Table1[[#This Row],[Amount Spent]]/Table1[[#This Row],[Quantity]]</f>
        <v>29.475000000000001</v>
      </c>
    </row>
    <row r="1332" spans="1:11" x14ac:dyDescent="0.25">
      <c r="A1332" s="3">
        <v>20502</v>
      </c>
      <c r="B1332" s="3">
        <v>41331</v>
      </c>
      <c r="C1332" s="4">
        <v>45120.952789351853</v>
      </c>
      <c r="D1332" s="3" t="s">
        <v>9</v>
      </c>
      <c r="E1332" s="5">
        <v>40.04</v>
      </c>
      <c r="F1332" s="3">
        <v>1</v>
      </c>
      <c r="G1332" s="3" t="s">
        <v>14</v>
      </c>
      <c r="H1332" s="3">
        <v>11</v>
      </c>
      <c r="I1332" s="3" t="s">
        <v>17</v>
      </c>
      <c r="J1332" s="3" t="s">
        <v>21</v>
      </c>
      <c r="K1332" s="5">
        <f>Table1[[#This Row],[Amount Spent]]/Table1[[#This Row],[Quantity]]</f>
        <v>3.64</v>
      </c>
    </row>
    <row r="1333" spans="1:11" x14ac:dyDescent="0.25">
      <c r="A1333" s="3">
        <v>20806</v>
      </c>
      <c r="B1333" s="3">
        <v>41332</v>
      </c>
      <c r="C1333" s="4">
        <v>45121.098622685182</v>
      </c>
      <c r="D1333" s="3" t="s">
        <v>11</v>
      </c>
      <c r="E1333" s="5">
        <v>198.72</v>
      </c>
      <c r="F1333" s="3">
        <v>1</v>
      </c>
      <c r="G1333" s="3" t="s">
        <v>14</v>
      </c>
      <c r="H1333" s="3">
        <v>12</v>
      </c>
      <c r="I1333" s="3" t="s">
        <v>16</v>
      </c>
      <c r="J1333" s="3" t="s">
        <v>22</v>
      </c>
      <c r="K1333" s="5">
        <f>Table1[[#This Row],[Amount Spent]]/Table1[[#This Row],[Quantity]]</f>
        <v>16.559999999999999</v>
      </c>
    </row>
    <row r="1334" spans="1:11" x14ac:dyDescent="0.25">
      <c r="A1334" s="3">
        <v>20741</v>
      </c>
      <c r="B1334" s="3">
        <v>41333</v>
      </c>
      <c r="C1334" s="4">
        <v>45121.244444444441</v>
      </c>
      <c r="D1334" s="3" t="s">
        <v>10</v>
      </c>
      <c r="E1334" s="5">
        <v>94.02</v>
      </c>
      <c r="F1334" s="3">
        <v>2</v>
      </c>
      <c r="G1334" s="3" t="s">
        <v>14</v>
      </c>
      <c r="H1334" s="3">
        <v>14</v>
      </c>
      <c r="I1334" s="3" t="s">
        <v>16</v>
      </c>
      <c r="J1334" s="3" t="s">
        <v>22</v>
      </c>
      <c r="K1334" s="5">
        <f>Table1[[#This Row],[Amount Spent]]/Table1[[#This Row],[Quantity]]</f>
        <v>6.7157142857142853</v>
      </c>
    </row>
    <row r="1335" spans="1:11" x14ac:dyDescent="0.25">
      <c r="A1335" s="3">
        <v>20871</v>
      </c>
      <c r="B1335" s="3">
        <v>41334</v>
      </c>
      <c r="C1335" s="4">
        <v>45121.390277777777</v>
      </c>
      <c r="D1335" s="3" t="s">
        <v>11</v>
      </c>
      <c r="E1335" s="5">
        <v>116.69</v>
      </c>
      <c r="F1335" s="3">
        <v>2</v>
      </c>
      <c r="G1335" s="3" t="s">
        <v>15</v>
      </c>
      <c r="H1335" s="3">
        <v>2</v>
      </c>
      <c r="I1335" s="3" t="s">
        <v>17</v>
      </c>
      <c r="J1335" s="3" t="s">
        <v>22</v>
      </c>
      <c r="K1335" s="5">
        <f>Table1[[#This Row],[Amount Spent]]/Table1[[#This Row],[Quantity]]</f>
        <v>58.344999999999999</v>
      </c>
    </row>
    <row r="1336" spans="1:11" x14ac:dyDescent="0.25">
      <c r="A1336" s="3">
        <v>20435</v>
      </c>
      <c r="B1336" s="3">
        <v>41335</v>
      </c>
      <c r="C1336" s="4">
        <v>45121.536111111112</v>
      </c>
      <c r="D1336" s="3" t="s">
        <v>9</v>
      </c>
      <c r="E1336" s="5">
        <v>132.24</v>
      </c>
      <c r="F1336" s="3">
        <v>1</v>
      </c>
      <c r="G1336" s="3" t="s">
        <v>14</v>
      </c>
      <c r="H1336" s="3">
        <v>8</v>
      </c>
      <c r="I1336" s="3" t="s">
        <v>18</v>
      </c>
      <c r="J1336" s="3" t="s">
        <v>22</v>
      </c>
      <c r="K1336" s="5">
        <f>Table1[[#This Row],[Amount Spent]]/Table1[[#This Row],[Quantity]]</f>
        <v>16.53</v>
      </c>
    </row>
    <row r="1337" spans="1:11" x14ac:dyDescent="0.25">
      <c r="A1337" s="3">
        <v>20634</v>
      </c>
      <c r="B1337" s="3">
        <v>41336</v>
      </c>
      <c r="C1337" s="4">
        <v>45121.681932870371</v>
      </c>
      <c r="D1337" s="3" t="s">
        <v>10</v>
      </c>
      <c r="E1337" s="5">
        <v>143.49</v>
      </c>
      <c r="F1337" s="3">
        <v>2</v>
      </c>
      <c r="G1337" s="3" t="s">
        <v>14</v>
      </c>
      <c r="H1337" s="3">
        <v>7</v>
      </c>
      <c r="I1337" s="3" t="s">
        <v>20</v>
      </c>
      <c r="J1337" s="3" t="s">
        <v>21</v>
      </c>
      <c r="K1337" s="5">
        <f>Table1[[#This Row],[Amount Spent]]/Table1[[#This Row],[Quantity]]</f>
        <v>20.498571428571431</v>
      </c>
    </row>
    <row r="1338" spans="1:11" x14ac:dyDescent="0.25">
      <c r="A1338" s="3">
        <v>20483</v>
      </c>
      <c r="B1338" s="3">
        <v>41337</v>
      </c>
      <c r="C1338" s="4">
        <v>45121.827766203707</v>
      </c>
      <c r="D1338" s="3" t="s">
        <v>10</v>
      </c>
      <c r="E1338" s="5">
        <v>97.83</v>
      </c>
      <c r="F1338" s="3">
        <v>4</v>
      </c>
      <c r="G1338" s="3" t="s">
        <v>14</v>
      </c>
      <c r="H1338" s="3">
        <v>6</v>
      </c>
      <c r="I1338" s="3" t="s">
        <v>17</v>
      </c>
      <c r="J1338" s="3" t="s">
        <v>21</v>
      </c>
      <c r="K1338" s="5">
        <f>Table1[[#This Row],[Amount Spent]]/Table1[[#This Row],[Quantity]]</f>
        <v>16.305</v>
      </c>
    </row>
    <row r="1339" spans="1:11" x14ac:dyDescent="0.25">
      <c r="A1339" s="3">
        <v>20873</v>
      </c>
      <c r="B1339" s="3">
        <v>41338</v>
      </c>
      <c r="C1339" s="4">
        <v>45121.973599537036</v>
      </c>
      <c r="D1339" s="3" t="s">
        <v>12</v>
      </c>
      <c r="E1339" s="5">
        <v>37.94</v>
      </c>
      <c r="F1339" s="3">
        <v>3</v>
      </c>
      <c r="G1339" s="3" t="s">
        <v>14</v>
      </c>
      <c r="H1339" s="3">
        <v>12</v>
      </c>
      <c r="I1339" s="3" t="s">
        <v>18</v>
      </c>
      <c r="J1339" s="3" t="s">
        <v>21</v>
      </c>
      <c r="K1339" s="5">
        <f>Table1[[#This Row],[Amount Spent]]/Table1[[#This Row],[Quantity]]</f>
        <v>3.1616666666666666</v>
      </c>
    </row>
    <row r="1340" spans="1:11" x14ac:dyDescent="0.25">
      <c r="A1340" s="3">
        <v>20297</v>
      </c>
      <c r="B1340" s="3">
        <v>41339</v>
      </c>
      <c r="C1340" s="4">
        <v>45122.119421296295</v>
      </c>
      <c r="D1340" s="3" t="s">
        <v>11</v>
      </c>
      <c r="E1340" s="5">
        <v>173.22</v>
      </c>
      <c r="F1340" s="3">
        <v>5</v>
      </c>
      <c r="G1340" s="3" t="s">
        <v>14</v>
      </c>
      <c r="H1340" s="3">
        <v>6</v>
      </c>
      <c r="I1340" s="3" t="s">
        <v>19</v>
      </c>
      <c r="J1340" s="3" t="s">
        <v>21</v>
      </c>
      <c r="K1340" s="5">
        <f>Table1[[#This Row],[Amount Spent]]/Table1[[#This Row],[Quantity]]</f>
        <v>28.87</v>
      </c>
    </row>
    <row r="1341" spans="1:11" x14ac:dyDescent="0.25">
      <c r="A1341" s="3">
        <v>20483</v>
      </c>
      <c r="B1341" s="3">
        <v>41340</v>
      </c>
      <c r="C1341" s="4">
        <v>45122.26525462963</v>
      </c>
      <c r="D1341" s="3" t="s">
        <v>9</v>
      </c>
      <c r="E1341" s="5">
        <v>73.84</v>
      </c>
      <c r="F1341" s="3">
        <v>1</v>
      </c>
      <c r="G1341" s="3" t="s">
        <v>15</v>
      </c>
      <c r="H1341" s="3">
        <v>4</v>
      </c>
      <c r="I1341" s="3" t="s">
        <v>16</v>
      </c>
      <c r="J1341" s="3" t="s">
        <v>21</v>
      </c>
      <c r="K1341" s="5">
        <f>Table1[[#This Row],[Amount Spent]]/Table1[[#This Row],[Quantity]]</f>
        <v>18.46</v>
      </c>
    </row>
    <row r="1342" spans="1:11" x14ac:dyDescent="0.25">
      <c r="A1342" s="3">
        <v>20240</v>
      </c>
      <c r="B1342" s="3">
        <v>41341</v>
      </c>
      <c r="C1342" s="4">
        <v>45122.411087962966</v>
      </c>
      <c r="D1342" s="3" t="s">
        <v>13</v>
      </c>
      <c r="E1342" s="5">
        <v>157.5</v>
      </c>
      <c r="F1342" s="3">
        <v>3</v>
      </c>
      <c r="G1342" s="3" t="s">
        <v>15</v>
      </c>
      <c r="H1342" s="3">
        <v>10</v>
      </c>
      <c r="I1342" s="3" t="s">
        <v>17</v>
      </c>
      <c r="J1342" s="3" t="s">
        <v>22</v>
      </c>
      <c r="K1342" s="5">
        <f>Table1[[#This Row],[Amount Spent]]/Table1[[#This Row],[Quantity]]</f>
        <v>15.75</v>
      </c>
    </row>
    <row r="1343" spans="1:11" x14ac:dyDescent="0.25">
      <c r="A1343" s="3">
        <v>20155</v>
      </c>
      <c r="B1343" s="3">
        <v>41342</v>
      </c>
      <c r="C1343" s="4">
        <v>45122.556909722225</v>
      </c>
      <c r="D1343" s="3" t="s">
        <v>13</v>
      </c>
      <c r="E1343" s="5">
        <v>55.15</v>
      </c>
      <c r="F1343" s="3">
        <v>5</v>
      </c>
      <c r="G1343" s="3" t="s">
        <v>15</v>
      </c>
      <c r="H1343" s="3">
        <v>9</v>
      </c>
      <c r="I1343" s="3" t="s">
        <v>20</v>
      </c>
      <c r="J1343" s="3" t="s">
        <v>21</v>
      </c>
      <c r="K1343" s="5">
        <f>Table1[[#This Row],[Amount Spent]]/Table1[[#This Row],[Quantity]]</f>
        <v>6.1277777777777773</v>
      </c>
    </row>
    <row r="1344" spans="1:11" x14ac:dyDescent="0.25">
      <c r="A1344" s="3">
        <v>20236</v>
      </c>
      <c r="B1344" s="3">
        <v>41343</v>
      </c>
      <c r="C1344" s="4">
        <v>45122.702743055554</v>
      </c>
      <c r="D1344" s="3" t="s">
        <v>13</v>
      </c>
      <c r="E1344" s="5">
        <v>194.88</v>
      </c>
      <c r="F1344" s="3">
        <v>3</v>
      </c>
      <c r="G1344" s="3" t="s">
        <v>15</v>
      </c>
      <c r="H1344" s="3">
        <v>12</v>
      </c>
      <c r="I1344" s="3" t="s">
        <v>20</v>
      </c>
      <c r="J1344" s="3" t="s">
        <v>21</v>
      </c>
      <c r="K1344" s="5">
        <f>Table1[[#This Row],[Amount Spent]]/Table1[[#This Row],[Quantity]]</f>
        <v>16.239999999999998</v>
      </c>
    </row>
    <row r="1345" spans="1:11" x14ac:dyDescent="0.25">
      <c r="A1345" s="3">
        <v>20730</v>
      </c>
      <c r="B1345" s="3">
        <v>41344</v>
      </c>
      <c r="C1345" s="4">
        <v>45122.848564814813</v>
      </c>
      <c r="D1345" s="3" t="s">
        <v>9</v>
      </c>
      <c r="E1345" s="5">
        <v>70.62</v>
      </c>
      <c r="F1345" s="3">
        <v>5</v>
      </c>
      <c r="G1345" s="3" t="s">
        <v>14</v>
      </c>
      <c r="H1345" s="3">
        <v>4</v>
      </c>
      <c r="I1345" s="3" t="s">
        <v>17</v>
      </c>
      <c r="J1345" s="3" t="s">
        <v>22</v>
      </c>
      <c r="K1345" s="5">
        <f>Table1[[#This Row],[Amount Spent]]/Table1[[#This Row],[Quantity]]</f>
        <v>17.655000000000001</v>
      </c>
    </row>
    <row r="1346" spans="1:11" x14ac:dyDescent="0.25">
      <c r="A1346" s="3">
        <v>20602</v>
      </c>
      <c r="B1346" s="3">
        <v>41345</v>
      </c>
      <c r="C1346" s="4">
        <v>45122.994398148148</v>
      </c>
      <c r="D1346" s="3" t="s">
        <v>13</v>
      </c>
      <c r="E1346" s="5">
        <v>101.7</v>
      </c>
      <c r="F1346" s="3">
        <v>4</v>
      </c>
      <c r="G1346" s="3" t="s">
        <v>14</v>
      </c>
      <c r="H1346" s="3">
        <v>14</v>
      </c>
      <c r="I1346" s="3" t="s">
        <v>17</v>
      </c>
      <c r="J1346" s="3" t="s">
        <v>22</v>
      </c>
      <c r="K1346" s="5">
        <f>Table1[[#This Row],[Amount Spent]]/Table1[[#This Row],[Quantity]]</f>
        <v>7.2642857142857142</v>
      </c>
    </row>
    <row r="1347" spans="1:11" x14ac:dyDescent="0.25">
      <c r="A1347" s="3">
        <v>20570</v>
      </c>
      <c r="B1347" s="3">
        <v>41346</v>
      </c>
      <c r="C1347" s="4">
        <v>45123.140231481484</v>
      </c>
      <c r="D1347" s="3" t="s">
        <v>11</v>
      </c>
      <c r="E1347" s="5">
        <v>53.76</v>
      </c>
      <c r="F1347" s="3">
        <v>2</v>
      </c>
      <c r="G1347" s="3" t="s">
        <v>14</v>
      </c>
      <c r="H1347" s="3">
        <v>14</v>
      </c>
      <c r="I1347" s="3" t="s">
        <v>17</v>
      </c>
      <c r="J1347" s="3" t="s">
        <v>22</v>
      </c>
      <c r="K1347" s="5">
        <f>Table1[[#This Row],[Amount Spent]]/Table1[[#This Row],[Quantity]]</f>
        <v>3.84</v>
      </c>
    </row>
    <row r="1348" spans="1:11" x14ac:dyDescent="0.25">
      <c r="A1348" s="3">
        <v>20191</v>
      </c>
      <c r="B1348" s="3">
        <v>41347</v>
      </c>
      <c r="C1348" s="4">
        <v>45123.286053240743</v>
      </c>
      <c r="D1348" s="3" t="s">
        <v>11</v>
      </c>
      <c r="E1348" s="5">
        <v>103.26</v>
      </c>
      <c r="F1348" s="3">
        <v>2</v>
      </c>
      <c r="G1348" s="3" t="s">
        <v>14</v>
      </c>
      <c r="H1348" s="3">
        <v>13</v>
      </c>
      <c r="I1348" s="3" t="s">
        <v>19</v>
      </c>
      <c r="J1348" s="3" t="s">
        <v>22</v>
      </c>
      <c r="K1348" s="5">
        <f>Table1[[#This Row],[Amount Spent]]/Table1[[#This Row],[Quantity]]</f>
        <v>7.9430769230769238</v>
      </c>
    </row>
    <row r="1349" spans="1:11" x14ac:dyDescent="0.25">
      <c r="A1349" s="3">
        <v>20647</v>
      </c>
      <c r="B1349" s="3">
        <v>41348</v>
      </c>
      <c r="C1349" s="4">
        <v>45123.431886574072</v>
      </c>
      <c r="D1349" s="3" t="s">
        <v>11</v>
      </c>
      <c r="E1349" s="5">
        <v>166.67</v>
      </c>
      <c r="F1349" s="3">
        <v>1</v>
      </c>
      <c r="G1349" s="3" t="s">
        <v>14</v>
      </c>
      <c r="H1349" s="3">
        <v>9</v>
      </c>
      <c r="I1349" s="3" t="s">
        <v>19</v>
      </c>
      <c r="J1349" s="3" t="s">
        <v>22</v>
      </c>
      <c r="K1349" s="5">
        <f>Table1[[#This Row],[Amount Spent]]/Table1[[#This Row],[Quantity]]</f>
        <v>18.518888888888888</v>
      </c>
    </row>
    <row r="1350" spans="1:11" x14ac:dyDescent="0.25">
      <c r="A1350" s="3">
        <v>20912</v>
      </c>
      <c r="B1350" s="3">
        <v>41349</v>
      </c>
      <c r="C1350" s="4">
        <v>45123.577719907407</v>
      </c>
      <c r="D1350" s="3" t="s">
        <v>10</v>
      </c>
      <c r="E1350" s="5">
        <v>148.68</v>
      </c>
      <c r="F1350" s="3">
        <v>5</v>
      </c>
      <c r="G1350" s="3" t="s">
        <v>15</v>
      </c>
      <c r="H1350" s="3">
        <v>6</v>
      </c>
      <c r="I1350" s="3" t="s">
        <v>20</v>
      </c>
      <c r="J1350" s="3" t="s">
        <v>21</v>
      </c>
      <c r="K1350" s="5">
        <f>Table1[[#This Row],[Amount Spent]]/Table1[[#This Row],[Quantity]]</f>
        <v>24.78</v>
      </c>
    </row>
    <row r="1351" spans="1:11" x14ac:dyDescent="0.25">
      <c r="A1351" s="3">
        <v>20571</v>
      </c>
      <c r="B1351" s="3">
        <v>41350</v>
      </c>
      <c r="C1351" s="4">
        <v>45123.723541666666</v>
      </c>
      <c r="D1351" s="3" t="s">
        <v>12</v>
      </c>
      <c r="E1351" s="5">
        <v>101.92</v>
      </c>
      <c r="F1351" s="3">
        <v>4</v>
      </c>
      <c r="G1351" s="3" t="s">
        <v>15</v>
      </c>
      <c r="H1351" s="3">
        <v>14</v>
      </c>
      <c r="I1351" s="3" t="s">
        <v>18</v>
      </c>
      <c r="J1351" s="3" t="s">
        <v>22</v>
      </c>
      <c r="K1351" s="5">
        <f>Table1[[#This Row],[Amount Spent]]/Table1[[#This Row],[Quantity]]</f>
        <v>7.28</v>
      </c>
    </row>
    <row r="1352" spans="1:11" x14ac:dyDescent="0.25">
      <c r="A1352" s="3">
        <v>20047</v>
      </c>
      <c r="B1352" s="3">
        <v>41351</v>
      </c>
      <c r="C1352" s="4">
        <v>45123.869375000002</v>
      </c>
      <c r="D1352" s="3" t="s">
        <v>12</v>
      </c>
      <c r="E1352" s="5">
        <v>36.22</v>
      </c>
      <c r="F1352" s="3">
        <v>5</v>
      </c>
      <c r="G1352" s="3" t="s">
        <v>14</v>
      </c>
      <c r="H1352" s="3">
        <v>11</v>
      </c>
      <c r="I1352" s="3" t="s">
        <v>19</v>
      </c>
      <c r="J1352" s="3" t="s">
        <v>22</v>
      </c>
      <c r="K1352" s="5">
        <f>Table1[[#This Row],[Amount Spent]]/Table1[[#This Row],[Quantity]]</f>
        <v>3.2927272727272725</v>
      </c>
    </row>
    <row r="1353" spans="1:11" x14ac:dyDescent="0.25">
      <c r="A1353" s="3">
        <v>20351</v>
      </c>
      <c r="B1353" s="3">
        <v>41352</v>
      </c>
      <c r="C1353" s="4">
        <v>45124.015208333331</v>
      </c>
      <c r="D1353" s="3" t="s">
        <v>9</v>
      </c>
      <c r="E1353" s="5">
        <v>26.04</v>
      </c>
      <c r="F1353" s="3">
        <v>2</v>
      </c>
      <c r="G1353" s="3" t="s">
        <v>15</v>
      </c>
      <c r="H1353" s="3">
        <v>8</v>
      </c>
      <c r="I1353" s="3" t="s">
        <v>19</v>
      </c>
      <c r="J1353" s="3" t="s">
        <v>22</v>
      </c>
      <c r="K1353" s="5">
        <f>Table1[[#This Row],[Amount Spent]]/Table1[[#This Row],[Quantity]]</f>
        <v>3.2549999999999999</v>
      </c>
    </row>
    <row r="1354" spans="1:11" x14ac:dyDescent="0.25">
      <c r="A1354" s="3">
        <v>20904</v>
      </c>
      <c r="B1354" s="3">
        <v>41353</v>
      </c>
      <c r="C1354" s="4">
        <v>45124.161030092589</v>
      </c>
      <c r="D1354" s="3" t="s">
        <v>9</v>
      </c>
      <c r="E1354" s="5">
        <v>69.73</v>
      </c>
      <c r="F1354" s="3">
        <v>1</v>
      </c>
      <c r="G1354" s="3" t="s">
        <v>14</v>
      </c>
      <c r="H1354" s="3">
        <v>9</v>
      </c>
      <c r="I1354" s="3" t="s">
        <v>20</v>
      </c>
      <c r="J1354" s="3" t="s">
        <v>21</v>
      </c>
      <c r="K1354" s="5">
        <f>Table1[[#This Row],[Amount Spent]]/Table1[[#This Row],[Quantity]]</f>
        <v>7.7477777777777783</v>
      </c>
    </row>
    <row r="1355" spans="1:11" x14ac:dyDescent="0.25">
      <c r="A1355" s="3">
        <v>20206</v>
      </c>
      <c r="B1355" s="3">
        <v>41354</v>
      </c>
      <c r="C1355" s="4">
        <v>45124.306863425925</v>
      </c>
      <c r="D1355" s="3" t="s">
        <v>12</v>
      </c>
      <c r="E1355" s="5">
        <v>149.99</v>
      </c>
      <c r="F1355" s="3">
        <v>2</v>
      </c>
      <c r="G1355" s="3" t="s">
        <v>14</v>
      </c>
      <c r="H1355" s="3">
        <v>8</v>
      </c>
      <c r="I1355" s="3" t="s">
        <v>19</v>
      </c>
      <c r="J1355" s="3" t="s">
        <v>22</v>
      </c>
      <c r="K1355" s="5">
        <f>Table1[[#This Row],[Amount Spent]]/Table1[[#This Row],[Quantity]]</f>
        <v>18.748750000000001</v>
      </c>
    </row>
    <row r="1356" spans="1:11" x14ac:dyDescent="0.25">
      <c r="A1356" s="3">
        <v>20728</v>
      </c>
      <c r="B1356" s="3">
        <v>41355</v>
      </c>
      <c r="C1356" s="4">
        <v>45124.452685185184</v>
      </c>
      <c r="D1356" s="3" t="s">
        <v>10</v>
      </c>
      <c r="E1356" s="5">
        <v>108.25</v>
      </c>
      <c r="F1356" s="3">
        <v>4</v>
      </c>
      <c r="G1356" s="3" t="s">
        <v>15</v>
      </c>
      <c r="H1356" s="3">
        <v>8</v>
      </c>
      <c r="I1356" s="3" t="s">
        <v>16</v>
      </c>
      <c r="J1356" s="3" t="s">
        <v>21</v>
      </c>
      <c r="K1356" s="5">
        <f>Table1[[#This Row],[Amount Spent]]/Table1[[#This Row],[Quantity]]</f>
        <v>13.53125</v>
      </c>
    </row>
    <row r="1357" spans="1:11" x14ac:dyDescent="0.25">
      <c r="A1357" s="3">
        <v>20237</v>
      </c>
      <c r="B1357" s="3">
        <v>41356</v>
      </c>
      <c r="C1357" s="4">
        <v>45124.59851851852</v>
      </c>
      <c r="D1357" s="3" t="s">
        <v>13</v>
      </c>
      <c r="E1357" s="5">
        <v>79.459999999999994</v>
      </c>
      <c r="F1357" s="3">
        <v>3</v>
      </c>
      <c r="G1357" s="3" t="s">
        <v>14</v>
      </c>
      <c r="H1357" s="3">
        <v>1</v>
      </c>
      <c r="I1357" s="3" t="s">
        <v>19</v>
      </c>
      <c r="J1357" s="3" t="s">
        <v>21</v>
      </c>
      <c r="K1357" s="5">
        <f>Table1[[#This Row],[Amount Spent]]/Table1[[#This Row],[Quantity]]</f>
        <v>79.459999999999994</v>
      </c>
    </row>
    <row r="1358" spans="1:11" x14ac:dyDescent="0.25">
      <c r="A1358" s="3">
        <v>20028</v>
      </c>
      <c r="B1358" s="3">
        <v>41357</v>
      </c>
      <c r="C1358" s="4">
        <v>45124.744351851848</v>
      </c>
      <c r="D1358" s="3" t="s">
        <v>11</v>
      </c>
      <c r="E1358" s="5">
        <v>138.91999999999999</v>
      </c>
      <c r="F1358" s="3">
        <v>5</v>
      </c>
      <c r="G1358" s="3" t="s">
        <v>14</v>
      </c>
      <c r="H1358" s="3">
        <v>13</v>
      </c>
      <c r="I1358" s="3" t="s">
        <v>16</v>
      </c>
      <c r="J1358" s="3" t="s">
        <v>22</v>
      </c>
      <c r="K1358" s="5">
        <f>Table1[[#This Row],[Amount Spent]]/Table1[[#This Row],[Quantity]]</f>
        <v>10.686153846153845</v>
      </c>
    </row>
    <row r="1359" spans="1:11" x14ac:dyDescent="0.25">
      <c r="A1359" s="3">
        <v>20843</v>
      </c>
      <c r="B1359" s="3">
        <v>41358</v>
      </c>
      <c r="C1359" s="4">
        <v>45124.890173611115</v>
      </c>
      <c r="D1359" s="3" t="s">
        <v>9</v>
      </c>
      <c r="E1359" s="5">
        <v>37.44</v>
      </c>
      <c r="F1359" s="3">
        <v>5</v>
      </c>
      <c r="G1359" s="3" t="s">
        <v>15</v>
      </c>
      <c r="H1359" s="3">
        <v>2</v>
      </c>
      <c r="I1359" s="3" t="s">
        <v>16</v>
      </c>
      <c r="J1359" s="3" t="s">
        <v>22</v>
      </c>
      <c r="K1359" s="5">
        <f>Table1[[#This Row],[Amount Spent]]/Table1[[#This Row],[Quantity]]</f>
        <v>18.72</v>
      </c>
    </row>
    <row r="1360" spans="1:11" x14ac:dyDescent="0.25">
      <c r="A1360" s="3">
        <v>20955</v>
      </c>
      <c r="B1360" s="3">
        <v>41359</v>
      </c>
      <c r="C1360" s="4">
        <v>45125.036006944443</v>
      </c>
      <c r="D1360" s="3" t="s">
        <v>11</v>
      </c>
      <c r="E1360" s="5">
        <v>62.22</v>
      </c>
      <c r="F1360" s="3">
        <v>1</v>
      </c>
      <c r="G1360" s="3" t="s">
        <v>15</v>
      </c>
      <c r="H1360" s="3">
        <v>2</v>
      </c>
      <c r="I1360" s="3" t="s">
        <v>17</v>
      </c>
      <c r="J1360" s="3" t="s">
        <v>22</v>
      </c>
      <c r="K1360" s="5">
        <f>Table1[[#This Row],[Amount Spent]]/Table1[[#This Row],[Quantity]]</f>
        <v>31.11</v>
      </c>
    </row>
    <row r="1361" spans="1:11" x14ac:dyDescent="0.25">
      <c r="A1361" s="3">
        <v>20421</v>
      </c>
      <c r="B1361" s="3">
        <v>41360</v>
      </c>
      <c r="C1361" s="4">
        <v>45125.181840277779</v>
      </c>
      <c r="D1361" s="3" t="s">
        <v>10</v>
      </c>
      <c r="E1361" s="5">
        <v>91.13</v>
      </c>
      <c r="F1361" s="3">
        <v>1</v>
      </c>
      <c r="G1361" s="3" t="s">
        <v>15</v>
      </c>
      <c r="H1361" s="3">
        <v>9</v>
      </c>
      <c r="I1361" s="3" t="s">
        <v>19</v>
      </c>
      <c r="J1361" s="3" t="s">
        <v>21</v>
      </c>
      <c r="K1361" s="5">
        <f>Table1[[#This Row],[Amount Spent]]/Table1[[#This Row],[Quantity]]</f>
        <v>10.125555555555556</v>
      </c>
    </row>
    <row r="1362" spans="1:11" x14ac:dyDescent="0.25">
      <c r="A1362" s="3">
        <v>20666</v>
      </c>
      <c r="B1362" s="3">
        <v>41361</v>
      </c>
      <c r="C1362" s="4">
        <v>45125.327662037038</v>
      </c>
      <c r="D1362" s="3" t="s">
        <v>12</v>
      </c>
      <c r="E1362" s="5">
        <v>61.11</v>
      </c>
      <c r="F1362" s="3">
        <v>4</v>
      </c>
      <c r="G1362" s="3" t="s">
        <v>14</v>
      </c>
      <c r="H1362" s="3">
        <v>1</v>
      </c>
      <c r="I1362" s="3" t="s">
        <v>20</v>
      </c>
      <c r="J1362" s="3" t="s">
        <v>21</v>
      </c>
      <c r="K1362" s="5">
        <f>Table1[[#This Row],[Amount Spent]]/Table1[[#This Row],[Quantity]]</f>
        <v>61.11</v>
      </c>
    </row>
    <row r="1363" spans="1:11" x14ac:dyDescent="0.25">
      <c r="A1363" s="3">
        <v>20335</v>
      </c>
      <c r="B1363" s="3">
        <v>41362</v>
      </c>
      <c r="C1363" s="4">
        <v>45125.473495370374</v>
      </c>
      <c r="D1363" s="3" t="s">
        <v>9</v>
      </c>
      <c r="E1363" s="5">
        <v>173.36</v>
      </c>
      <c r="F1363" s="3">
        <v>2</v>
      </c>
      <c r="G1363" s="3" t="s">
        <v>15</v>
      </c>
      <c r="H1363" s="3">
        <v>3</v>
      </c>
      <c r="I1363" s="3" t="s">
        <v>19</v>
      </c>
      <c r="J1363" s="3" t="s">
        <v>22</v>
      </c>
      <c r="K1363" s="5">
        <f>Table1[[#This Row],[Amount Spent]]/Table1[[#This Row],[Quantity]]</f>
        <v>57.786666666666669</v>
      </c>
    </row>
    <row r="1364" spans="1:11" x14ac:dyDescent="0.25">
      <c r="A1364" s="3">
        <v>20738</v>
      </c>
      <c r="B1364" s="3">
        <v>41363</v>
      </c>
      <c r="C1364" s="4">
        <v>45125.619328703702</v>
      </c>
      <c r="D1364" s="3" t="s">
        <v>11</v>
      </c>
      <c r="E1364" s="5">
        <v>85.79</v>
      </c>
      <c r="F1364" s="3">
        <v>5</v>
      </c>
      <c r="G1364" s="3" t="s">
        <v>15</v>
      </c>
      <c r="H1364" s="3">
        <v>13</v>
      </c>
      <c r="I1364" s="3" t="s">
        <v>16</v>
      </c>
      <c r="J1364" s="3" t="s">
        <v>21</v>
      </c>
      <c r="K1364" s="5">
        <f>Table1[[#This Row],[Amount Spent]]/Table1[[#This Row],[Quantity]]</f>
        <v>6.5992307692307701</v>
      </c>
    </row>
    <row r="1365" spans="1:11" x14ac:dyDescent="0.25">
      <c r="A1365" s="3">
        <v>20889</v>
      </c>
      <c r="B1365" s="3">
        <v>41364</v>
      </c>
      <c r="C1365" s="4">
        <v>45125.765150462961</v>
      </c>
      <c r="D1365" s="3" t="s">
        <v>12</v>
      </c>
      <c r="E1365" s="5">
        <v>40.520000000000003</v>
      </c>
      <c r="F1365" s="3">
        <v>1</v>
      </c>
      <c r="G1365" s="3" t="s">
        <v>15</v>
      </c>
      <c r="H1365" s="3">
        <v>11</v>
      </c>
      <c r="I1365" s="3" t="s">
        <v>17</v>
      </c>
      <c r="J1365" s="3" t="s">
        <v>21</v>
      </c>
      <c r="K1365" s="5">
        <f>Table1[[#This Row],[Amount Spent]]/Table1[[#This Row],[Quantity]]</f>
        <v>3.683636363636364</v>
      </c>
    </row>
    <row r="1366" spans="1:11" x14ac:dyDescent="0.25">
      <c r="A1366" s="3">
        <v>20426</v>
      </c>
      <c r="B1366" s="3">
        <v>41365</v>
      </c>
      <c r="C1366" s="4">
        <v>45125.910983796297</v>
      </c>
      <c r="D1366" s="3" t="s">
        <v>13</v>
      </c>
      <c r="E1366" s="5">
        <v>114.73</v>
      </c>
      <c r="F1366" s="3">
        <v>3</v>
      </c>
      <c r="G1366" s="3" t="s">
        <v>15</v>
      </c>
      <c r="H1366" s="3">
        <v>8</v>
      </c>
      <c r="I1366" s="3" t="s">
        <v>18</v>
      </c>
      <c r="J1366" s="3" t="s">
        <v>22</v>
      </c>
      <c r="K1366" s="5">
        <f>Table1[[#This Row],[Amount Spent]]/Table1[[#This Row],[Quantity]]</f>
        <v>14.34125</v>
      </c>
    </row>
    <row r="1367" spans="1:11" x14ac:dyDescent="0.25">
      <c r="A1367" s="3">
        <v>20184</v>
      </c>
      <c r="B1367" s="3">
        <v>41366</v>
      </c>
      <c r="C1367" s="4">
        <v>45126.056817129633</v>
      </c>
      <c r="D1367" s="3" t="s">
        <v>13</v>
      </c>
      <c r="E1367" s="5">
        <v>151.97999999999999</v>
      </c>
      <c r="F1367" s="3">
        <v>4</v>
      </c>
      <c r="G1367" s="3" t="s">
        <v>14</v>
      </c>
      <c r="H1367" s="3">
        <v>6</v>
      </c>
      <c r="I1367" s="3" t="s">
        <v>17</v>
      </c>
      <c r="J1367" s="3" t="s">
        <v>22</v>
      </c>
      <c r="K1367" s="5">
        <f>Table1[[#This Row],[Amount Spent]]/Table1[[#This Row],[Quantity]]</f>
        <v>25.33</v>
      </c>
    </row>
    <row r="1368" spans="1:11" x14ac:dyDescent="0.25">
      <c r="A1368" s="3">
        <v>21000</v>
      </c>
      <c r="B1368" s="3">
        <v>41367</v>
      </c>
      <c r="C1368" s="4">
        <v>45126.202638888892</v>
      </c>
      <c r="D1368" s="3" t="s">
        <v>9</v>
      </c>
      <c r="E1368" s="5">
        <v>141.59</v>
      </c>
      <c r="F1368" s="3">
        <v>1</v>
      </c>
      <c r="G1368" s="3" t="s">
        <v>15</v>
      </c>
      <c r="H1368" s="3">
        <v>13</v>
      </c>
      <c r="I1368" s="3" t="s">
        <v>20</v>
      </c>
      <c r="J1368" s="3" t="s">
        <v>22</v>
      </c>
      <c r="K1368" s="5">
        <f>Table1[[#This Row],[Amount Spent]]/Table1[[#This Row],[Quantity]]</f>
        <v>10.891538461538461</v>
      </c>
    </row>
    <row r="1369" spans="1:11" x14ac:dyDescent="0.25">
      <c r="A1369" s="3">
        <v>20871</v>
      </c>
      <c r="B1369" s="3">
        <v>41368</v>
      </c>
      <c r="C1369" s="4">
        <v>45126.34847222222</v>
      </c>
      <c r="D1369" s="3" t="s">
        <v>13</v>
      </c>
      <c r="E1369" s="5">
        <v>31.14</v>
      </c>
      <c r="F1369" s="3">
        <v>4</v>
      </c>
      <c r="G1369" s="3" t="s">
        <v>15</v>
      </c>
      <c r="H1369" s="3">
        <v>8</v>
      </c>
      <c r="I1369" s="3" t="s">
        <v>16</v>
      </c>
      <c r="J1369" s="3" t="s">
        <v>21</v>
      </c>
      <c r="K1369" s="5">
        <f>Table1[[#This Row],[Amount Spent]]/Table1[[#This Row],[Quantity]]</f>
        <v>3.8925000000000001</v>
      </c>
    </row>
    <row r="1370" spans="1:11" x14ac:dyDescent="0.25">
      <c r="A1370" s="3">
        <v>20800</v>
      </c>
      <c r="B1370" s="3">
        <v>41369</v>
      </c>
      <c r="C1370" s="4">
        <v>45126.494293981479</v>
      </c>
      <c r="D1370" s="3" t="s">
        <v>12</v>
      </c>
      <c r="E1370" s="5">
        <v>103.43</v>
      </c>
      <c r="F1370" s="3">
        <v>1</v>
      </c>
      <c r="G1370" s="3" t="s">
        <v>14</v>
      </c>
      <c r="H1370" s="3">
        <v>10</v>
      </c>
      <c r="I1370" s="3" t="s">
        <v>16</v>
      </c>
      <c r="J1370" s="3" t="s">
        <v>21</v>
      </c>
      <c r="K1370" s="5">
        <f>Table1[[#This Row],[Amount Spent]]/Table1[[#This Row],[Quantity]]</f>
        <v>10.343</v>
      </c>
    </row>
    <row r="1371" spans="1:11" x14ac:dyDescent="0.25">
      <c r="A1371" s="3">
        <v>20634</v>
      </c>
      <c r="B1371" s="3">
        <v>41370</v>
      </c>
      <c r="C1371" s="4">
        <v>45126.640127314815</v>
      </c>
      <c r="D1371" s="3" t="s">
        <v>10</v>
      </c>
      <c r="E1371" s="5">
        <v>196.33</v>
      </c>
      <c r="F1371" s="3">
        <v>3</v>
      </c>
      <c r="G1371" s="3" t="s">
        <v>14</v>
      </c>
      <c r="H1371" s="3">
        <v>14</v>
      </c>
      <c r="I1371" s="3" t="s">
        <v>20</v>
      </c>
      <c r="J1371" s="3" t="s">
        <v>22</v>
      </c>
      <c r="K1371" s="5">
        <f>Table1[[#This Row],[Amount Spent]]/Table1[[#This Row],[Quantity]]</f>
        <v>14.023571428571429</v>
      </c>
    </row>
    <row r="1372" spans="1:11" x14ac:dyDescent="0.25">
      <c r="A1372" s="3">
        <v>20340</v>
      </c>
      <c r="B1372" s="3">
        <v>41371</v>
      </c>
      <c r="C1372" s="4">
        <v>45126.785960648151</v>
      </c>
      <c r="D1372" s="3" t="s">
        <v>10</v>
      </c>
      <c r="E1372" s="5">
        <v>32.07</v>
      </c>
      <c r="F1372" s="3">
        <v>3</v>
      </c>
      <c r="G1372" s="3" t="s">
        <v>14</v>
      </c>
      <c r="H1372" s="3">
        <v>1</v>
      </c>
      <c r="I1372" s="3" t="s">
        <v>16</v>
      </c>
      <c r="J1372" s="3" t="s">
        <v>22</v>
      </c>
      <c r="K1372" s="5">
        <f>Table1[[#This Row],[Amount Spent]]/Table1[[#This Row],[Quantity]]</f>
        <v>32.07</v>
      </c>
    </row>
    <row r="1373" spans="1:11" x14ac:dyDescent="0.25">
      <c r="A1373" s="3">
        <v>20523</v>
      </c>
      <c r="B1373" s="3">
        <v>41372</v>
      </c>
      <c r="C1373" s="4">
        <v>45126.93178240741</v>
      </c>
      <c r="D1373" s="3" t="s">
        <v>9</v>
      </c>
      <c r="E1373" s="5">
        <v>136.79</v>
      </c>
      <c r="F1373" s="3">
        <v>1</v>
      </c>
      <c r="G1373" s="3" t="s">
        <v>15</v>
      </c>
      <c r="H1373" s="3">
        <v>6</v>
      </c>
      <c r="I1373" s="3" t="s">
        <v>16</v>
      </c>
      <c r="J1373" s="3" t="s">
        <v>21</v>
      </c>
      <c r="K1373" s="5">
        <f>Table1[[#This Row],[Amount Spent]]/Table1[[#This Row],[Quantity]]</f>
        <v>22.798333333333332</v>
      </c>
    </row>
    <row r="1374" spans="1:11" x14ac:dyDescent="0.25">
      <c r="A1374" s="3">
        <v>20184</v>
      </c>
      <c r="B1374" s="3">
        <v>41373</v>
      </c>
      <c r="C1374" s="4">
        <v>45127.077615740738</v>
      </c>
      <c r="D1374" s="3" t="s">
        <v>12</v>
      </c>
      <c r="E1374" s="5">
        <v>108.87</v>
      </c>
      <c r="F1374" s="3">
        <v>2</v>
      </c>
      <c r="G1374" s="3" t="s">
        <v>15</v>
      </c>
      <c r="H1374" s="3">
        <v>10</v>
      </c>
      <c r="I1374" s="3" t="s">
        <v>17</v>
      </c>
      <c r="J1374" s="3" t="s">
        <v>22</v>
      </c>
      <c r="K1374" s="5">
        <f>Table1[[#This Row],[Amount Spent]]/Table1[[#This Row],[Quantity]]</f>
        <v>10.887</v>
      </c>
    </row>
    <row r="1375" spans="1:11" x14ac:dyDescent="0.25">
      <c r="A1375" s="3">
        <v>20410</v>
      </c>
      <c r="B1375" s="3">
        <v>41374</v>
      </c>
      <c r="C1375" s="4">
        <v>45127.223449074074</v>
      </c>
      <c r="D1375" s="3" t="s">
        <v>11</v>
      </c>
      <c r="E1375" s="5">
        <v>102.54</v>
      </c>
      <c r="F1375" s="3">
        <v>5</v>
      </c>
      <c r="G1375" s="3" t="s">
        <v>14</v>
      </c>
      <c r="H1375" s="3">
        <v>11</v>
      </c>
      <c r="I1375" s="3" t="s">
        <v>19</v>
      </c>
      <c r="J1375" s="3" t="s">
        <v>22</v>
      </c>
      <c r="K1375" s="5">
        <f>Table1[[#This Row],[Amount Spent]]/Table1[[#This Row],[Quantity]]</f>
        <v>9.3218181818181822</v>
      </c>
    </row>
    <row r="1376" spans="1:11" x14ac:dyDescent="0.25">
      <c r="A1376" s="3">
        <v>20935</v>
      </c>
      <c r="B1376" s="3">
        <v>41375</v>
      </c>
      <c r="C1376" s="4">
        <v>45127.369270833333</v>
      </c>
      <c r="D1376" s="3" t="s">
        <v>13</v>
      </c>
      <c r="E1376" s="5">
        <v>175.65</v>
      </c>
      <c r="F1376" s="3">
        <v>5</v>
      </c>
      <c r="G1376" s="3" t="s">
        <v>15</v>
      </c>
      <c r="H1376" s="3">
        <v>5</v>
      </c>
      <c r="I1376" s="3" t="s">
        <v>16</v>
      </c>
      <c r="J1376" s="3" t="s">
        <v>21</v>
      </c>
      <c r="K1376" s="5">
        <f>Table1[[#This Row],[Amount Spent]]/Table1[[#This Row],[Quantity]]</f>
        <v>35.130000000000003</v>
      </c>
    </row>
    <row r="1377" spans="1:11" x14ac:dyDescent="0.25">
      <c r="A1377" s="3">
        <v>20713</v>
      </c>
      <c r="B1377" s="3">
        <v>41376</v>
      </c>
      <c r="C1377" s="4">
        <v>45127.515104166669</v>
      </c>
      <c r="D1377" s="3" t="s">
        <v>9</v>
      </c>
      <c r="E1377" s="5">
        <v>180.26</v>
      </c>
      <c r="F1377" s="3">
        <v>4</v>
      </c>
      <c r="G1377" s="3" t="s">
        <v>15</v>
      </c>
      <c r="H1377" s="3">
        <v>14</v>
      </c>
      <c r="I1377" s="3" t="s">
        <v>16</v>
      </c>
      <c r="J1377" s="3" t="s">
        <v>22</v>
      </c>
      <c r="K1377" s="5">
        <f>Table1[[#This Row],[Amount Spent]]/Table1[[#This Row],[Quantity]]</f>
        <v>12.875714285714285</v>
      </c>
    </row>
    <row r="1378" spans="1:11" x14ac:dyDescent="0.25">
      <c r="A1378" s="3">
        <v>20167</v>
      </c>
      <c r="B1378" s="3">
        <v>41377</v>
      </c>
      <c r="C1378" s="4">
        <v>45127.660937499997</v>
      </c>
      <c r="D1378" s="3" t="s">
        <v>13</v>
      </c>
      <c r="E1378" s="5">
        <v>31.12</v>
      </c>
      <c r="F1378" s="3">
        <v>5</v>
      </c>
      <c r="G1378" s="3" t="s">
        <v>15</v>
      </c>
      <c r="H1378" s="3">
        <v>7</v>
      </c>
      <c r="I1378" s="3" t="s">
        <v>19</v>
      </c>
      <c r="J1378" s="3" t="s">
        <v>22</v>
      </c>
      <c r="K1378" s="5">
        <f>Table1[[#This Row],[Amount Spent]]/Table1[[#This Row],[Quantity]]</f>
        <v>4.4457142857142857</v>
      </c>
    </row>
    <row r="1379" spans="1:11" x14ac:dyDescent="0.25">
      <c r="A1379" s="3">
        <v>20137</v>
      </c>
      <c r="B1379" s="3">
        <v>41378</v>
      </c>
      <c r="C1379" s="4">
        <v>45127.806759259256</v>
      </c>
      <c r="D1379" s="3" t="s">
        <v>10</v>
      </c>
      <c r="E1379" s="5">
        <v>144.65</v>
      </c>
      <c r="F1379" s="3">
        <v>4</v>
      </c>
      <c r="G1379" s="3" t="s">
        <v>14</v>
      </c>
      <c r="H1379" s="3">
        <v>12</v>
      </c>
      <c r="I1379" s="3" t="s">
        <v>16</v>
      </c>
      <c r="J1379" s="3" t="s">
        <v>21</v>
      </c>
      <c r="K1379" s="5">
        <f>Table1[[#This Row],[Amount Spent]]/Table1[[#This Row],[Quantity]]</f>
        <v>12.054166666666667</v>
      </c>
    </row>
    <row r="1380" spans="1:11" x14ac:dyDescent="0.25">
      <c r="A1380" s="3">
        <v>20349</v>
      </c>
      <c r="B1380" s="3">
        <v>41379</v>
      </c>
      <c r="C1380" s="4">
        <v>45127.952592592592</v>
      </c>
      <c r="D1380" s="3" t="s">
        <v>12</v>
      </c>
      <c r="E1380" s="5">
        <v>86.32</v>
      </c>
      <c r="F1380" s="3">
        <v>3</v>
      </c>
      <c r="G1380" s="3" t="s">
        <v>14</v>
      </c>
      <c r="H1380" s="3">
        <v>5</v>
      </c>
      <c r="I1380" s="3" t="s">
        <v>20</v>
      </c>
      <c r="J1380" s="3" t="s">
        <v>22</v>
      </c>
      <c r="K1380" s="5">
        <f>Table1[[#This Row],[Amount Spent]]/Table1[[#This Row],[Quantity]]</f>
        <v>17.263999999999999</v>
      </c>
    </row>
    <row r="1381" spans="1:11" x14ac:dyDescent="0.25">
      <c r="A1381" s="3">
        <v>20565</v>
      </c>
      <c r="B1381" s="3">
        <v>41380</v>
      </c>
      <c r="C1381" s="4">
        <v>45128.098414351851</v>
      </c>
      <c r="D1381" s="3" t="s">
        <v>12</v>
      </c>
      <c r="E1381" s="5">
        <v>188.85</v>
      </c>
      <c r="F1381" s="3">
        <v>2</v>
      </c>
      <c r="G1381" s="3" t="s">
        <v>15</v>
      </c>
      <c r="H1381" s="3">
        <v>2</v>
      </c>
      <c r="I1381" s="3" t="s">
        <v>19</v>
      </c>
      <c r="J1381" s="3" t="s">
        <v>21</v>
      </c>
      <c r="K1381" s="5">
        <f>Table1[[#This Row],[Amount Spent]]/Table1[[#This Row],[Quantity]]</f>
        <v>94.424999999999997</v>
      </c>
    </row>
    <row r="1382" spans="1:11" x14ac:dyDescent="0.25">
      <c r="A1382" s="3">
        <v>20068</v>
      </c>
      <c r="B1382" s="3">
        <v>41381</v>
      </c>
      <c r="C1382" s="4">
        <v>45128.244247685187</v>
      </c>
      <c r="D1382" s="3" t="s">
        <v>11</v>
      </c>
      <c r="E1382" s="5">
        <v>134.44999999999999</v>
      </c>
      <c r="F1382" s="3">
        <v>4</v>
      </c>
      <c r="G1382" s="3" t="s">
        <v>14</v>
      </c>
      <c r="H1382" s="3">
        <v>10</v>
      </c>
      <c r="I1382" s="3" t="s">
        <v>19</v>
      </c>
      <c r="J1382" s="3" t="s">
        <v>21</v>
      </c>
      <c r="K1382" s="5">
        <f>Table1[[#This Row],[Amount Spent]]/Table1[[#This Row],[Quantity]]</f>
        <v>13.444999999999999</v>
      </c>
    </row>
    <row r="1383" spans="1:11" x14ac:dyDescent="0.25">
      <c r="A1383" s="3">
        <v>20329</v>
      </c>
      <c r="B1383" s="3">
        <v>41382</v>
      </c>
      <c r="C1383" s="4">
        <v>45128.390081018515</v>
      </c>
      <c r="D1383" s="3" t="s">
        <v>12</v>
      </c>
      <c r="E1383" s="5">
        <v>127.54</v>
      </c>
      <c r="F1383" s="3">
        <v>5</v>
      </c>
      <c r="G1383" s="3" t="s">
        <v>14</v>
      </c>
      <c r="H1383" s="3">
        <v>9</v>
      </c>
      <c r="I1383" s="3" t="s">
        <v>19</v>
      </c>
      <c r="J1383" s="3" t="s">
        <v>22</v>
      </c>
      <c r="K1383" s="5">
        <f>Table1[[#This Row],[Amount Spent]]/Table1[[#This Row],[Quantity]]</f>
        <v>14.171111111111111</v>
      </c>
    </row>
    <row r="1384" spans="1:11" x14ac:dyDescent="0.25">
      <c r="A1384" s="3">
        <v>20349</v>
      </c>
      <c r="B1384" s="3">
        <v>41383</v>
      </c>
      <c r="C1384" s="4">
        <v>45128.535902777781</v>
      </c>
      <c r="D1384" s="3" t="s">
        <v>12</v>
      </c>
      <c r="E1384" s="5">
        <v>41.37</v>
      </c>
      <c r="F1384" s="3">
        <v>2</v>
      </c>
      <c r="G1384" s="3" t="s">
        <v>14</v>
      </c>
      <c r="H1384" s="3">
        <v>13</v>
      </c>
      <c r="I1384" s="3" t="s">
        <v>18</v>
      </c>
      <c r="J1384" s="3" t="s">
        <v>22</v>
      </c>
      <c r="K1384" s="5">
        <f>Table1[[#This Row],[Amount Spent]]/Table1[[#This Row],[Quantity]]</f>
        <v>3.1823076923076923</v>
      </c>
    </row>
    <row r="1385" spans="1:11" x14ac:dyDescent="0.25">
      <c r="A1385" s="3">
        <v>20939</v>
      </c>
      <c r="B1385" s="3">
        <v>41384</v>
      </c>
      <c r="C1385" s="4">
        <v>45128.68173611111</v>
      </c>
      <c r="D1385" s="3" t="s">
        <v>11</v>
      </c>
      <c r="E1385" s="5">
        <v>158.31</v>
      </c>
      <c r="F1385" s="3">
        <v>4</v>
      </c>
      <c r="G1385" s="3" t="s">
        <v>14</v>
      </c>
      <c r="H1385" s="3">
        <v>4</v>
      </c>
      <c r="I1385" s="3" t="s">
        <v>19</v>
      </c>
      <c r="J1385" s="3" t="s">
        <v>22</v>
      </c>
      <c r="K1385" s="5">
        <f>Table1[[#This Row],[Amount Spent]]/Table1[[#This Row],[Quantity]]</f>
        <v>39.577500000000001</v>
      </c>
    </row>
    <row r="1386" spans="1:11" x14ac:dyDescent="0.25">
      <c r="A1386" s="3">
        <v>20618</v>
      </c>
      <c r="B1386" s="3">
        <v>41385</v>
      </c>
      <c r="C1386" s="4">
        <v>45128.827569444446</v>
      </c>
      <c r="D1386" s="3" t="s">
        <v>13</v>
      </c>
      <c r="E1386" s="5">
        <v>108.03</v>
      </c>
      <c r="F1386" s="3">
        <v>2</v>
      </c>
      <c r="G1386" s="3" t="s">
        <v>14</v>
      </c>
      <c r="H1386" s="3">
        <v>7</v>
      </c>
      <c r="I1386" s="3" t="s">
        <v>16</v>
      </c>
      <c r="J1386" s="3" t="s">
        <v>22</v>
      </c>
      <c r="K1386" s="5">
        <f>Table1[[#This Row],[Amount Spent]]/Table1[[#This Row],[Quantity]]</f>
        <v>15.432857142857143</v>
      </c>
    </row>
    <row r="1387" spans="1:11" x14ac:dyDescent="0.25">
      <c r="A1387" s="3">
        <v>20191</v>
      </c>
      <c r="B1387" s="3">
        <v>41386</v>
      </c>
      <c r="C1387" s="4">
        <v>45128.973391203705</v>
      </c>
      <c r="D1387" s="3" t="s">
        <v>9</v>
      </c>
      <c r="E1387" s="5">
        <v>116.91</v>
      </c>
      <c r="F1387" s="3">
        <v>2</v>
      </c>
      <c r="G1387" s="3" t="s">
        <v>15</v>
      </c>
      <c r="H1387" s="3">
        <v>3</v>
      </c>
      <c r="I1387" s="3" t="s">
        <v>17</v>
      </c>
      <c r="J1387" s="3" t="s">
        <v>22</v>
      </c>
      <c r="K1387" s="5">
        <f>Table1[[#This Row],[Amount Spent]]/Table1[[#This Row],[Quantity]]</f>
        <v>38.97</v>
      </c>
    </row>
    <row r="1388" spans="1:11" x14ac:dyDescent="0.25">
      <c r="A1388" s="3">
        <v>20911</v>
      </c>
      <c r="B1388" s="3">
        <v>41387</v>
      </c>
      <c r="C1388" s="4">
        <v>45129.11922453704</v>
      </c>
      <c r="D1388" s="3" t="s">
        <v>9</v>
      </c>
      <c r="E1388" s="5">
        <v>115.98</v>
      </c>
      <c r="F1388" s="3">
        <v>5</v>
      </c>
      <c r="G1388" s="3" t="s">
        <v>15</v>
      </c>
      <c r="H1388" s="3">
        <v>7</v>
      </c>
      <c r="I1388" s="3" t="s">
        <v>19</v>
      </c>
      <c r="J1388" s="3" t="s">
        <v>22</v>
      </c>
      <c r="K1388" s="5">
        <f>Table1[[#This Row],[Amount Spent]]/Table1[[#This Row],[Quantity]]</f>
        <v>16.568571428571428</v>
      </c>
    </row>
    <row r="1389" spans="1:11" x14ac:dyDescent="0.25">
      <c r="A1389" s="3">
        <v>20274</v>
      </c>
      <c r="B1389" s="3">
        <v>41388</v>
      </c>
      <c r="C1389" s="4">
        <v>45129.265057870369</v>
      </c>
      <c r="D1389" s="3" t="s">
        <v>11</v>
      </c>
      <c r="E1389" s="5">
        <v>154.58000000000001</v>
      </c>
      <c r="F1389" s="3">
        <v>3</v>
      </c>
      <c r="G1389" s="3" t="s">
        <v>15</v>
      </c>
      <c r="H1389" s="3">
        <v>4</v>
      </c>
      <c r="I1389" s="3" t="s">
        <v>17</v>
      </c>
      <c r="J1389" s="3" t="s">
        <v>22</v>
      </c>
      <c r="K1389" s="5">
        <f>Table1[[#This Row],[Amount Spent]]/Table1[[#This Row],[Quantity]]</f>
        <v>38.645000000000003</v>
      </c>
    </row>
    <row r="1390" spans="1:11" x14ac:dyDescent="0.25">
      <c r="A1390" s="3">
        <v>20146</v>
      </c>
      <c r="B1390" s="3">
        <v>41389</v>
      </c>
      <c r="C1390" s="4">
        <v>45129.410879629628</v>
      </c>
      <c r="D1390" s="3" t="s">
        <v>12</v>
      </c>
      <c r="E1390" s="5">
        <v>51.9</v>
      </c>
      <c r="F1390" s="3">
        <v>1</v>
      </c>
      <c r="G1390" s="3" t="s">
        <v>15</v>
      </c>
      <c r="H1390" s="3">
        <v>10</v>
      </c>
      <c r="I1390" s="3" t="s">
        <v>18</v>
      </c>
      <c r="J1390" s="3" t="s">
        <v>21</v>
      </c>
      <c r="K1390" s="5">
        <f>Table1[[#This Row],[Amount Spent]]/Table1[[#This Row],[Quantity]]</f>
        <v>5.1899999999999995</v>
      </c>
    </row>
    <row r="1391" spans="1:11" x14ac:dyDescent="0.25">
      <c r="A1391" s="3">
        <v>20651</v>
      </c>
      <c r="B1391" s="3">
        <v>41390</v>
      </c>
      <c r="C1391" s="4">
        <v>45129.556712962964</v>
      </c>
      <c r="D1391" s="3" t="s">
        <v>10</v>
      </c>
      <c r="E1391" s="5">
        <v>150.84</v>
      </c>
      <c r="F1391" s="3">
        <v>2</v>
      </c>
      <c r="G1391" s="3" t="s">
        <v>15</v>
      </c>
      <c r="H1391" s="3">
        <v>11</v>
      </c>
      <c r="I1391" s="3" t="s">
        <v>20</v>
      </c>
      <c r="J1391" s="3" t="s">
        <v>21</v>
      </c>
      <c r="K1391" s="5">
        <f>Table1[[#This Row],[Amount Spent]]/Table1[[#This Row],[Quantity]]</f>
        <v>13.712727272727273</v>
      </c>
    </row>
    <row r="1392" spans="1:11" x14ac:dyDescent="0.25">
      <c r="A1392" s="3">
        <v>20709</v>
      </c>
      <c r="B1392" s="3">
        <v>41391</v>
      </c>
      <c r="C1392" s="4">
        <v>45129.702534722222</v>
      </c>
      <c r="D1392" s="3" t="s">
        <v>12</v>
      </c>
      <c r="E1392" s="5">
        <v>122.73</v>
      </c>
      <c r="F1392" s="3">
        <v>1</v>
      </c>
      <c r="G1392" s="3" t="s">
        <v>15</v>
      </c>
      <c r="H1392" s="3">
        <v>14</v>
      </c>
      <c r="I1392" s="3" t="s">
        <v>19</v>
      </c>
      <c r="J1392" s="3" t="s">
        <v>21</v>
      </c>
      <c r="K1392" s="5">
        <f>Table1[[#This Row],[Amount Spent]]/Table1[[#This Row],[Quantity]]</f>
        <v>8.7664285714285715</v>
      </c>
    </row>
    <row r="1393" spans="1:11" x14ac:dyDescent="0.25">
      <c r="A1393" s="3">
        <v>20896</v>
      </c>
      <c r="B1393" s="3">
        <v>41392</v>
      </c>
      <c r="C1393" s="4">
        <v>45129.848368055558</v>
      </c>
      <c r="D1393" s="3" t="s">
        <v>10</v>
      </c>
      <c r="E1393" s="5">
        <v>154.72999999999999</v>
      </c>
      <c r="F1393" s="3">
        <v>2</v>
      </c>
      <c r="G1393" s="3" t="s">
        <v>14</v>
      </c>
      <c r="H1393" s="3">
        <v>3</v>
      </c>
      <c r="I1393" s="3" t="s">
        <v>20</v>
      </c>
      <c r="J1393" s="3" t="s">
        <v>22</v>
      </c>
      <c r="K1393" s="5">
        <f>Table1[[#This Row],[Amount Spent]]/Table1[[#This Row],[Quantity]]</f>
        <v>51.576666666666661</v>
      </c>
    </row>
    <row r="1394" spans="1:11" x14ac:dyDescent="0.25">
      <c r="A1394" s="3">
        <v>20734</v>
      </c>
      <c r="B1394" s="3">
        <v>41393</v>
      </c>
      <c r="C1394" s="4">
        <v>45129.994201388887</v>
      </c>
      <c r="D1394" s="3" t="s">
        <v>11</v>
      </c>
      <c r="E1394" s="5">
        <v>123.97</v>
      </c>
      <c r="F1394" s="3">
        <v>5</v>
      </c>
      <c r="G1394" s="3" t="s">
        <v>14</v>
      </c>
      <c r="H1394" s="3">
        <v>2</v>
      </c>
      <c r="I1394" s="3" t="s">
        <v>20</v>
      </c>
      <c r="J1394" s="3" t="s">
        <v>21</v>
      </c>
      <c r="K1394" s="5">
        <f>Table1[[#This Row],[Amount Spent]]/Table1[[#This Row],[Quantity]]</f>
        <v>61.984999999999999</v>
      </c>
    </row>
    <row r="1395" spans="1:11" x14ac:dyDescent="0.25">
      <c r="A1395" s="3">
        <v>20545</v>
      </c>
      <c r="B1395" s="3">
        <v>41394</v>
      </c>
      <c r="C1395" s="4">
        <v>45130.140023148146</v>
      </c>
      <c r="D1395" s="3" t="s">
        <v>12</v>
      </c>
      <c r="E1395" s="5">
        <v>36.380000000000003</v>
      </c>
      <c r="F1395" s="3">
        <v>5</v>
      </c>
      <c r="G1395" s="3" t="s">
        <v>15</v>
      </c>
      <c r="H1395" s="3">
        <v>3</v>
      </c>
      <c r="I1395" s="3" t="s">
        <v>18</v>
      </c>
      <c r="J1395" s="3" t="s">
        <v>22</v>
      </c>
      <c r="K1395" s="5">
        <f>Table1[[#This Row],[Amount Spent]]/Table1[[#This Row],[Quantity]]</f>
        <v>12.126666666666667</v>
      </c>
    </row>
    <row r="1396" spans="1:11" x14ac:dyDescent="0.25">
      <c r="A1396" s="3">
        <v>20871</v>
      </c>
      <c r="B1396" s="3">
        <v>41395</v>
      </c>
      <c r="C1396" s="4">
        <v>45130.285856481481</v>
      </c>
      <c r="D1396" s="3" t="s">
        <v>13</v>
      </c>
      <c r="E1396" s="5">
        <v>30.22</v>
      </c>
      <c r="F1396" s="3">
        <v>4</v>
      </c>
      <c r="G1396" s="3" t="s">
        <v>15</v>
      </c>
      <c r="H1396" s="3">
        <v>14</v>
      </c>
      <c r="I1396" s="3" t="s">
        <v>17</v>
      </c>
      <c r="J1396" s="3" t="s">
        <v>22</v>
      </c>
      <c r="K1396" s="5">
        <f>Table1[[#This Row],[Amount Spent]]/Table1[[#This Row],[Quantity]]</f>
        <v>2.1585714285714284</v>
      </c>
    </row>
    <row r="1397" spans="1:11" x14ac:dyDescent="0.25">
      <c r="A1397" s="3">
        <v>20697</v>
      </c>
      <c r="B1397" s="3">
        <v>41396</v>
      </c>
      <c r="C1397" s="4">
        <v>45130.431689814817</v>
      </c>
      <c r="D1397" s="3" t="s">
        <v>12</v>
      </c>
      <c r="E1397" s="5">
        <v>139.91</v>
      </c>
      <c r="F1397" s="3">
        <v>2</v>
      </c>
      <c r="G1397" s="3" t="s">
        <v>14</v>
      </c>
      <c r="H1397" s="3">
        <v>14</v>
      </c>
      <c r="I1397" s="3" t="s">
        <v>16</v>
      </c>
      <c r="J1397" s="3" t="s">
        <v>22</v>
      </c>
      <c r="K1397" s="5">
        <f>Table1[[#This Row],[Amount Spent]]/Table1[[#This Row],[Quantity]]</f>
        <v>9.9935714285714283</v>
      </c>
    </row>
    <row r="1398" spans="1:11" x14ac:dyDescent="0.25">
      <c r="A1398" s="3">
        <v>20484</v>
      </c>
      <c r="B1398" s="3">
        <v>41397</v>
      </c>
      <c r="C1398" s="4">
        <v>45130.577511574076</v>
      </c>
      <c r="D1398" s="3" t="s">
        <v>12</v>
      </c>
      <c r="E1398" s="5">
        <v>86.05</v>
      </c>
      <c r="F1398" s="3">
        <v>1</v>
      </c>
      <c r="G1398" s="3" t="s">
        <v>14</v>
      </c>
      <c r="H1398" s="3">
        <v>4</v>
      </c>
      <c r="I1398" s="3" t="s">
        <v>20</v>
      </c>
      <c r="J1398" s="3" t="s">
        <v>21</v>
      </c>
      <c r="K1398" s="5">
        <f>Table1[[#This Row],[Amount Spent]]/Table1[[#This Row],[Quantity]]</f>
        <v>21.512499999999999</v>
      </c>
    </row>
    <row r="1399" spans="1:11" x14ac:dyDescent="0.25">
      <c r="A1399" s="3">
        <v>20078</v>
      </c>
      <c r="B1399" s="3">
        <v>41398</v>
      </c>
      <c r="C1399" s="4">
        <v>45130.723344907405</v>
      </c>
      <c r="D1399" s="3" t="s">
        <v>10</v>
      </c>
      <c r="E1399" s="5">
        <v>191.77</v>
      </c>
      <c r="F1399" s="3">
        <v>3</v>
      </c>
      <c r="G1399" s="3" t="s">
        <v>15</v>
      </c>
      <c r="H1399" s="3">
        <v>2</v>
      </c>
      <c r="I1399" s="3" t="s">
        <v>16</v>
      </c>
      <c r="J1399" s="3" t="s">
        <v>21</v>
      </c>
      <c r="K1399" s="5">
        <f>Table1[[#This Row],[Amount Spent]]/Table1[[#This Row],[Quantity]]</f>
        <v>95.885000000000005</v>
      </c>
    </row>
    <row r="1400" spans="1:11" x14ac:dyDescent="0.25">
      <c r="A1400" s="3">
        <v>20670</v>
      </c>
      <c r="B1400" s="3">
        <v>41399</v>
      </c>
      <c r="C1400" s="4">
        <v>45130.86917824074</v>
      </c>
      <c r="D1400" s="3" t="s">
        <v>11</v>
      </c>
      <c r="E1400" s="5">
        <v>110.4</v>
      </c>
      <c r="F1400" s="3">
        <v>3</v>
      </c>
      <c r="G1400" s="3" t="s">
        <v>15</v>
      </c>
      <c r="H1400" s="3">
        <v>10</v>
      </c>
      <c r="I1400" s="3" t="s">
        <v>17</v>
      </c>
      <c r="J1400" s="3" t="s">
        <v>21</v>
      </c>
      <c r="K1400" s="5">
        <f>Table1[[#This Row],[Amount Spent]]/Table1[[#This Row],[Quantity]]</f>
        <v>11.040000000000001</v>
      </c>
    </row>
    <row r="1401" spans="1:11" x14ac:dyDescent="0.25">
      <c r="A1401" s="3">
        <v>20959</v>
      </c>
      <c r="B1401" s="3">
        <v>41400</v>
      </c>
      <c r="C1401" s="4">
        <v>45131.014999999999</v>
      </c>
      <c r="D1401" s="3" t="s">
        <v>9</v>
      </c>
      <c r="E1401" s="5">
        <v>184.73</v>
      </c>
      <c r="F1401" s="3">
        <v>2</v>
      </c>
      <c r="G1401" s="3" t="s">
        <v>14</v>
      </c>
      <c r="H1401" s="3">
        <v>8</v>
      </c>
      <c r="I1401" s="3" t="s">
        <v>19</v>
      </c>
      <c r="J1401" s="3" t="s">
        <v>22</v>
      </c>
      <c r="K1401" s="5">
        <f>Table1[[#This Row],[Amount Spent]]/Table1[[#This Row],[Quantity]]</f>
        <v>23.091249999999999</v>
      </c>
    </row>
    <row r="1402" spans="1:11" x14ac:dyDescent="0.25">
      <c r="A1402" s="3">
        <v>20212</v>
      </c>
      <c r="B1402" s="3">
        <v>41401</v>
      </c>
      <c r="C1402" s="4">
        <v>45131.160833333335</v>
      </c>
      <c r="D1402" s="3" t="s">
        <v>11</v>
      </c>
      <c r="E1402" s="5">
        <v>164.39</v>
      </c>
      <c r="F1402" s="3">
        <v>1</v>
      </c>
      <c r="G1402" s="3" t="s">
        <v>14</v>
      </c>
      <c r="H1402" s="3">
        <v>3</v>
      </c>
      <c r="I1402" s="3" t="s">
        <v>17</v>
      </c>
      <c r="J1402" s="3" t="s">
        <v>22</v>
      </c>
      <c r="K1402" s="5">
        <f>Table1[[#This Row],[Amount Spent]]/Table1[[#This Row],[Quantity]]</f>
        <v>54.79666666666666</v>
      </c>
    </row>
    <row r="1403" spans="1:11" x14ac:dyDescent="0.25">
      <c r="A1403" s="3">
        <v>20237</v>
      </c>
      <c r="B1403" s="3">
        <v>41402</v>
      </c>
      <c r="C1403" s="4">
        <v>45131.306666666664</v>
      </c>
      <c r="D1403" s="3" t="s">
        <v>13</v>
      </c>
      <c r="E1403" s="5">
        <v>119.14</v>
      </c>
      <c r="F1403" s="3">
        <v>2</v>
      </c>
      <c r="G1403" s="3" t="s">
        <v>15</v>
      </c>
      <c r="H1403" s="3">
        <v>8</v>
      </c>
      <c r="I1403" s="3" t="s">
        <v>20</v>
      </c>
      <c r="J1403" s="3" t="s">
        <v>21</v>
      </c>
      <c r="K1403" s="5">
        <f>Table1[[#This Row],[Amount Spent]]/Table1[[#This Row],[Quantity]]</f>
        <v>14.8925</v>
      </c>
    </row>
    <row r="1404" spans="1:11" x14ac:dyDescent="0.25">
      <c r="A1404" s="3">
        <v>20012</v>
      </c>
      <c r="B1404" s="3">
        <v>41403</v>
      </c>
      <c r="C1404" s="4">
        <v>45131.452488425923</v>
      </c>
      <c r="D1404" s="3" t="s">
        <v>10</v>
      </c>
      <c r="E1404" s="5">
        <v>75.650000000000006</v>
      </c>
      <c r="F1404" s="3">
        <v>3</v>
      </c>
      <c r="G1404" s="3" t="s">
        <v>15</v>
      </c>
      <c r="H1404" s="3">
        <v>3</v>
      </c>
      <c r="I1404" s="3" t="s">
        <v>16</v>
      </c>
      <c r="J1404" s="3" t="s">
        <v>21</v>
      </c>
      <c r="K1404" s="5">
        <f>Table1[[#This Row],[Amount Spent]]/Table1[[#This Row],[Quantity]]</f>
        <v>25.216666666666669</v>
      </c>
    </row>
    <row r="1405" spans="1:11" x14ac:dyDescent="0.25">
      <c r="A1405" s="3">
        <v>20678</v>
      </c>
      <c r="B1405" s="3">
        <v>41404</v>
      </c>
      <c r="C1405" s="4">
        <v>45131.598321759258</v>
      </c>
      <c r="D1405" s="3" t="s">
        <v>9</v>
      </c>
      <c r="E1405" s="5">
        <v>188.97</v>
      </c>
      <c r="F1405" s="3">
        <v>4</v>
      </c>
      <c r="G1405" s="3" t="s">
        <v>14</v>
      </c>
      <c r="H1405" s="3">
        <v>5</v>
      </c>
      <c r="I1405" s="3" t="s">
        <v>18</v>
      </c>
      <c r="J1405" s="3" t="s">
        <v>21</v>
      </c>
      <c r="K1405" s="5">
        <f>Table1[[#This Row],[Amount Spent]]/Table1[[#This Row],[Quantity]]</f>
        <v>37.793999999999997</v>
      </c>
    </row>
    <row r="1406" spans="1:11" x14ac:dyDescent="0.25">
      <c r="A1406" s="3">
        <v>20356</v>
      </c>
      <c r="B1406" s="3">
        <v>41405</v>
      </c>
      <c r="C1406" s="4">
        <v>45131.744143518517</v>
      </c>
      <c r="D1406" s="3" t="s">
        <v>11</v>
      </c>
      <c r="E1406" s="5">
        <v>26.47</v>
      </c>
      <c r="F1406" s="3">
        <v>3</v>
      </c>
      <c r="G1406" s="3" t="s">
        <v>15</v>
      </c>
      <c r="H1406" s="3">
        <v>9</v>
      </c>
      <c r="I1406" s="3" t="s">
        <v>17</v>
      </c>
      <c r="J1406" s="3" t="s">
        <v>21</v>
      </c>
      <c r="K1406" s="5">
        <f>Table1[[#This Row],[Amount Spent]]/Table1[[#This Row],[Quantity]]</f>
        <v>2.9411111111111108</v>
      </c>
    </row>
    <row r="1407" spans="1:11" x14ac:dyDescent="0.25">
      <c r="A1407" s="3">
        <v>20772</v>
      </c>
      <c r="B1407" s="3">
        <v>41406</v>
      </c>
      <c r="C1407" s="4">
        <v>45131.889976851853</v>
      </c>
      <c r="D1407" s="3" t="s">
        <v>10</v>
      </c>
      <c r="E1407" s="5">
        <v>94.55</v>
      </c>
      <c r="F1407" s="3">
        <v>3</v>
      </c>
      <c r="G1407" s="3" t="s">
        <v>14</v>
      </c>
      <c r="H1407" s="3">
        <v>14</v>
      </c>
      <c r="I1407" s="3" t="s">
        <v>19</v>
      </c>
      <c r="J1407" s="3" t="s">
        <v>21</v>
      </c>
      <c r="K1407" s="5">
        <f>Table1[[#This Row],[Amount Spent]]/Table1[[#This Row],[Quantity]]</f>
        <v>6.7535714285714281</v>
      </c>
    </row>
    <row r="1408" spans="1:11" x14ac:dyDescent="0.25">
      <c r="A1408" s="3">
        <v>20579</v>
      </c>
      <c r="B1408" s="3">
        <v>41407</v>
      </c>
      <c r="C1408" s="4">
        <v>45132.035810185182</v>
      </c>
      <c r="D1408" s="3" t="s">
        <v>10</v>
      </c>
      <c r="E1408" s="5">
        <v>100.52</v>
      </c>
      <c r="F1408" s="3">
        <v>3</v>
      </c>
      <c r="G1408" s="3" t="s">
        <v>15</v>
      </c>
      <c r="H1408" s="3">
        <v>5</v>
      </c>
      <c r="I1408" s="3" t="s">
        <v>19</v>
      </c>
      <c r="J1408" s="3" t="s">
        <v>22</v>
      </c>
      <c r="K1408" s="5">
        <f>Table1[[#This Row],[Amount Spent]]/Table1[[#This Row],[Quantity]]</f>
        <v>20.103999999999999</v>
      </c>
    </row>
    <row r="1409" spans="1:11" x14ac:dyDescent="0.25">
      <c r="A1409" s="3">
        <v>20123</v>
      </c>
      <c r="B1409" s="3">
        <v>41408</v>
      </c>
      <c r="C1409" s="4">
        <v>45132.181631944448</v>
      </c>
      <c r="D1409" s="3" t="s">
        <v>9</v>
      </c>
      <c r="E1409" s="5">
        <v>64.819999999999993</v>
      </c>
      <c r="F1409" s="3">
        <v>5</v>
      </c>
      <c r="G1409" s="3" t="s">
        <v>14</v>
      </c>
      <c r="H1409" s="3">
        <v>7</v>
      </c>
      <c r="I1409" s="3" t="s">
        <v>19</v>
      </c>
      <c r="J1409" s="3" t="s">
        <v>21</v>
      </c>
      <c r="K1409" s="5">
        <f>Table1[[#This Row],[Amount Spent]]/Table1[[#This Row],[Quantity]]</f>
        <v>9.26</v>
      </c>
    </row>
    <row r="1410" spans="1:11" x14ac:dyDescent="0.25">
      <c r="A1410" s="3">
        <v>20274</v>
      </c>
      <c r="B1410" s="3">
        <v>41409</v>
      </c>
      <c r="C1410" s="4">
        <v>45132.327465277776</v>
      </c>
      <c r="D1410" s="3" t="s">
        <v>11</v>
      </c>
      <c r="E1410" s="5">
        <v>174</v>
      </c>
      <c r="F1410" s="3">
        <v>4</v>
      </c>
      <c r="G1410" s="3" t="s">
        <v>14</v>
      </c>
      <c r="H1410" s="3">
        <v>13</v>
      </c>
      <c r="I1410" s="3" t="s">
        <v>16</v>
      </c>
      <c r="J1410" s="3" t="s">
        <v>21</v>
      </c>
      <c r="K1410" s="5">
        <f>Table1[[#This Row],[Amount Spent]]/Table1[[#This Row],[Quantity]]</f>
        <v>13.384615384615385</v>
      </c>
    </row>
    <row r="1411" spans="1:11" x14ac:dyDescent="0.25">
      <c r="A1411" s="3">
        <v>20194</v>
      </c>
      <c r="B1411" s="3">
        <v>41410</v>
      </c>
      <c r="C1411" s="4">
        <v>45132.473298611112</v>
      </c>
      <c r="D1411" s="3" t="s">
        <v>9</v>
      </c>
      <c r="E1411" s="5">
        <v>46.91</v>
      </c>
      <c r="F1411" s="3">
        <v>4</v>
      </c>
      <c r="G1411" s="3" t="s">
        <v>15</v>
      </c>
      <c r="H1411" s="3">
        <v>2</v>
      </c>
      <c r="I1411" s="3" t="s">
        <v>16</v>
      </c>
      <c r="J1411" s="3" t="s">
        <v>21</v>
      </c>
      <c r="K1411" s="5">
        <f>Table1[[#This Row],[Amount Spent]]/Table1[[#This Row],[Quantity]]</f>
        <v>23.454999999999998</v>
      </c>
    </row>
    <row r="1412" spans="1:11" x14ac:dyDescent="0.25">
      <c r="A1412" s="3">
        <v>20311</v>
      </c>
      <c r="B1412" s="3">
        <v>41411</v>
      </c>
      <c r="C1412" s="4">
        <v>45132.619120370371</v>
      </c>
      <c r="D1412" s="3" t="s">
        <v>11</v>
      </c>
      <c r="E1412" s="5">
        <v>60.13</v>
      </c>
      <c r="F1412" s="3">
        <v>2</v>
      </c>
      <c r="G1412" s="3" t="s">
        <v>15</v>
      </c>
      <c r="H1412" s="3">
        <v>1</v>
      </c>
      <c r="I1412" s="3" t="s">
        <v>19</v>
      </c>
      <c r="J1412" s="3" t="s">
        <v>22</v>
      </c>
      <c r="K1412" s="5">
        <f>Table1[[#This Row],[Amount Spent]]/Table1[[#This Row],[Quantity]]</f>
        <v>60.13</v>
      </c>
    </row>
    <row r="1413" spans="1:11" x14ac:dyDescent="0.25">
      <c r="A1413" s="3">
        <v>20258</v>
      </c>
      <c r="B1413" s="3">
        <v>41412</v>
      </c>
      <c r="C1413" s="4">
        <v>45132.764953703707</v>
      </c>
      <c r="D1413" s="3" t="s">
        <v>11</v>
      </c>
      <c r="E1413" s="5">
        <v>125.86</v>
      </c>
      <c r="F1413" s="3">
        <v>1</v>
      </c>
      <c r="G1413" s="3" t="s">
        <v>15</v>
      </c>
      <c r="H1413" s="3">
        <v>7</v>
      </c>
      <c r="I1413" s="3" t="s">
        <v>19</v>
      </c>
      <c r="J1413" s="3" t="s">
        <v>22</v>
      </c>
      <c r="K1413" s="5">
        <f>Table1[[#This Row],[Amount Spent]]/Table1[[#This Row],[Quantity]]</f>
        <v>17.98</v>
      </c>
    </row>
    <row r="1414" spans="1:11" x14ac:dyDescent="0.25">
      <c r="A1414" s="3">
        <v>20948</v>
      </c>
      <c r="B1414" s="3">
        <v>41413</v>
      </c>
      <c r="C1414" s="4">
        <v>45132.910787037035</v>
      </c>
      <c r="D1414" s="3" t="s">
        <v>9</v>
      </c>
      <c r="E1414" s="5">
        <v>49.68</v>
      </c>
      <c r="F1414" s="3">
        <v>2</v>
      </c>
      <c r="G1414" s="3" t="s">
        <v>14</v>
      </c>
      <c r="H1414" s="3">
        <v>7</v>
      </c>
      <c r="I1414" s="3" t="s">
        <v>18</v>
      </c>
      <c r="J1414" s="3" t="s">
        <v>21</v>
      </c>
      <c r="K1414" s="5">
        <f>Table1[[#This Row],[Amount Spent]]/Table1[[#This Row],[Quantity]]</f>
        <v>7.097142857142857</v>
      </c>
    </row>
    <row r="1415" spans="1:11" x14ac:dyDescent="0.25">
      <c r="A1415" s="3">
        <v>20780</v>
      </c>
      <c r="B1415" s="3">
        <v>41414</v>
      </c>
      <c r="C1415" s="4">
        <v>45133.056608796294</v>
      </c>
      <c r="D1415" s="3" t="s">
        <v>11</v>
      </c>
      <c r="E1415" s="5">
        <v>60.04</v>
      </c>
      <c r="F1415" s="3">
        <v>2</v>
      </c>
      <c r="G1415" s="3" t="s">
        <v>15</v>
      </c>
      <c r="H1415" s="3">
        <v>1</v>
      </c>
      <c r="I1415" s="3" t="s">
        <v>16</v>
      </c>
      <c r="J1415" s="3" t="s">
        <v>22</v>
      </c>
      <c r="K1415" s="5">
        <f>Table1[[#This Row],[Amount Spent]]/Table1[[#This Row],[Quantity]]</f>
        <v>60.04</v>
      </c>
    </row>
    <row r="1416" spans="1:11" x14ac:dyDescent="0.25">
      <c r="A1416" s="3">
        <v>20926</v>
      </c>
      <c r="B1416" s="3">
        <v>41415</v>
      </c>
      <c r="C1416" s="4">
        <v>45133.20244212963</v>
      </c>
      <c r="D1416" s="3" t="s">
        <v>10</v>
      </c>
      <c r="E1416" s="5">
        <v>195.56</v>
      </c>
      <c r="F1416" s="3">
        <v>2</v>
      </c>
      <c r="G1416" s="3" t="s">
        <v>15</v>
      </c>
      <c r="H1416" s="3">
        <v>9</v>
      </c>
      <c r="I1416" s="3" t="s">
        <v>19</v>
      </c>
      <c r="J1416" s="3" t="s">
        <v>22</v>
      </c>
      <c r="K1416" s="5">
        <f>Table1[[#This Row],[Amount Spent]]/Table1[[#This Row],[Quantity]]</f>
        <v>21.728888888888889</v>
      </c>
    </row>
    <row r="1417" spans="1:11" x14ac:dyDescent="0.25">
      <c r="A1417" s="3">
        <v>20131</v>
      </c>
      <c r="B1417" s="3">
        <v>41416</v>
      </c>
      <c r="C1417" s="4">
        <v>45133.348263888889</v>
      </c>
      <c r="D1417" s="3" t="s">
        <v>12</v>
      </c>
      <c r="E1417" s="5">
        <v>90.05</v>
      </c>
      <c r="F1417" s="3">
        <v>3</v>
      </c>
      <c r="G1417" s="3" t="s">
        <v>15</v>
      </c>
      <c r="H1417" s="3">
        <v>11</v>
      </c>
      <c r="I1417" s="3" t="s">
        <v>19</v>
      </c>
      <c r="J1417" s="3" t="s">
        <v>21</v>
      </c>
      <c r="K1417" s="5">
        <f>Table1[[#This Row],[Amount Spent]]/Table1[[#This Row],[Quantity]]</f>
        <v>8.1863636363636356</v>
      </c>
    </row>
    <row r="1418" spans="1:11" x14ac:dyDescent="0.25">
      <c r="A1418" s="3">
        <v>20281</v>
      </c>
      <c r="B1418" s="3">
        <v>41417</v>
      </c>
      <c r="C1418" s="4">
        <v>45133.494097222225</v>
      </c>
      <c r="D1418" s="3" t="s">
        <v>9</v>
      </c>
      <c r="E1418" s="5">
        <v>66.11</v>
      </c>
      <c r="F1418" s="3">
        <v>1</v>
      </c>
      <c r="G1418" s="3" t="s">
        <v>15</v>
      </c>
      <c r="H1418" s="3">
        <v>7</v>
      </c>
      <c r="I1418" s="3" t="s">
        <v>20</v>
      </c>
      <c r="J1418" s="3" t="s">
        <v>22</v>
      </c>
      <c r="K1418" s="5">
        <f>Table1[[#This Row],[Amount Spent]]/Table1[[#This Row],[Quantity]]</f>
        <v>9.444285714285714</v>
      </c>
    </row>
    <row r="1419" spans="1:11" x14ac:dyDescent="0.25">
      <c r="A1419" s="3">
        <v>20696</v>
      </c>
      <c r="B1419" s="3">
        <v>41418</v>
      </c>
      <c r="C1419" s="4">
        <v>45133.639930555553</v>
      </c>
      <c r="D1419" s="3" t="s">
        <v>9</v>
      </c>
      <c r="E1419" s="5">
        <v>126.66</v>
      </c>
      <c r="F1419" s="3">
        <v>2</v>
      </c>
      <c r="G1419" s="3" t="s">
        <v>15</v>
      </c>
      <c r="H1419" s="3">
        <v>12</v>
      </c>
      <c r="I1419" s="3" t="s">
        <v>20</v>
      </c>
      <c r="J1419" s="3" t="s">
        <v>22</v>
      </c>
      <c r="K1419" s="5">
        <f>Table1[[#This Row],[Amount Spent]]/Table1[[#This Row],[Quantity]]</f>
        <v>10.555</v>
      </c>
    </row>
    <row r="1420" spans="1:11" x14ac:dyDescent="0.25">
      <c r="A1420" s="3">
        <v>20413</v>
      </c>
      <c r="B1420" s="3">
        <v>41419</v>
      </c>
      <c r="C1420" s="4">
        <v>45133.785752314812</v>
      </c>
      <c r="D1420" s="3" t="s">
        <v>11</v>
      </c>
      <c r="E1420" s="5">
        <v>145.55000000000001</v>
      </c>
      <c r="F1420" s="3">
        <v>1</v>
      </c>
      <c r="G1420" s="3" t="s">
        <v>15</v>
      </c>
      <c r="H1420" s="3">
        <v>5</v>
      </c>
      <c r="I1420" s="3" t="s">
        <v>16</v>
      </c>
      <c r="J1420" s="3" t="s">
        <v>21</v>
      </c>
      <c r="K1420" s="5">
        <f>Table1[[#This Row],[Amount Spent]]/Table1[[#This Row],[Quantity]]</f>
        <v>29.110000000000003</v>
      </c>
    </row>
    <row r="1421" spans="1:11" x14ac:dyDescent="0.25">
      <c r="A1421" s="3">
        <v>20286</v>
      </c>
      <c r="B1421" s="3">
        <v>41420</v>
      </c>
      <c r="C1421" s="4">
        <v>45133.931585648148</v>
      </c>
      <c r="D1421" s="3" t="s">
        <v>12</v>
      </c>
      <c r="E1421" s="5">
        <v>155.51</v>
      </c>
      <c r="F1421" s="3">
        <v>3</v>
      </c>
      <c r="G1421" s="3" t="s">
        <v>15</v>
      </c>
      <c r="H1421" s="3">
        <v>12</v>
      </c>
      <c r="I1421" s="3" t="s">
        <v>17</v>
      </c>
      <c r="J1421" s="3" t="s">
        <v>21</v>
      </c>
      <c r="K1421" s="5">
        <f>Table1[[#This Row],[Amount Spent]]/Table1[[#This Row],[Quantity]]</f>
        <v>12.959166666666667</v>
      </c>
    </row>
    <row r="1422" spans="1:11" x14ac:dyDescent="0.25">
      <c r="A1422" s="3">
        <v>20685</v>
      </c>
      <c r="B1422" s="3">
        <v>41421</v>
      </c>
      <c r="C1422" s="4">
        <v>45134.077418981484</v>
      </c>
      <c r="D1422" s="3" t="s">
        <v>13</v>
      </c>
      <c r="E1422" s="5">
        <v>45.75</v>
      </c>
      <c r="F1422" s="3">
        <v>4</v>
      </c>
      <c r="G1422" s="3" t="s">
        <v>15</v>
      </c>
      <c r="H1422" s="3">
        <v>7</v>
      </c>
      <c r="I1422" s="3" t="s">
        <v>18</v>
      </c>
      <c r="J1422" s="3" t="s">
        <v>22</v>
      </c>
      <c r="K1422" s="5">
        <f>Table1[[#This Row],[Amount Spent]]/Table1[[#This Row],[Quantity]]</f>
        <v>6.5357142857142856</v>
      </c>
    </row>
    <row r="1423" spans="1:11" x14ac:dyDescent="0.25">
      <c r="A1423" s="3">
        <v>20197</v>
      </c>
      <c r="B1423" s="3">
        <v>41422</v>
      </c>
      <c r="C1423" s="4">
        <v>45134.223240740743</v>
      </c>
      <c r="D1423" s="3" t="s">
        <v>13</v>
      </c>
      <c r="E1423" s="5">
        <v>112.4</v>
      </c>
      <c r="F1423" s="3">
        <v>3</v>
      </c>
      <c r="G1423" s="3" t="s">
        <v>14</v>
      </c>
      <c r="H1423" s="3">
        <v>9</v>
      </c>
      <c r="I1423" s="3" t="s">
        <v>20</v>
      </c>
      <c r="J1423" s="3" t="s">
        <v>21</v>
      </c>
      <c r="K1423" s="5">
        <f>Table1[[#This Row],[Amount Spent]]/Table1[[#This Row],[Quantity]]</f>
        <v>12.488888888888889</v>
      </c>
    </row>
    <row r="1424" spans="1:11" x14ac:dyDescent="0.25">
      <c r="A1424" s="3">
        <v>20318</v>
      </c>
      <c r="B1424" s="3">
        <v>41423</v>
      </c>
      <c r="C1424" s="4">
        <v>45134.369074074071</v>
      </c>
      <c r="D1424" s="3" t="s">
        <v>10</v>
      </c>
      <c r="E1424" s="5">
        <v>173.58</v>
      </c>
      <c r="F1424" s="3">
        <v>2</v>
      </c>
      <c r="G1424" s="3" t="s">
        <v>15</v>
      </c>
      <c r="H1424" s="3">
        <v>4</v>
      </c>
      <c r="I1424" s="3" t="s">
        <v>17</v>
      </c>
      <c r="J1424" s="3" t="s">
        <v>22</v>
      </c>
      <c r="K1424" s="5">
        <f>Table1[[#This Row],[Amount Spent]]/Table1[[#This Row],[Quantity]]</f>
        <v>43.395000000000003</v>
      </c>
    </row>
    <row r="1425" spans="1:11" x14ac:dyDescent="0.25">
      <c r="A1425" s="3">
        <v>20799</v>
      </c>
      <c r="B1425" s="3">
        <v>41424</v>
      </c>
      <c r="C1425" s="4">
        <v>45134.514907407407</v>
      </c>
      <c r="D1425" s="3" t="s">
        <v>9</v>
      </c>
      <c r="E1425" s="5">
        <v>176.61</v>
      </c>
      <c r="F1425" s="3">
        <v>3</v>
      </c>
      <c r="G1425" s="3" t="s">
        <v>14</v>
      </c>
      <c r="H1425" s="3">
        <v>13</v>
      </c>
      <c r="I1425" s="3" t="s">
        <v>18</v>
      </c>
      <c r="J1425" s="3" t="s">
        <v>22</v>
      </c>
      <c r="K1425" s="5">
        <f>Table1[[#This Row],[Amount Spent]]/Table1[[#This Row],[Quantity]]</f>
        <v>13.585384615384616</v>
      </c>
    </row>
    <row r="1426" spans="1:11" x14ac:dyDescent="0.25">
      <c r="A1426" s="3">
        <v>20793</v>
      </c>
      <c r="B1426" s="3">
        <v>41425</v>
      </c>
      <c r="C1426" s="4">
        <v>45134.660729166666</v>
      </c>
      <c r="D1426" s="3" t="s">
        <v>9</v>
      </c>
      <c r="E1426" s="5">
        <v>101.41</v>
      </c>
      <c r="F1426" s="3">
        <v>3</v>
      </c>
      <c r="G1426" s="3" t="s">
        <v>14</v>
      </c>
      <c r="H1426" s="3">
        <v>5</v>
      </c>
      <c r="I1426" s="3" t="s">
        <v>20</v>
      </c>
      <c r="J1426" s="3" t="s">
        <v>21</v>
      </c>
      <c r="K1426" s="5">
        <f>Table1[[#This Row],[Amount Spent]]/Table1[[#This Row],[Quantity]]</f>
        <v>20.282</v>
      </c>
    </row>
    <row r="1427" spans="1:11" x14ac:dyDescent="0.25">
      <c r="A1427" s="3">
        <v>20936</v>
      </c>
      <c r="B1427" s="3">
        <v>41426</v>
      </c>
      <c r="C1427" s="4">
        <v>45134.806562500002</v>
      </c>
      <c r="D1427" s="3" t="s">
        <v>13</v>
      </c>
      <c r="E1427" s="5">
        <v>153.01</v>
      </c>
      <c r="F1427" s="3">
        <v>3</v>
      </c>
      <c r="G1427" s="3" t="s">
        <v>14</v>
      </c>
      <c r="H1427" s="3">
        <v>10</v>
      </c>
      <c r="I1427" s="3" t="s">
        <v>17</v>
      </c>
      <c r="J1427" s="3" t="s">
        <v>21</v>
      </c>
      <c r="K1427" s="5">
        <f>Table1[[#This Row],[Amount Spent]]/Table1[[#This Row],[Quantity]]</f>
        <v>15.300999999999998</v>
      </c>
    </row>
    <row r="1428" spans="1:11" x14ac:dyDescent="0.25">
      <c r="A1428" s="3">
        <v>20350</v>
      </c>
      <c r="B1428" s="3">
        <v>41427</v>
      </c>
      <c r="C1428" s="4">
        <v>45134.95239583333</v>
      </c>
      <c r="D1428" s="3" t="s">
        <v>12</v>
      </c>
      <c r="E1428" s="5">
        <v>194.51</v>
      </c>
      <c r="F1428" s="3">
        <v>5</v>
      </c>
      <c r="G1428" s="3" t="s">
        <v>14</v>
      </c>
      <c r="H1428" s="3">
        <v>11</v>
      </c>
      <c r="I1428" s="3" t="s">
        <v>16</v>
      </c>
      <c r="J1428" s="3" t="s">
        <v>21</v>
      </c>
      <c r="K1428" s="5">
        <f>Table1[[#This Row],[Amount Spent]]/Table1[[#This Row],[Quantity]]</f>
        <v>17.682727272727274</v>
      </c>
    </row>
    <row r="1429" spans="1:11" x14ac:dyDescent="0.25">
      <c r="A1429" s="3">
        <v>20533</v>
      </c>
      <c r="B1429" s="3">
        <v>41428</v>
      </c>
      <c r="C1429" s="4">
        <v>45135.098217592589</v>
      </c>
      <c r="D1429" s="3" t="s">
        <v>9</v>
      </c>
      <c r="E1429" s="5">
        <v>78.760000000000005</v>
      </c>
      <c r="F1429" s="3">
        <v>3</v>
      </c>
      <c r="G1429" s="3" t="s">
        <v>14</v>
      </c>
      <c r="H1429" s="3">
        <v>12</v>
      </c>
      <c r="I1429" s="3" t="s">
        <v>18</v>
      </c>
      <c r="J1429" s="3" t="s">
        <v>21</v>
      </c>
      <c r="K1429" s="5">
        <f>Table1[[#This Row],[Amount Spent]]/Table1[[#This Row],[Quantity]]</f>
        <v>6.5633333333333335</v>
      </c>
    </row>
    <row r="1430" spans="1:11" x14ac:dyDescent="0.25">
      <c r="A1430" s="3">
        <v>20629</v>
      </c>
      <c r="B1430" s="3">
        <v>41429</v>
      </c>
      <c r="C1430" s="4">
        <v>45135.244050925925</v>
      </c>
      <c r="D1430" s="3" t="s">
        <v>13</v>
      </c>
      <c r="E1430" s="5">
        <v>64.56</v>
      </c>
      <c r="F1430" s="3">
        <v>1</v>
      </c>
      <c r="G1430" s="3" t="s">
        <v>15</v>
      </c>
      <c r="H1430" s="3">
        <v>14</v>
      </c>
      <c r="I1430" s="3" t="s">
        <v>16</v>
      </c>
      <c r="J1430" s="3" t="s">
        <v>21</v>
      </c>
      <c r="K1430" s="5">
        <f>Table1[[#This Row],[Amount Spent]]/Table1[[#This Row],[Quantity]]</f>
        <v>4.6114285714285712</v>
      </c>
    </row>
    <row r="1431" spans="1:11" x14ac:dyDescent="0.25">
      <c r="A1431" s="3">
        <v>20855</v>
      </c>
      <c r="B1431" s="3">
        <v>41430</v>
      </c>
      <c r="C1431" s="4">
        <v>45135.389872685184</v>
      </c>
      <c r="D1431" s="3" t="s">
        <v>12</v>
      </c>
      <c r="E1431" s="5">
        <v>33.380000000000003</v>
      </c>
      <c r="F1431" s="3">
        <v>4</v>
      </c>
      <c r="G1431" s="3" t="s">
        <v>14</v>
      </c>
      <c r="H1431" s="3">
        <v>2</v>
      </c>
      <c r="I1431" s="3" t="s">
        <v>16</v>
      </c>
      <c r="J1431" s="3" t="s">
        <v>22</v>
      </c>
      <c r="K1431" s="5">
        <f>Table1[[#This Row],[Amount Spent]]/Table1[[#This Row],[Quantity]]</f>
        <v>16.690000000000001</v>
      </c>
    </row>
    <row r="1432" spans="1:11" x14ac:dyDescent="0.25">
      <c r="A1432" s="3">
        <v>20920</v>
      </c>
      <c r="B1432" s="3">
        <v>41431</v>
      </c>
      <c r="C1432" s="4">
        <v>45135.53570601852</v>
      </c>
      <c r="D1432" s="3" t="s">
        <v>11</v>
      </c>
      <c r="E1432" s="5">
        <v>195.86</v>
      </c>
      <c r="F1432" s="3">
        <v>3</v>
      </c>
      <c r="G1432" s="3" t="s">
        <v>15</v>
      </c>
      <c r="H1432" s="3">
        <v>7</v>
      </c>
      <c r="I1432" s="3" t="s">
        <v>20</v>
      </c>
      <c r="J1432" s="3" t="s">
        <v>21</v>
      </c>
      <c r="K1432" s="5">
        <f>Table1[[#This Row],[Amount Spent]]/Table1[[#This Row],[Quantity]]</f>
        <v>27.98</v>
      </c>
    </row>
    <row r="1433" spans="1:11" x14ac:dyDescent="0.25">
      <c r="A1433" s="3">
        <v>20268</v>
      </c>
      <c r="B1433" s="3">
        <v>41432</v>
      </c>
      <c r="C1433" s="4">
        <v>45135.681539351855</v>
      </c>
      <c r="D1433" s="3" t="s">
        <v>10</v>
      </c>
      <c r="E1433" s="5">
        <v>35.68</v>
      </c>
      <c r="F1433" s="3">
        <v>3</v>
      </c>
      <c r="G1433" s="3" t="s">
        <v>14</v>
      </c>
      <c r="H1433" s="3">
        <v>11</v>
      </c>
      <c r="I1433" s="3" t="s">
        <v>20</v>
      </c>
      <c r="J1433" s="3" t="s">
        <v>22</v>
      </c>
      <c r="K1433" s="5">
        <f>Table1[[#This Row],[Amount Spent]]/Table1[[#This Row],[Quantity]]</f>
        <v>3.2436363636363637</v>
      </c>
    </row>
    <row r="1434" spans="1:11" x14ac:dyDescent="0.25">
      <c r="A1434" s="3">
        <v>20949</v>
      </c>
      <c r="B1434" s="3">
        <v>41433</v>
      </c>
      <c r="C1434" s="4">
        <v>45135.827361111114</v>
      </c>
      <c r="D1434" s="3" t="s">
        <v>9</v>
      </c>
      <c r="E1434" s="5">
        <v>187.12</v>
      </c>
      <c r="F1434" s="3">
        <v>1</v>
      </c>
      <c r="G1434" s="3" t="s">
        <v>15</v>
      </c>
      <c r="H1434" s="3">
        <v>2</v>
      </c>
      <c r="I1434" s="3" t="s">
        <v>19</v>
      </c>
      <c r="J1434" s="3" t="s">
        <v>22</v>
      </c>
      <c r="K1434" s="5">
        <f>Table1[[#This Row],[Amount Spent]]/Table1[[#This Row],[Quantity]]</f>
        <v>93.56</v>
      </c>
    </row>
    <row r="1435" spans="1:11" x14ac:dyDescent="0.25">
      <c r="A1435" s="3">
        <v>20606</v>
      </c>
      <c r="B1435" s="3">
        <v>41434</v>
      </c>
      <c r="C1435" s="4">
        <v>45135.973194444443</v>
      </c>
      <c r="D1435" s="3" t="s">
        <v>12</v>
      </c>
      <c r="E1435" s="5">
        <v>21.66</v>
      </c>
      <c r="F1435" s="3">
        <v>1</v>
      </c>
      <c r="G1435" s="3" t="s">
        <v>15</v>
      </c>
      <c r="H1435" s="3">
        <v>5</v>
      </c>
      <c r="I1435" s="3" t="s">
        <v>17</v>
      </c>
      <c r="J1435" s="3" t="s">
        <v>22</v>
      </c>
      <c r="K1435" s="5">
        <f>Table1[[#This Row],[Amount Spent]]/Table1[[#This Row],[Quantity]]</f>
        <v>4.3319999999999999</v>
      </c>
    </row>
    <row r="1436" spans="1:11" x14ac:dyDescent="0.25">
      <c r="A1436" s="3">
        <v>20397</v>
      </c>
      <c r="B1436" s="3">
        <v>41435</v>
      </c>
      <c r="C1436" s="4">
        <v>45136.119027777779</v>
      </c>
      <c r="D1436" s="3" t="s">
        <v>13</v>
      </c>
      <c r="E1436" s="5">
        <v>114.13</v>
      </c>
      <c r="F1436" s="3">
        <v>3</v>
      </c>
      <c r="G1436" s="3" t="s">
        <v>14</v>
      </c>
      <c r="H1436" s="3">
        <v>5</v>
      </c>
      <c r="I1436" s="3" t="s">
        <v>16</v>
      </c>
      <c r="J1436" s="3" t="s">
        <v>21</v>
      </c>
      <c r="K1436" s="5">
        <f>Table1[[#This Row],[Amount Spent]]/Table1[[#This Row],[Quantity]]</f>
        <v>22.826000000000001</v>
      </c>
    </row>
    <row r="1437" spans="1:11" x14ac:dyDescent="0.25">
      <c r="A1437" s="3">
        <v>20751</v>
      </c>
      <c r="B1437" s="3">
        <v>41436</v>
      </c>
      <c r="C1437" s="4">
        <v>45136.264849537038</v>
      </c>
      <c r="D1437" s="3" t="s">
        <v>12</v>
      </c>
      <c r="E1437" s="5">
        <v>164.51</v>
      </c>
      <c r="F1437" s="3">
        <v>2</v>
      </c>
      <c r="G1437" s="3" t="s">
        <v>15</v>
      </c>
      <c r="H1437" s="3">
        <v>5</v>
      </c>
      <c r="I1437" s="3" t="s">
        <v>18</v>
      </c>
      <c r="J1437" s="3" t="s">
        <v>22</v>
      </c>
      <c r="K1437" s="5">
        <f>Table1[[#This Row],[Amount Spent]]/Table1[[#This Row],[Quantity]]</f>
        <v>32.902000000000001</v>
      </c>
    </row>
    <row r="1438" spans="1:11" x14ac:dyDescent="0.25">
      <c r="A1438" s="3">
        <v>20162</v>
      </c>
      <c r="B1438" s="3">
        <v>41437</v>
      </c>
      <c r="C1438" s="4">
        <v>45136.410682870373</v>
      </c>
      <c r="D1438" s="3" t="s">
        <v>9</v>
      </c>
      <c r="E1438" s="5">
        <v>121.8</v>
      </c>
      <c r="F1438" s="3">
        <v>4</v>
      </c>
      <c r="G1438" s="3" t="s">
        <v>14</v>
      </c>
      <c r="H1438" s="3">
        <v>8</v>
      </c>
      <c r="I1438" s="3" t="s">
        <v>19</v>
      </c>
      <c r="J1438" s="3" t="s">
        <v>21</v>
      </c>
      <c r="K1438" s="5">
        <f>Table1[[#This Row],[Amount Spent]]/Table1[[#This Row],[Quantity]]</f>
        <v>15.225</v>
      </c>
    </row>
    <row r="1439" spans="1:11" x14ac:dyDescent="0.25">
      <c r="A1439" s="3">
        <v>20004</v>
      </c>
      <c r="B1439" s="3">
        <v>41438</v>
      </c>
      <c r="C1439" s="4">
        <v>45136.556516203702</v>
      </c>
      <c r="D1439" s="3" t="s">
        <v>9</v>
      </c>
      <c r="E1439" s="5">
        <v>142.35</v>
      </c>
      <c r="F1439" s="3">
        <v>1</v>
      </c>
      <c r="G1439" s="3" t="s">
        <v>14</v>
      </c>
      <c r="H1439" s="3">
        <v>5</v>
      </c>
      <c r="I1439" s="3" t="s">
        <v>16</v>
      </c>
      <c r="J1439" s="3" t="s">
        <v>21</v>
      </c>
      <c r="K1439" s="5">
        <f>Table1[[#This Row],[Amount Spent]]/Table1[[#This Row],[Quantity]]</f>
        <v>28.47</v>
      </c>
    </row>
    <row r="1440" spans="1:11" x14ac:dyDescent="0.25">
      <c r="A1440" s="3">
        <v>20328</v>
      </c>
      <c r="B1440" s="3">
        <v>41439</v>
      </c>
      <c r="C1440" s="4">
        <v>45136.702337962961</v>
      </c>
      <c r="D1440" s="3" t="s">
        <v>13</v>
      </c>
      <c r="E1440" s="5">
        <v>132.24</v>
      </c>
      <c r="F1440" s="3">
        <v>2</v>
      </c>
      <c r="G1440" s="3" t="s">
        <v>14</v>
      </c>
      <c r="H1440" s="3">
        <v>7</v>
      </c>
      <c r="I1440" s="3" t="s">
        <v>17</v>
      </c>
      <c r="J1440" s="3" t="s">
        <v>21</v>
      </c>
      <c r="K1440" s="5">
        <f>Table1[[#This Row],[Amount Spent]]/Table1[[#This Row],[Quantity]]</f>
        <v>18.891428571428573</v>
      </c>
    </row>
    <row r="1441" spans="1:11" x14ac:dyDescent="0.25">
      <c r="A1441" s="3">
        <v>20827</v>
      </c>
      <c r="B1441" s="3">
        <v>41440</v>
      </c>
      <c r="C1441" s="4">
        <v>45136.848171296297</v>
      </c>
      <c r="D1441" s="3" t="s">
        <v>11</v>
      </c>
      <c r="E1441" s="5">
        <v>76.739999999999995</v>
      </c>
      <c r="F1441" s="3">
        <v>2</v>
      </c>
      <c r="G1441" s="3" t="s">
        <v>15</v>
      </c>
      <c r="H1441" s="3">
        <v>5</v>
      </c>
      <c r="I1441" s="3" t="s">
        <v>17</v>
      </c>
      <c r="J1441" s="3" t="s">
        <v>21</v>
      </c>
      <c r="K1441" s="5">
        <f>Table1[[#This Row],[Amount Spent]]/Table1[[#This Row],[Quantity]]</f>
        <v>15.347999999999999</v>
      </c>
    </row>
    <row r="1442" spans="1:11" x14ac:dyDescent="0.25">
      <c r="A1442" s="3">
        <v>20172</v>
      </c>
      <c r="B1442" s="3">
        <v>41441</v>
      </c>
      <c r="C1442" s="4">
        <v>45136.993993055556</v>
      </c>
      <c r="D1442" s="3" t="s">
        <v>13</v>
      </c>
      <c r="E1442" s="5">
        <v>130.24</v>
      </c>
      <c r="F1442" s="3">
        <v>2</v>
      </c>
      <c r="G1442" s="3" t="s">
        <v>14</v>
      </c>
      <c r="H1442" s="3">
        <v>1</v>
      </c>
      <c r="I1442" s="3" t="s">
        <v>19</v>
      </c>
      <c r="J1442" s="3" t="s">
        <v>21</v>
      </c>
      <c r="K1442" s="5">
        <f>Table1[[#This Row],[Amount Spent]]/Table1[[#This Row],[Quantity]]</f>
        <v>130.24</v>
      </c>
    </row>
    <row r="1443" spans="1:11" x14ac:dyDescent="0.25">
      <c r="A1443" s="3">
        <v>20358</v>
      </c>
      <c r="B1443" s="3">
        <v>41442</v>
      </c>
      <c r="C1443" s="4">
        <v>45137.139826388891</v>
      </c>
      <c r="D1443" s="3" t="s">
        <v>10</v>
      </c>
      <c r="E1443" s="5">
        <v>84.04</v>
      </c>
      <c r="F1443" s="3">
        <v>1</v>
      </c>
      <c r="G1443" s="3" t="s">
        <v>14</v>
      </c>
      <c r="H1443" s="3">
        <v>9</v>
      </c>
      <c r="I1443" s="3" t="s">
        <v>16</v>
      </c>
      <c r="J1443" s="3" t="s">
        <v>22</v>
      </c>
      <c r="K1443" s="5">
        <f>Table1[[#This Row],[Amount Spent]]/Table1[[#This Row],[Quantity]]</f>
        <v>9.3377777777777791</v>
      </c>
    </row>
    <row r="1444" spans="1:11" x14ac:dyDescent="0.25">
      <c r="A1444" s="3">
        <v>20909</v>
      </c>
      <c r="B1444" s="3">
        <v>41443</v>
      </c>
      <c r="C1444" s="4">
        <v>45137.28565972222</v>
      </c>
      <c r="D1444" s="3" t="s">
        <v>9</v>
      </c>
      <c r="E1444" s="5">
        <v>164.97</v>
      </c>
      <c r="F1444" s="3">
        <v>5</v>
      </c>
      <c r="G1444" s="3" t="s">
        <v>14</v>
      </c>
      <c r="H1444" s="3">
        <v>8</v>
      </c>
      <c r="I1444" s="3" t="s">
        <v>17</v>
      </c>
      <c r="J1444" s="3" t="s">
        <v>22</v>
      </c>
      <c r="K1444" s="5">
        <f>Table1[[#This Row],[Amount Spent]]/Table1[[#This Row],[Quantity]]</f>
        <v>20.62125</v>
      </c>
    </row>
    <row r="1445" spans="1:11" x14ac:dyDescent="0.25">
      <c r="A1445" s="3">
        <v>20025</v>
      </c>
      <c r="B1445" s="3">
        <v>41444</v>
      </c>
      <c r="C1445" s="4">
        <v>45137.431481481479</v>
      </c>
      <c r="D1445" s="3" t="s">
        <v>10</v>
      </c>
      <c r="E1445" s="5">
        <v>27.63</v>
      </c>
      <c r="F1445" s="3">
        <v>1</v>
      </c>
      <c r="G1445" s="3" t="s">
        <v>15</v>
      </c>
      <c r="H1445" s="3">
        <v>1</v>
      </c>
      <c r="I1445" s="3" t="s">
        <v>17</v>
      </c>
      <c r="J1445" s="3" t="s">
        <v>21</v>
      </c>
      <c r="K1445" s="5">
        <f>Table1[[#This Row],[Amount Spent]]/Table1[[#This Row],[Quantity]]</f>
        <v>27.63</v>
      </c>
    </row>
    <row r="1446" spans="1:11" x14ac:dyDescent="0.25">
      <c r="A1446" s="3">
        <v>20242</v>
      </c>
      <c r="B1446" s="3">
        <v>41445</v>
      </c>
      <c r="C1446" s="4">
        <v>45137.577314814815</v>
      </c>
      <c r="D1446" s="3" t="s">
        <v>9</v>
      </c>
      <c r="E1446" s="5">
        <v>116.08</v>
      </c>
      <c r="F1446" s="3">
        <v>2</v>
      </c>
      <c r="G1446" s="3" t="s">
        <v>14</v>
      </c>
      <c r="H1446" s="3">
        <v>8</v>
      </c>
      <c r="I1446" s="3" t="s">
        <v>18</v>
      </c>
      <c r="J1446" s="3" t="s">
        <v>21</v>
      </c>
      <c r="K1446" s="5">
        <f>Table1[[#This Row],[Amount Spent]]/Table1[[#This Row],[Quantity]]</f>
        <v>14.51</v>
      </c>
    </row>
    <row r="1447" spans="1:11" x14ac:dyDescent="0.25">
      <c r="A1447" s="3">
        <v>20987</v>
      </c>
      <c r="B1447" s="3">
        <v>41446</v>
      </c>
      <c r="C1447" s="4">
        <v>45137.72314814815</v>
      </c>
      <c r="D1447" s="3" t="s">
        <v>9</v>
      </c>
      <c r="E1447" s="5">
        <v>100.42</v>
      </c>
      <c r="F1447" s="3">
        <v>1</v>
      </c>
      <c r="G1447" s="3" t="s">
        <v>15</v>
      </c>
      <c r="H1447" s="3">
        <v>1</v>
      </c>
      <c r="I1447" s="3" t="s">
        <v>20</v>
      </c>
      <c r="J1447" s="3" t="s">
        <v>21</v>
      </c>
      <c r="K1447" s="5">
        <f>Table1[[#This Row],[Amount Spent]]/Table1[[#This Row],[Quantity]]</f>
        <v>100.42</v>
      </c>
    </row>
    <row r="1448" spans="1:11" x14ac:dyDescent="0.25">
      <c r="A1448" s="3">
        <v>20758</v>
      </c>
      <c r="B1448" s="3">
        <v>41447</v>
      </c>
      <c r="C1448" s="4">
        <v>45137.868969907409</v>
      </c>
      <c r="D1448" s="3" t="s">
        <v>13</v>
      </c>
      <c r="E1448" s="5">
        <v>60.42</v>
      </c>
      <c r="F1448" s="3">
        <v>2</v>
      </c>
      <c r="G1448" s="3" t="s">
        <v>14</v>
      </c>
      <c r="H1448" s="3">
        <v>7</v>
      </c>
      <c r="I1448" s="3" t="s">
        <v>18</v>
      </c>
      <c r="J1448" s="3" t="s">
        <v>21</v>
      </c>
      <c r="K1448" s="5">
        <f>Table1[[#This Row],[Amount Spent]]/Table1[[#This Row],[Quantity]]</f>
        <v>8.6314285714285717</v>
      </c>
    </row>
    <row r="1449" spans="1:11" x14ac:dyDescent="0.25">
      <c r="A1449" s="3">
        <v>20016</v>
      </c>
      <c r="B1449" s="3">
        <v>41448</v>
      </c>
      <c r="C1449" s="4">
        <v>45138.014803240738</v>
      </c>
      <c r="D1449" s="3" t="s">
        <v>10</v>
      </c>
      <c r="E1449" s="5">
        <v>190.82</v>
      </c>
      <c r="F1449" s="3">
        <v>1</v>
      </c>
      <c r="G1449" s="3" t="s">
        <v>15</v>
      </c>
      <c r="H1449" s="3">
        <v>5</v>
      </c>
      <c r="I1449" s="3" t="s">
        <v>16</v>
      </c>
      <c r="J1449" s="3" t="s">
        <v>22</v>
      </c>
      <c r="K1449" s="5">
        <f>Table1[[#This Row],[Amount Spent]]/Table1[[#This Row],[Quantity]]</f>
        <v>38.164000000000001</v>
      </c>
    </row>
    <row r="1450" spans="1:11" x14ac:dyDescent="0.25">
      <c r="A1450" s="3">
        <v>20118</v>
      </c>
      <c r="B1450" s="3">
        <v>41449</v>
      </c>
      <c r="C1450" s="4">
        <v>45138.160636574074</v>
      </c>
      <c r="D1450" s="3" t="s">
        <v>13</v>
      </c>
      <c r="E1450" s="5">
        <v>111.36</v>
      </c>
      <c r="F1450" s="3">
        <v>1</v>
      </c>
      <c r="G1450" s="3" t="s">
        <v>15</v>
      </c>
      <c r="H1450" s="3">
        <v>6</v>
      </c>
      <c r="I1450" s="3" t="s">
        <v>16</v>
      </c>
      <c r="J1450" s="3" t="s">
        <v>21</v>
      </c>
      <c r="K1450" s="5">
        <f>Table1[[#This Row],[Amount Spent]]/Table1[[#This Row],[Quantity]]</f>
        <v>18.559999999999999</v>
      </c>
    </row>
    <row r="1451" spans="1:11" x14ac:dyDescent="0.25">
      <c r="A1451" s="3">
        <v>20663</v>
      </c>
      <c r="B1451" s="3">
        <v>41450</v>
      </c>
      <c r="C1451" s="4">
        <v>45138.306458333333</v>
      </c>
      <c r="D1451" s="3" t="s">
        <v>9</v>
      </c>
      <c r="E1451" s="5">
        <v>106.8</v>
      </c>
      <c r="F1451" s="3">
        <v>3</v>
      </c>
      <c r="G1451" s="3" t="s">
        <v>15</v>
      </c>
      <c r="H1451" s="3">
        <v>12</v>
      </c>
      <c r="I1451" s="3" t="s">
        <v>20</v>
      </c>
      <c r="J1451" s="3" t="s">
        <v>22</v>
      </c>
      <c r="K1451" s="5">
        <f>Table1[[#This Row],[Amount Spent]]/Table1[[#This Row],[Quantity]]</f>
        <v>8.9</v>
      </c>
    </row>
    <row r="1452" spans="1:11" x14ac:dyDescent="0.25">
      <c r="A1452" s="3">
        <v>20484</v>
      </c>
      <c r="B1452" s="3">
        <v>41451</v>
      </c>
      <c r="C1452" s="4">
        <v>45138.452291666668</v>
      </c>
      <c r="D1452" s="3" t="s">
        <v>13</v>
      </c>
      <c r="E1452" s="5">
        <v>68.84</v>
      </c>
      <c r="F1452" s="3">
        <v>1</v>
      </c>
      <c r="G1452" s="3" t="s">
        <v>15</v>
      </c>
      <c r="H1452" s="3">
        <v>6</v>
      </c>
      <c r="I1452" s="3" t="s">
        <v>19</v>
      </c>
      <c r="J1452" s="3" t="s">
        <v>22</v>
      </c>
      <c r="K1452" s="5">
        <f>Table1[[#This Row],[Amount Spent]]/Table1[[#This Row],[Quantity]]</f>
        <v>11.473333333333334</v>
      </c>
    </row>
    <row r="1453" spans="1:11" x14ac:dyDescent="0.25">
      <c r="A1453" s="3">
        <v>20354</v>
      </c>
      <c r="B1453" s="3">
        <v>41452</v>
      </c>
      <c r="C1453" s="4">
        <v>45138.598124999997</v>
      </c>
      <c r="D1453" s="3" t="s">
        <v>12</v>
      </c>
      <c r="E1453" s="5">
        <v>55.46</v>
      </c>
      <c r="F1453" s="3">
        <v>1</v>
      </c>
      <c r="G1453" s="3" t="s">
        <v>15</v>
      </c>
      <c r="H1453" s="3">
        <v>6</v>
      </c>
      <c r="I1453" s="3" t="s">
        <v>20</v>
      </c>
      <c r="J1453" s="3" t="s">
        <v>21</v>
      </c>
      <c r="K1453" s="5">
        <f>Table1[[#This Row],[Amount Spent]]/Table1[[#This Row],[Quantity]]</f>
        <v>9.2433333333333341</v>
      </c>
    </row>
    <row r="1454" spans="1:11" x14ac:dyDescent="0.25">
      <c r="A1454" s="3">
        <v>20891</v>
      </c>
      <c r="B1454" s="3">
        <v>41453</v>
      </c>
      <c r="C1454" s="4">
        <v>45138.743946759256</v>
      </c>
      <c r="D1454" s="3" t="s">
        <v>11</v>
      </c>
      <c r="E1454" s="5">
        <v>101.63</v>
      </c>
      <c r="F1454" s="3">
        <v>5</v>
      </c>
      <c r="G1454" s="3" t="s">
        <v>14</v>
      </c>
      <c r="H1454" s="3">
        <v>9</v>
      </c>
      <c r="I1454" s="3" t="s">
        <v>16</v>
      </c>
      <c r="J1454" s="3" t="s">
        <v>22</v>
      </c>
      <c r="K1454" s="5">
        <f>Table1[[#This Row],[Amount Spent]]/Table1[[#This Row],[Quantity]]</f>
        <v>11.292222222222222</v>
      </c>
    </row>
    <row r="1455" spans="1:11" x14ac:dyDescent="0.25">
      <c r="A1455" s="3">
        <v>20593</v>
      </c>
      <c r="B1455" s="3">
        <v>41454</v>
      </c>
      <c r="C1455" s="4">
        <v>45138.889780092592</v>
      </c>
      <c r="D1455" s="3" t="s">
        <v>11</v>
      </c>
      <c r="E1455" s="5">
        <v>145.52000000000001</v>
      </c>
      <c r="F1455" s="3">
        <v>3</v>
      </c>
      <c r="G1455" s="3" t="s">
        <v>15</v>
      </c>
      <c r="H1455" s="3">
        <v>5</v>
      </c>
      <c r="I1455" s="3" t="s">
        <v>18</v>
      </c>
      <c r="J1455" s="3" t="s">
        <v>21</v>
      </c>
      <c r="K1455" s="5">
        <f>Table1[[#This Row],[Amount Spent]]/Table1[[#This Row],[Quantity]]</f>
        <v>29.104000000000003</v>
      </c>
    </row>
    <row r="1456" spans="1:11" x14ac:dyDescent="0.25">
      <c r="A1456" s="3">
        <v>20621</v>
      </c>
      <c r="B1456" s="3">
        <v>41455</v>
      </c>
      <c r="C1456" s="4">
        <v>45139.035601851851</v>
      </c>
      <c r="D1456" s="3" t="s">
        <v>11</v>
      </c>
      <c r="E1456" s="5">
        <v>98.71</v>
      </c>
      <c r="F1456" s="3">
        <v>1</v>
      </c>
      <c r="G1456" s="3" t="s">
        <v>14</v>
      </c>
      <c r="H1456" s="3">
        <v>13</v>
      </c>
      <c r="I1456" s="3" t="s">
        <v>16</v>
      </c>
      <c r="J1456" s="3" t="s">
        <v>21</v>
      </c>
      <c r="K1456" s="5">
        <f>Table1[[#This Row],[Amount Spent]]/Table1[[#This Row],[Quantity]]</f>
        <v>7.5930769230769224</v>
      </c>
    </row>
    <row r="1457" spans="1:11" x14ac:dyDescent="0.25">
      <c r="A1457" s="3">
        <v>20126</v>
      </c>
      <c r="B1457" s="3">
        <v>41456</v>
      </c>
      <c r="C1457" s="4">
        <v>45139.181435185186</v>
      </c>
      <c r="D1457" s="3" t="s">
        <v>11</v>
      </c>
      <c r="E1457" s="5">
        <v>109.97</v>
      </c>
      <c r="F1457" s="3">
        <v>1</v>
      </c>
      <c r="G1457" s="3" t="s">
        <v>14</v>
      </c>
      <c r="H1457" s="3">
        <v>8</v>
      </c>
      <c r="I1457" s="3" t="s">
        <v>19</v>
      </c>
      <c r="J1457" s="3" t="s">
        <v>21</v>
      </c>
      <c r="K1457" s="5">
        <f>Table1[[#This Row],[Amount Spent]]/Table1[[#This Row],[Quantity]]</f>
        <v>13.74625</v>
      </c>
    </row>
    <row r="1458" spans="1:11" x14ac:dyDescent="0.25">
      <c r="A1458" s="3">
        <v>20248</v>
      </c>
      <c r="B1458" s="3">
        <v>41457</v>
      </c>
      <c r="C1458" s="4">
        <v>45139.327268518522</v>
      </c>
      <c r="D1458" s="3" t="s">
        <v>12</v>
      </c>
      <c r="E1458" s="5">
        <v>92.37</v>
      </c>
      <c r="F1458" s="3">
        <v>4</v>
      </c>
      <c r="G1458" s="3" t="s">
        <v>15</v>
      </c>
      <c r="H1458" s="3">
        <v>7</v>
      </c>
      <c r="I1458" s="3" t="s">
        <v>20</v>
      </c>
      <c r="J1458" s="3" t="s">
        <v>21</v>
      </c>
      <c r="K1458" s="5">
        <f>Table1[[#This Row],[Amount Spent]]/Table1[[#This Row],[Quantity]]</f>
        <v>13.195714285714287</v>
      </c>
    </row>
    <row r="1459" spans="1:11" x14ac:dyDescent="0.25">
      <c r="A1459" s="3">
        <v>20193</v>
      </c>
      <c r="B1459" s="3">
        <v>41458</v>
      </c>
      <c r="C1459" s="4">
        <v>45139.473090277781</v>
      </c>
      <c r="D1459" s="3" t="s">
        <v>11</v>
      </c>
      <c r="E1459" s="5">
        <v>132.76</v>
      </c>
      <c r="F1459" s="3">
        <v>3</v>
      </c>
      <c r="G1459" s="3" t="s">
        <v>15</v>
      </c>
      <c r="H1459" s="3">
        <v>13</v>
      </c>
      <c r="I1459" s="3" t="s">
        <v>16</v>
      </c>
      <c r="J1459" s="3" t="s">
        <v>21</v>
      </c>
      <c r="K1459" s="5">
        <f>Table1[[#This Row],[Amount Spent]]/Table1[[#This Row],[Quantity]]</f>
        <v>10.212307692307691</v>
      </c>
    </row>
    <row r="1460" spans="1:11" x14ac:dyDescent="0.25">
      <c r="A1460" s="3">
        <v>20887</v>
      </c>
      <c r="B1460" s="3">
        <v>41459</v>
      </c>
      <c r="C1460" s="4">
        <v>45139.618923611109</v>
      </c>
      <c r="D1460" s="3" t="s">
        <v>12</v>
      </c>
      <c r="E1460" s="5">
        <v>99.99</v>
      </c>
      <c r="F1460" s="3">
        <v>5</v>
      </c>
      <c r="G1460" s="3" t="s">
        <v>15</v>
      </c>
      <c r="H1460" s="3">
        <v>5</v>
      </c>
      <c r="I1460" s="3" t="s">
        <v>19</v>
      </c>
      <c r="J1460" s="3" t="s">
        <v>22</v>
      </c>
      <c r="K1460" s="5">
        <f>Table1[[#This Row],[Amount Spent]]/Table1[[#This Row],[Quantity]]</f>
        <v>19.997999999999998</v>
      </c>
    </row>
    <row r="1461" spans="1:11" x14ac:dyDescent="0.25">
      <c r="A1461" s="3">
        <v>20197</v>
      </c>
      <c r="B1461" s="3">
        <v>41460</v>
      </c>
      <c r="C1461" s="4">
        <v>45139.764756944445</v>
      </c>
      <c r="D1461" s="3" t="s">
        <v>10</v>
      </c>
      <c r="E1461" s="5">
        <v>154.19999999999999</v>
      </c>
      <c r="F1461" s="3">
        <v>4</v>
      </c>
      <c r="G1461" s="3" t="s">
        <v>14</v>
      </c>
      <c r="H1461" s="3">
        <v>8</v>
      </c>
      <c r="I1461" s="3" t="s">
        <v>16</v>
      </c>
      <c r="J1461" s="3" t="s">
        <v>21</v>
      </c>
      <c r="K1461" s="5">
        <f>Table1[[#This Row],[Amount Spent]]/Table1[[#This Row],[Quantity]]</f>
        <v>19.274999999999999</v>
      </c>
    </row>
    <row r="1462" spans="1:11" x14ac:dyDescent="0.25">
      <c r="A1462" s="3">
        <v>20519</v>
      </c>
      <c r="B1462" s="3">
        <v>41461</v>
      </c>
      <c r="C1462" s="4">
        <v>45139.910578703704</v>
      </c>
      <c r="D1462" s="3" t="s">
        <v>9</v>
      </c>
      <c r="E1462" s="5">
        <v>193.15</v>
      </c>
      <c r="F1462" s="3">
        <v>2</v>
      </c>
      <c r="G1462" s="3" t="s">
        <v>15</v>
      </c>
      <c r="H1462" s="3">
        <v>12</v>
      </c>
      <c r="I1462" s="3" t="s">
        <v>20</v>
      </c>
      <c r="J1462" s="3" t="s">
        <v>21</v>
      </c>
      <c r="K1462" s="5">
        <f>Table1[[#This Row],[Amount Spent]]/Table1[[#This Row],[Quantity]]</f>
        <v>16.095833333333335</v>
      </c>
    </row>
    <row r="1463" spans="1:11" x14ac:dyDescent="0.25">
      <c r="A1463" s="3">
        <v>20435</v>
      </c>
      <c r="B1463" s="3">
        <v>41462</v>
      </c>
      <c r="C1463" s="4">
        <v>45140.05641203704</v>
      </c>
      <c r="D1463" s="3" t="s">
        <v>11</v>
      </c>
      <c r="E1463" s="5">
        <v>85.08</v>
      </c>
      <c r="F1463" s="3">
        <v>5</v>
      </c>
      <c r="G1463" s="3" t="s">
        <v>15</v>
      </c>
      <c r="H1463" s="3">
        <v>4</v>
      </c>
      <c r="I1463" s="3" t="s">
        <v>20</v>
      </c>
      <c r="J1463" s="3" t="s">
        <v>22</v>
      </c>
      <c r="K1463" s="5">
        <f>Table1[[#This Row],[Amount Spent]]/Table1[[#This Row],[Quantity]]</f>
        <v>21.27</v>
      </c>
    </row>
    <row r="1464" spans="1:11" x14ac:dyDescent="0.25">
      <c r="A1464" s="3">
        <v>20378</v>
      </c>
      <c r="B1464" s="3">
        <v>41463</v>
      </c>
      <c r="C1464" s="4">
        <v>45140.202245370368</v>
      </c>
      <c r="D1464" s="3" t="s">
        <v>11</v>
      </c>
      <c r="E1464" s="5">
        <v>151.41999999999999</v>
      </c>
      <c r="F1464" s="3">
        <v>2</v>
      </c>
      <c r="G1464" s="3" t="s">
        <v>14</v>
      </c>
      <c r="H1464" s="3">
        <v>6</v>
      </c>
      <c r="I1464" s="3" t="s">
        <v>20</v>
      </c>
      <c r="J1464" s="3" t="s">
        <v>21</v>
      </c>
      <c r="K1464" s="5">
        <f>Table1[[#This Row],[Amount Spent]]/Table1[[#This Row],[Quantity]]</f>
        <v>25.236666666666665</v>
      </c>
    </row>
    <row r="1465" spans="1:11" x14ac:dyDescent="0.25">
      <c r="A1465" s="3">
        <v>20927</v>
      </c>
      <c r="B1465" s="3">
        <v>41464</v>
      </c>
      <c r="C1465" s="4">
        <v>45140.348067129627</v>
      </c>
      <c r="D1465" s="3" t="s">
        <v>10</v>
      </c>
      <c r="E1465" s="5">
        <v>145.9</v>
      </c>
      <c r="F1465" s="3">
        <v>3</v>
      </c>
      <c r="G1465" s="3" t="s">
        <v>15</v>
      </c>
      <c r="H1465" s="3">
        <v>12</v>
      </c>
      <c r="I1465" s="3" t="s">
        <v>17</v>
      </c>
      <c r="J1465" s="3" t="s">
        <v>22</v>
      </c>
      <c r="K1465" s="5">
        <f>Table1[[#This Row],[Amount Spent]]/Table1[[#This Row],[Quantity]]</f>
        <v>12.158333333333333</v>
      </c>
    </row>
    <row r="1466" spans="1:11" x14ac:dyDescent="0.25">
      <c r="A1466" s="3">
        <v>20763</v>
      </c>
      <c r="B1466" s="3">
        <v>41465</v>
      </c>
      <c r="C1466" s="4">
        <v>45140.493900462963</v>
      </c>
      <c r="D1466" s="3" t="s">
        <v>12</v>
      </c>
      <c r="E1466" s="5">
        <v>139.57</v>
      </c>
      <c r="F1466" s="3">
        <v>5</v>
      </c>
      <c r="G1466" s="3" t="s">
        <v>14</v>
      </c>
      <c r="H1466" s="3">
        <v>8</v>
      </c>
      <c r="I1466" s="3" t="s">
        <v>18</v>
      </c>
      <c r="J1466" s="3" t="s">
        <v>22</v>
      </c>
      <c r="K1466" s="5">
        <f>Table1[[#This Row],[Amount Spent]]/Table1[[#This Row],[Quantity]]</f>
        <v>17.446249999999999</v>
      </c>
    </row>
    <row r="1467" spans="1:11" x14ac:dyDescent="0.25">
      <c r="A1467" s="3">
        <v>20724</v>
      </c>
      <c r="B1467" s="3">
        <v>41466</v>
      </c>
      <c r="C1467" s="4">
        <v>45140.639722222222</v>
      </c>
      <c r="D1467" s="3" t="s">
        <v>13</v>
      </c>
      <c r="E1467" s="5">
        <v>154.13999999999999</v>
      </c>
      <c r="F1467" s="3">
        <v>2</v>
      </c>
      <c r="G1467" s="3" t="s">
        <v>14</v>
      </c>
      <c r="H1467" s="3">
        <v>3</v>
      </c>
      <c r="I1467" s="3" t="s">
        <v>19</v>
      </c>
      <c r="J1467" s="3" t="s">
        <v>21</v>
      </c>
      <c r="K1467" s="5">
        <f>Table1[[#This Row],[Amount Spent]]/Table1[[#This Row],[Quantity]]</f>
        <v>51.379999999999995</v>
      </c>
    </row>
    <row r="1468" spans="1:11" x14ac:dyDescent="0.25">
      <c r="A1468" s="3">
        <v>20529</v>
      </c>
      <c r="B1468" s="3">
        <v>41467</v>
      </c>
      <c r="C1468" s="4">
        <v>45140.785555555558</v>
      </c>
      <c r="D1468" s="3" t="s">
        <v>10</v>
      </c>
      <c r="E1468" s="5">
        <v>25.71</v>
      </c>
      <c r="F1468" s="3">
        <v>4</v>
      </c>
      <c r="G1468" s="3" t="s">
        <v>15</v>
      </c>
      <c r="H1468" s="3">
        <v>12</v>
      </c>
      <c r="I1468" s="3" t="s">
        <v>17</v>
      </c>
      <c r="J1468" s="3" t="s">
        <v>22</v>
      </c>
      <c r="K1468" s="5">
        <f>Table1[[#This Row],[Amount Spent]]/Table1[[#This Row],[Quantity]]</f>
        <v>2.1425000000000001</v>
      </c>
    </row>
    <row r="1469" spans="1:11" x14ac:dyDescent="0.25">
      <c r="A1469" s="3">
        <v>20082</v>
      </c>
      <c r="B1469" s="3">
        <v>41468</v>
      </c>
      <c r="C1469" s="4">
        <v>45140.931388888886</v>
      </c>
      <c r="D1469" s="3" t="s">
        <v>13</v>
      </c>
      <c r="E1469" s="5">
        <v>53.11</v>
      </c>
      <c r="F1469" s="3">
        <v>2</v>
      </c>
      <c r="G1469" s="3" t="s">
        <v>14</v>
      </c>
      <c r="H1469" s="3">
        <v>14</v>
      </c>
      <c r="I1469" s="3" t="s">
        <v>20</v>
      </c>
      <c r="J1469" s="3" t="s">
        <v>22</v>
      </c>
      <c r="K1469" s="5">
        <f>Table1[[#This Row],[Amount Spent]]/Table1[[#This Row],[Quantity]]</f>
        <v>3.7935714285714286</v>
      </c>
    </row>
    <row r="1470" spans="1:11" x14ac:dyDescent="0.25">
      <c r="A1470" s="3">
        <v>20414</v>
      </c>
      <c r="B1470" s="3">
        <v>41469</v>
      </c>
      <c r="C1470" s="4">
        <v>45141.077210648145</v>
      </c>
      <c r="D1470" s="3" t="s">
        <v>11</v>
      </c>
      <c r="E1470" s="5">
        <v>71.31</v>
      </c>
      <c r="F1470" s="3">
        <v>3</v>
      </c>
      <c r="G1470" s="3" t="s">
        <v>15</v>
      </c>
      <c r="H1470" s="3">
        <v>3</v>
      </c>
      <c r="I1470" s="3" t="s">
        <v>17</v>
      </c>
      <c r="J1470" s="3" t="s">
        <v>21</v>
      </c>
      <c r="K1470" s="5">
        <f>Table1[[#This Row],[Amount Spent]]/Table1[[#This Row],[Quantity]]</f>
        <v>23.77</v>
      </c>
    </row>
    <row r="1471" spans="1:11" x14ac:dyDescent="0.25">
      <c r="A1471" s="3">
        <v>20366</v>
      </c>
      <c r="B1471" s="3">
        <v>41470</v>
      </c>
      <c r="C1471" s="4">
        <v>45141.223043981481</v>
      </c>
      <c r="D1471" s="3" t="s">
        <v>13</v>
      </c>
      <c r="E1471" s="5">
        <v>129.26</v>
      </c>
      <c r="F1471" s="3">
        <v>2</v>
      </c>
      <c r="G1471" s="3" t="s">
        <v>15</v>
      </c>
      <c r="H1471" s="3">
        <v>13</v>
      </c>
      <c r="I1471" s="3" t="s">
        <v>18</v>
      </c>
      <c r="J1471" s="3" t="s">
        <v>21</v>
      </c>
      <c r="K1471" s="5">
        <f>Table1[[#This Row],[Amount Spent]]/Table1[[#This Row],[Quantity]]</f>
        <v>9.9430769230769229</v>
      </c>
    </row>
    <row r="1472" spans="1:11" x14ac:dyDescent="0.25">
      <c r="A1472" s="3">
        <v>20589</v>
      </c>
      <c r="B1472" s="3">
        <v>41471</v>
      </c>
      <c r="C1472" s="4">
        <v>45141.368877314817</v>
      </c>
      <c r="D1472" s="3" t="s">
        <v>11</v>
      </c>
      <c r="E1472" s="5">
        <v>168.18</v>
      </c>
      <c r="F1472" s="3">
        <v>4</v>
      </c>
      <c r="G1472" s="3" t="s">
        <v>14</v>
      </c>
      <c r="H1472" s="3">
        <v>12</v>
      </c>
      <c r="I1472" s="3" t="s">
        <v>19</v>
      </c>
      <c r="J1472" s="3" t="s">
        <v>22</v>
      </c>
      <c r="K1472" s="5">
        <f>Table1[[#This Row],[Amount Spent]]/Table1[[#This Row],[Quantity]]</f>
        <v>14.015000000000001</v>
      </c>
    </row>
    <row r="1473" spans="1:11" x14ac:dyDescent="0.25">
      <c r="A1473" s="3">
        <v>20331</v>
      </c>
      <c r="B1473" s="3">
        <v>41472</v>
      </c>
      <c r="C1473" s="4">
        <v>45141.514699074076</v>
      </c>
      <c r="D1473" s="3" t="s">
        <v>9</v>
      </c>
      <c r="E1473" s="5">
        <v>181.82</v>
      </c>
      <c r="F1473" s="3">
        <v>5</v>
      </c>
      <c r="G1473" s="3" t="s">
        <v>14</v>
      </c>
      <c r="H1473" s="3">
        <v>5</v>
      </c>
      <c r="I1473" s="3" t="s">
        <v>17</v>
      </c>
      <c r="J1473" s="3" t="s">
        <v>21</v>
      </c>
      <c r="K1473" s="5">
        <f>Table1[[#This Row],[Amount Spent]]/Table1[[#This Row],[Quantity]]</f>
        <v>36.363999999999997</v>
      </c>
    </row>
    <row r="1474" spans="1:11" x14ac:dyDescent="0.25">
      <c r="A1474" s="3">
        <v>20402</v>
      </c>
      <c r="B1474" s="3">
        <v>41473</v>
      </c>
      <c r="C1474" s="4">
        <v>45141.660532407404</v>
      </c>
      <c r="D1474" s="3" t="s">
        <v>9</v>
      </c>
      <c r="E1474" s="5">
        <v>198.34</v>
      </c>
      <c r="F1474" s="3">
        <v>3</v>
      </c>
      <c r="G1474" s="3" t="s">
        <v>14</v>
      </c>
      <c r="H1474" s="3">
        <v>14</v>
      </c>
      <c r="I1474" s="3" t="s">
        <v>20</v>
      </c>
      <c r="J1474" s="3" t="s">
        <v>22</v>
      </c>
      <c r="K1474" s="5">
        <f>Table1[[#This Row],[Amount Spent]]/Table1[[#This Row],[Quantity]]</f>
        <v>14.167142857142858</v>
      </c>
    </row>
    <row r="1475" spans="1:11" x14ac:dyDescent="0.25">
      <c r="A1475" s="3">
        <v>20502</v>
      </c>
      <c r="B1475" s="3">
        <v>41474</v>
      </c>
      <c r="C1475" s="4">
        <v>45141.80636574074</v>
      </c>
      <c r="D1475" s="3" t="s">
        <v>12</v>
      </c>
      <c r="E1475" s="5">
        <v>128.85</v>
      </c>
      <c r="F1475" s="3">
        <v>3</v>
      </c>
      <c r="G1475" s="3" t="s">
        <v>14</v>
      </c>
      <c r="H1475" s="3">
        <v>13</v>
      </c>
      <c r="I1475" s="3" t="s">
        <v>17</v>
      </c>
      <c r="J1475" s="3" t="s">
        <v>22</v>
      </c>
      <c r="K1475" s="5">
        <f>Table1[[#This Row],[Amount Spent]]/Table1[[#This Row],[Quantity]]</f>
        <v>9.911538461538461</v>
      </c>
    </row>
    <row r="1476" spans="1:11" x14ac:dyDescent="0.25">
      <c r="A1476" s="3">
        <v>20695</v>
      </c>
      <c r="B1476" s="3">
        <v>41475</v>
      </c>
      <c r="C1476" s="4">
        <v>45141.952187499999</v>
      </c>
      <c r="D1476" s="3" t="s">
        <v>9</v>
      </c>
      <c r="E1476" s="5">
        <v>110.87</v>
      </c>
      <c r="F1476" s="3">
        <v>5</v>
      </c>
      <c r="G1476" s="3" t="s">
        <v>15</v>
      </c>
      <c r="H1476" s="3">
        <v>4</v>
      </c>
      <c r="I1476" s="3" t="s">
        <v>17</v>
      </c>
      <c r="J1476" s="3" t="s">
        <v>22</v>
      </c>
      <c r="K1476" s="5">
        <f>Table1[[#This Row],[Amount Spent]]/Table1[[#This Row],[Quantity]]</f>
        <v>27.717500000000001</v>
      </c>
    </row>
    <row r="1477" spans="1:11" x14ac:dyDescent="0.25">
      <c r="A1477" s="3">
        <v>20995</v>
      </c>
      <c r="B1477" s="3">
        <v>41476</v>
      </c>
      <c r="C1477" s="4">
        <v>45142.098020833335</v>
      </c>
      <c r="D1477" s="3" t="s">
        <v>11</v>
      </c>
      <c r="E1477" s="5">
        <v>79.12</v>
      </c>
      <c r="F1477" s="3">
        <v>1</v>
      </c>
      <c r="G1477" s="3" t="s">
        <v>15</v>
      </c>
      <c r="H1477" s="3">
        <v>9</v>
      </c>
      <c r="I1477" s="3" t="s">
        <v>16</v>
      </c>
      <c r="J1477" s="3" t="s">
        <v>21</v>
      </c>
      <c r="K1477" s="5">
        <f>Table1[[#This Row],[Amount Spent]]/Table1[[#This Row],[Quantity]]</f>
        <v>8.7911111111111122</v>
      </c>
    </row>
    <row r="1478" spans="1:11" x14ac:dyDescent="0.25">
      <c r="A1478" s="3">
        <v>20809</v>
      </c>
      <c r="B1478" s="3">
        <v>41477</v>
      </c>
      <c r="C1478" s="4">
        <v>45142.243854166663</v>
      </c>
      <c r="D1478" s="3" t="s">
        <v>12</v>
      </c>
      <c r="E1478" s="5">
        <v>75.12</v>
      </c>
      <c r="F1478" s="3">
        <v>2</v>
      </c>
      <c r="G1478" s="3" t="s">
        <v>14</v>
      </c>
      <c r="H1478" s="3">
        <v>1</v>
      </c>
      <c r="I1478" s="3" t="s">
        <v>16</v>
      </c>
      <c r="J1478" s="3" t="s">
        <v>21</v>
      </c>
      <c r="K1478" s="5">
        <f>Table1[[#This Row],[Amount Spent]]/Table1[[#This Row],[Quantity]]</f>
        <v>75.12</v>
      </c>
    </row>
    <row r="1479" spans="1:11" x14ac:dyDescent="0.25">
      <c r="A1479" s="3">
        <v>20473</v>
      </c>
      <c r="B1479" s="3">
        <v>41478</v>
      </c>
      <c r="C1479" s="4">
        <v>45142.389675925922</v>
      </c>
      <c r="D1479" s="3" t="s">
        <v>12</v>
      </c>
      <c r="E1479" s="5">
        <v>140.33000000000001</v>
      </c>
      <c r="F1479" s="3">
        <v>3</v>
      </c>
      <c r="G1479" s="3" t="s">
        <v>15</v>
      </c>
      <c r="H1479" s="3">
        <v>9</v>
      </c>
      <c r="I1479" s="3" t="s">
        <v>16</v>
      </c>
      <c r="J1479" s="3" t="s">
        <v>22</v>
      </c>
      <c r="K1479" s="5">
        <f>Table1[[#This Row],[Amount Spent]]/Table1[[#This Row],[Quantity]]</f>
        <v>15.592222222222224</v>
      </c>
    </row>
    <row r="1480" spans="1:11" x14ac:dyDescent="0.25">
      <c r="A1480" s="3">
        <v>20028</v>
      </c>
      <c r="B1480" s="3">
        <v>41479</v>
      </c>
      <c r="C1480" s="4">
        <v>45142.535509259258</v>
      </c>
      <c r="D1480" s="3" t="s">
        <v>10</v>
      </c>
      <c r="E1480" s="5">
        <v>148.66</v>
      </c>
      <c r="F1480" s="3">
        <v>3</v>
      </c>
      <c r="G1480" s="3" t="s">
        <v>14</v>
      </c>
      <c r="H1480" s="3">
        <v>13</v>
      </c>
      <c r="I1480" s="3" t="s">
        <v>16</v>
      </c>
      <c r="J1480" s="3" t="s">
        <v>21</v>
      </c>
      <c r="K1480" s="5">
        <f>Table1[[#This Row],[Amount Spent]]/Table1[[#This Row],[Quantity]]</f>
        <v>11.435384615384615</v>
      </c>
    </row>
    <row r="1481" spans="1:11" x14ac:dyDescent="0.25">
      <c r="A1481" s="3">
        <v>20547</v>
      </c>
      <c r="B1481" s="3">
        <v>41480</v>
      </c>
      <c r="C1481" s="4">
        <v>45142.681331018517</v>
      </c>
      <c r="D1481" s="3" t="s">
        <v>13</v>
      </c>
      <c r="E1481" s="5">
        <v>101.07</v>
      </c>
      <c r="F1481" s="3">
        <v>3</v>
      </c>
      <c r="G1481" s="3" t="s">
        <v>15</v>
      </c>
      <c r="H1481" s="3">
        <v>5</v>
      </c>
      <c r="I1481" s="3" t="s">
        <v>19</v>
      </c>
      <c r="J1481" s="3" t="s">
        <v>22</v>
      </c>
      <c r="K1481" s="5">
        <f>Table1[[#This Row],[Amount Spent]]/Table1[[#This Row],[Quantity]]</f>
        <v>20.213999999999999</v>
      </c>
    </row>
    <row r="1482" spans="1:11" x14ac:dyDescent="0.25">
      <c r="A1482" s="3">
        <v>20443</v>
      </c>
      <c r="B1482" s="3">
        <v>41481</v>
      </c>
      <c r="C1482" s="4">
        <v>45142.827164351853</v>
      </c>
      <c r="D1482" s="3" t="s">
        <v>9</v>
      </c>
      <c r="E1482" s="5">
        <v>47.48</v>
      </c>
      <c r="F1482" s="3">
        <v>5</v>
      </c>
      <c r="G1482" s="3" t="s">
        <v>14</v>
      </c>
      <c r="H1482" s="3">
        <v>5</v>
      </c>
      <c r="I1482" s="3" t="s">
        <v>16</v>
      </c>
      <c r="J1482" s="3" t="s">
        <v>21</v>
      </c>
      <c r="K1482" s="5">
        <f>Table1[[#This Row],[Amount Spent]]/Table1[[#This Row],[Quantity]]</f>
        <v>9.4959999999999987</v>
      </c>
    </row>
    <row r="1483" spans="1:11" x14ac:dyDescent="0.25">
      <c r="A1483" s="3">
        <v>20783</v>
      </c>
      <c r="B1483" s="3">
        <v>41482</v>
      </c>
      <c r="C1483" s="4">
        <v>45142.972997685189</v>
      </c>
      <c r="D1483" s="3" t="s">
        <v>11</v>
      </c>
      <c r="E1483" s="5">
        <v>165.43</v>
      </c>
      <c r="F1483" s="3">
        <v>1</v>
      </c>
      <c r="G1483" s="3" t="s">
        <v>15</v>
      </c>
      <c r="H1483" s="3">
        <v>11</v>
      </c>
      <c r="I1483" s="3" t="s">
        <v>19</v>
      </c>
      <c r="J1483" s="3" t="s">
        <v>22</v>
      </c>
      <c r="K1483" s="5">
        <f>Table1[[#This Row],[Amount Spent]]/Table1[[#This Row],[Quantity]]</f>
        <v>15.039090909090909</v>
      </c>
    </row>
    <row r="1484" spans="1:11" x14ac:dyDescent="0.25">
      <c r="A1484" s="3">
        <v>20777</v>
      </c>
      <c r="B1484" s="3">
        <v>41483</v>
      </c>
      <c r="C1484" s="4">
        <v>45143.118819444448</v>
      </c>
      <c r="D1484" s="3" t="s">
        <v>11</v>
      </c>
      <c r="E1484" s="5">
        <v>171.14</v>
      </c>
      <c r="F1484" s="3">
        <v>4</v>
      </c>
      <c r="G1484" s="3" t="s">
        <v>14</v>
      </c>
      <c r="H1484" s="3">
        <v>3</v>
      </c>
      <c r="I1484" s="3" t="s">
        <v>17</v>
      </c>
      <c r="J1484" s="3" t="s">
        <v>21</v>
      </c>
      <c r="K1484" s="5">
        <f>Table1[[#This Row],[Amount Spent]]/Table1[[#This Row],[Quantity]]</f>
        <v>57.04666666666666</v>
      </c>
    </row>
    <row r="1485" spans="1:11" x14ac:dyDescent="0.25">
      <c r="A1485" s="3">
        <v>20053</v>
      </c>
      <c r="B1485" s="3">
        <v>41484</v>
      </c>
      <c r="C1485" s="4">
        <v>45143.264652777776</v>
      </c>
      <c r="D1485" s="3" t="s">
        <v>12</v>
      </c>
      <c r="E1485" s="5">
        <v>81.510000000000005</v>
      </c>
      <c r="F1485" s="3">
        <v>4</v>
      </c>
      <c r="G1485" s="3" t="s">
        <v>15</v>
      </c>
      <c r="H1485" s="3">
        <v>6</v>
      </c>
      <c r="I1485" s="3" t="s">
        <v>18</v>
      </c>
      <c r="J1485" s="3" t="s">
        <v>21</v>
      </c>
      <c r="K1485" s="5">
        <f>Table1[[#This Row],[Amount Spent]]/Table1[[#This Row],[Quantity]]</f>
        <v>13.585000000000001</v>
      </c>
    </row>
    <row r="1486" spans="1:11" x14ac:dyDescent="0.25">
      <c r="A1486" s="3">
        <v>20813</v>
      </c>
      <c r="B1486" s="3">
        <v>41485</v>
      </c>
      <c r="C1486" s="4">
        <v>45143.410486111112</v>
      </c>
      <c r="D1486" s="3" t="s">
        <v>13</v>
      </c>
      <c r="E1486" s="5">
        <v>174.14</v>
      </c>
      <c r="F1486" s="3">
        <v>3</v>
      </c>
      <c r="G1486" s="3" t="s">
        <v>15</v>
      </c>
      <c r="H1486" s="3">
        <v>2</v>
      </c>
      <c r="I1486" s="3" t="s">
        <v>16</v>
      </c>
      <c r="J1486" s="3" t="s">
        <v>22</v>
      </c>
      <c r="K1486" s="5">
        <f>Table1[[#This Row],[Amount Spent]]/Table1[[#This Row],[Quantity]]</f>
        <v>87.07</v>
      </c>
    </row>
    <row r="1487" spans="1:11" x14ac:dyDescent="0.25">
      <c r="A1487" s="3">
        <v>20915</v>
      </c>
      <c r="B1487" s="3">
        <v>41486</v>
      </c>
      <c r="C1487" s="4">
        <v>45143.556307870371</v>
      </c>
      <c r="D1487" s="3" t="s">
        <v>12</v>
      </c>
      <c r="E1487" s="5">
        <v>163.34</v>
      </c>
      <c r="F1487" s="3">
        <v>4</v>
      </c>
      <c r="G1487" s="3" t="s">
        <v>15</v>
      </c>
      <c r="H1487" s="3">
        <v>8</v>
      </c>
      <c r="I1487" s="3" t="s">
        <v>19</v>
      </c>
      <c r="J1487" s="3" t="s">
        <v>22</v>
      </c>
      <c r="K1487" s="5">
        <f>Table1[[#This Row],[Amount Spent]]/Table1[[#This Row],[Quantity]]</f>
        <v>20.4175</v>
      </c>
    </row>
    <row r="1488" spans="1:11" x14ac:dyDescent="0.25">
      <c r="A1488" s="3">
        <v>20476</v>
      </c>
      <c r="B1488" s="3">
        <v>41487</v>
      </c>
      <c r="C1488" s="4">
        <v>45143.702141203707</v>
      </c>
      <c r="D1488" s="3" t="s">
        <v>9</v>
      </c>
      <c r="E1488" s="5">
        <v>47.76</v>
      </c>
      <c r="F1488" s="3">
        <v>3</v>
      </c>
      <c r="G1488" s="3" t="s">
        <v>14</v>
      </c>
      <c r="H1488" s="3">
        <v>9</v>
      </c>
      <c r="I1488" s="3" t="s">
        <v>16</v>
      </c>
      <c r="J1488" s="3" t="s">
        <v>22</v>
      </c>
      <c r="K1488" s="5">
        <f>Table1[[#This Row],[Amount Spent]]/Table1[[#This Row],[Quantity]]</f>
        <v>5.3066666666666666</v>
      </c>
    </row>
    <row r="1489" spans="1:11" x14ac:dyDescent="0.25">
      <c r="A1489" s="3">
        <v>20219</v>
      </c>
      <c r="B1489" s="3">
        <v>41488</v>
      </c>
      <c r="C1489" s="4">
        <v>45143.847974537035</v>
      </c>
      <c r="D1489" s="3" t="s">
        <v>11</v>
      </c>
      <c r="E1489" s="5">
        <v>40.42</v>
      </c>
      <c r="F1489" s="3">
        <v>3</v>
      </c>
      <c r="G1489" s="3" t="s">
        <v>14</v>
      </c>
      <c r="H1489" s="3">
        <v>14</v>
      </c>
      <c r="I1489" s="3" t="s">
        <v>16</v>
      </c>
      <c r="J1489" s="3" t="s">
        <v>22</v>
      </c>
      <c r="K1489" s="5">
        <f>Table1[[#This Row],[Amount Spent]]/Table1[[#This Row],[Quantity]]</f>
        <v>2.8871428571428575</v>
      </c>
    </row>
    <row r="1490" spans="1:11" x14ac:dyDescent="0.25">
      <c r="A1490" s="3">
        <v>20728</v>
      </c>
      <c r="B1490" s="3">
        <v>41489</v>
      </c>
      <c r="C1490" s="4">
        <v>45143.993796296294</v>
      </c>
      <c r="D1490" s="3" t="s">
        <v>10</v>
      </c>
      <c r="E1490" s="5">
        <v>133.16999999999999</v>
      </c>
      <c r="F1490" s="3">
        <v>3</v>
      </c>
      <c r="G1490" s="3" t="s">
        <v>15</v>
      </c>
      <c r="H1490" s="3">
        <v>10</v>
      </c>
      <c r="I1490" s="3" t="s">
        <v>16</v>
      </c>
      <c r="J1490" s="3" t="s">
        <v>21</v>
      </c>
      <c r="K1490" s="5">
        <f>Table1[[#This Row],[Amount Spent]]/Table1[[#This Row],[Quantity]]</f>
        <v>13.316999999999998</v>
      </c>
    </row>
    <row r="1491" spans="1:11" x14ac:dyDescent="0.25">
      <c r="A1491" s="3">
        <v>20456</v>
      </c>
      <c r="B1491" s="3">
        <v>41490</v>
      </c>
      <c r="C1491" s="4">
        <v>45144.13962962963</v>
      </c>
      <c r="D1491" s="3" t="s">
        <v>11</v>
      </c>
      <c r="E1491" s="5">
        <v>141.04</v>
      </c>
      <c r="F1491" s="3">
        <v>3</v>
      </c>
      <c r="G1491" s="3" t="s">
        <v>15</v>
      </c>
      <c r="H1491" s="3">
        <v>10</v>
      </c>
      <c r="I1491" s="3" t="s">
        <v>19</v>
      </c>
      <c r="J1491" s="3" t="s">
        <v>22</v>
      </c>
      <c r="K1491" s="5">
        <f>Table1[[#This Row],[Amount Spent]]/Table1[[#This Row],[Quantity]]</f>
        <v>14.103999999999999</v>
      </c>
    </row>
    <row r="1492" spans="1:11" x14ac:dyDescent="0.25">
      <c r="A1492" s="3">
        <v>20971</v>
      </c>
      <c r="B1492" s="3">
        <v>41491</v>
      </c>
      <c r="C1492" s="4">
        <v>45144.285451388889</v>
      </c>
      <c r="D1492" s="3" t="s">
        <v>12</v>
      </c>
      <c r="E1492" s="5">
        <v>41.26</v>
      </c>
      <c r="F1492" s="3">
        <v>3</v>
      </c>
      <c r="G1492" s="3" t="s">
        <v>14</v>
      </c>
      <c r="H1492" s="3">
        <v>4</v>
      </c>
      <c r="I1492" s="3" t="s">
        <v>18</v>
      </c>
      <c r="J1492" s="3" t="s">
        <v>21</v>
      </c>
      <c r="K1492" s="5">
        <f>Table1[[#This Row],[Amount Spent]]/Table1[[#This Row],[Quantity]]</f>
        <v>10.315</v>
      </c>
    </row>
    <row r="1493" spans="1:11" x14ac:dyDescent="0.25">
      <c r="A1493" s="3">
        <v>20963</v>
      </c>
      <c r="B1493" s="3">
        <v>41492</v>
      </c>
      <c r="C1493" s="4">
        <v>45144.431284722225</v>
      </c>
      <c r="D1493" s="3" t="s">
        <v>9</v>
      </c>
      <c r="E1493" s="5">
        <v>115.07</v>
      </c>
      <c r="F1493" s="3">
        <v>4</v>
      </c>
      <c r="G1493" s="3" t="s">
        <v>15</v>
      </c>
      <c r="H1493" s="3">
        <v>5</v>
      </c>
      <c r="I1493" s="3" t="s">
        <v>17</v>
      </c>
      <c r="J1493" s="3" t="s">
        <v>22</v>
      </c>
      <c r="K1493" s="5">
        <f>Table1[[#This Row],[Amount Spent]]/Table1[[#This Row],[Quantity]]</f>
        <v>23.013999999999999</v>
      </c>
    </row>
    <row r="1494" spans="1:11" x14ac:dyDescent="0.25">
      <c r="A1494" s="3">
        <v>20022</v>
      </c>
      <c r="B1494" s="3">
        <v>41493</v>
      </c>
      <c r="C1494" s="4">
        <v>45144.577118055553</v>
      </c>
      <c r="D1494" s="3" t="s">
        <v>13</v>
      </c>
      <c r="E1494" s="5">
        <v>76.95</v>
      </c>
      <c r="F1494" s="3">
        <v>5</v>
      </c>
      <c r="G1494" s="3" t="s">
        <v>14</v>
      </c>
      <c r="H1494" s="3">
        <v>8</v>
      </c>
      <c r="I1494" s="3" t="s">
        <v>18</v>
      </c>
      <c r="J1494" s="3" t="s">
        <v>21</v>
      </c>
      <c r="K1494" s="5">
        <f>Table1[[#This Row],[Amount Spent]]/Table1[[#This Row],[Quantity]]</f>
        <v>9.6187500000000004</v>
      </c>
    </row>
    <row r="1495" spans="1:11" x14ac:dyDescent="0.25">
      <c r="A1495" s="3">
        <v>20717</v>
      </c>
      <c r="B1495" s="3">
        <v>41494</v>
      </c>
      <c r="C1495" s="4">
        <v>45144.722939814812</v>
      </c>
      <c r="D1495" s="3" t="s">
        <v>12</v>
      </c>
      <c r="E1495" s="5">
        <v>61.08</v>
      </c>
      <c r="F1495" s="3">
        <v>2</v>
      </c>
      <c r="G1495" s="3" t="s">
        <v>15</v>
      </c>
      <c r="H1495" s="3">
        <v>11</v>
      </c>
      <c r="I1495" s="3" t="s">
        <v>19</v>
      </c>
      <c r="J1495" s="3" t="s">
        <v>22</v>
      </c>
      <c r="K1495" s="5">
        <f>Table1[[#This Row],[Amount Spent]]/Table1[[#This Row],[Quantity]]</f>
        <v>5.5527272727272727</v>
      </c>
    </row>
    <row r="1496" spans="1:11" x14ac:dyDescent="0.25">
      <c r="A1496" s="3">
        <v>20103</v>
      </c>
      <c r="B1496" s="3">
        <v>41495</v>
      </c>
      <c r="C1496" s="4">
        <v>45144.868773148148</v>
      </c>
      <c r="D1496" s="3" t="s">
        <v>13</v>
      </c>
      <c r="E1496" s="5">
        <v>74.709999999999994</v>
      </c>
      <c r="F1496" s="3">
        <v>5</v>
      </c>
      <c r="G1496" s="3" t="s">
        <v>14</v>
      </c>
      <c r="H1496" s="3">
        <v>4</v>
      </c>
      <c r="I1496" s="3" t="s">
        <v>16</v>
      </c>
      <c r="J1496" s="3" t="s">
        <v>21</v>
      </c>
      <c r="K1496" s="5">
        <f>Table1[[#This Row],[Amount Spent]]/Table1[[#This Row],[Quantity]]</f>
        <v>18.677499999999998</v>
      </c>
    </row>
    <row r="1497" spans="1:11" x14ac:dyDescent="0.25">
      <c r="A1497" s="3">
        <v>20396</v>
      </c>
      <c r="B1497" s="3">
        <v>41496</v>
      </c>
      <c r="C1497" s="4">
        <v>45145.014606481483</v>
      </c>
      <c r="D1497" s="3" t="s">
        <v>11</v>
      </c>
      <c r="E1497" s="5">
        <v>193.01</v>
      </c>
      <c r="F1497" s="3">
        <v>4</v>
      </c>
      <c r="G1497" s="3" t="s">
        <v>14</v>
      </c>
      <c r="H1497" s="3">
        <v>1</v>
      </c>
      <c r="I1497" s="3" t="s">
        <v>19</v>
      </c>
      <c r="J1497" s="3" t="s">
        <v>22</v>
      </c>
      <c r="K1497" s="5">
        <f>Table1[[#This Row],[Amount Spent]]/Table1[[#This Row],[Quantity]]</f>
        <v>193.01</v>
      </c>
    </row>
    <row r="1498" spans="1:11" x14ac:dyDescent="0.25">
      <c r="A1498" s="3">
        <v>20663</v>
      </c>
      <c r="B1498" s="3">
        <v>41497</v>
      </c>
      <c r="C1498" s="4">
        <v>45145.160428240742</v>
      </c>
      <c r="D1498" s="3" t="s">
        <v>12</v>
      </c>
      <c r="E1498" s="5">
        <v>41.11</v>
      </c>
      <c r="F1498" s="3">
        <v>3</v>
      </c>
      <c r="G1498" s="3" t="s">
        <v>14</v>
      </c>
      <c r="H1498" s="3">
        <v>2</v>
      </c>
      <c r="I1498" s="3" t="s">
        <v>17</v>
      </c>
      <c r="J1498" s="3" t="s">
        <v>21</v>
      </c>
      <c r="K1498" s="5">
        <f>Table1[[#This Row],[Amount Spent]]/Table1[[#This Row],[Quantity]]</f>
        <v>20.555</v>
      </c>
    </row>
    <row r="1499" spans="1:11" x14ac:dyDescent="0.25">
      <c r="A1499" s="3">
        <v>20957</v>
      </c>
      <c r="B1499" s="3">
        <v>41498</v>
      </c>
      <c r="C1499" s="4">
        <v>45145.306261574071</v>
      </c>
      <c r="D1499" s="3" t="s">
        <v>10</v>
      </c>
      <c r="E1499" s="5">
        <v>112.6</v>
      </c>
      <c r="F1499" s="3">
        <v>2</v>
      </c>
      <c r="G1499" s="3" t="s">
        <v>14</v>
      </c>
      <c r="H1499" s="3">
        <v>14</v>
      </c>
      <c r="I1499" s="3" t="s">
        <v>19</v>
      </c>
      <c r="J1499" s="3" t="s">
        <v>21</v>
      </c>
      <c r="K1499" s="5">
        <f>Table1[[#This Row],[Amount Spent]]/Table1[[#This Row],[Quantity]]</f>
        <v>8.0428571428571427</v>
      </c>
    </row>
    <row r="1500" spans="1:11" x14ac:dyDescent="0.25">
      <c r="A1500" s="3">
        <v>20680</v>
      </c>
      <c r="B1500" s="3">
        <v>41499</v>
      </c>
      <c r="C1500" s="4">
        <v>45145.452094907407</v>
      </c>
      <c r="D1500" s="3" t="s">
        <v>9</v>
      </c>
      <c r="E1500" s="5">
        <v>169.63</v>
      </c>
      <c r="F1500" s="3">
        <v>4</v>
      </c>
      <c r="G1500" s="3" t="s">
        <v>15</v>
      </c>
      <c r="H1500" s="3">
        <v>8</v>
      </c>
      <c r="I1500" s="3" t="s">
        <v>20</v>
      </c>
      <c r="J1500" s="3" t="s">
        <v>21</v>
      </c>
      <c r="K1500" s="5">
        <f>Table1[[#This Row],[Amount Spent]]/Table1[[#This Row],[Quantity]]</f>
        <v>21.203749999999999</v>
      </c>
    </row>
    <row r="1501" spans="1:11" x14ac:dyDescent="0.25">
      <c r="A1501" s="3">
        <v>20462</v>
      </c>
      <c r="B1501" s="3">
        <v>41500</v>
      </c>
      <c r="C1501" s="4">
        <v>45145.597916666666</v>
      </c>
      <c r="D1501" s="3" t="s">
        <v>12</v>
      </c>
      <c r="E1501" s="5">
        <v>47.81</v>
      </c>
      <c r="F1501" s="3">
        <v>5</v>
      </c>
      <c r="G1501" s="3" t="s">
        <v>15</v>
      </c>
      <c r="H1501" s="3">
        <v>12</v>
      </c>
      <c r="I1501" s="3" t="s">
        <v>20</v>
      </c>
      <c r="J1501" s="3" t="s">
        <v>21</v>
      </c>
      <c r="K1501" s="5">
        <f>Table1[[#This Row],[Amount Spent]]/Table1[[#This Row],[Quantity]]</f>
        <v>3.9841666666666669</v>
      </c>
    </row>
    <row r="1502" spans="1:11" x14ac:dyDescent="0.25">
      <c r="A1502" s="3">
        <v>20290</v>
      </c>
      <c r="B1502" s="3">
        <v>41501</v>
      </c>
      <c r="C1502" s="4">
        <v>45145.743750000001</v>
      </c>
      <c r="D1502" s="3" t="s">
        <v>11</v>
      </c>
      <c r="E1502" s="5">
        <v>154.91</v>
      </c>
      <c r="F1502" s="3">
        <v>4</v>
      </c>
      <c r="G1502" s="3" t="s">
        <v>14</v>
      </c>
      <c r="H1502" s="3">
        <v>14</v>
      </c>
      <c r="I1502" s="3" t="s">
        <v>17</v>
      </c>
      <c r="J1502" s="3" t="s">
        <v>22</v>
      </c>
      <c r="K1502" s="5">
        <f>Table1[[#This Row],[Amount Spent]]/Table1[[#This Row],[Quantity]]</f>
        <v>11.065</v>
      </c>
    </row>
    <row r="1503" spans="1:11" x14ac:dyDescent="0.25">
      <c r="A1503" s="3">
        <v>20985</v>
      </c>
      <c r="B1503" s="3">
        <v>41502</v>
      </c>
      <c r="C1503" s="4">
        <v>45145.88958333333</v>
      </c>
      <c r="D1503" s="3" t="s">
        <v>10</v>
      </c>
      <c r="E1503" s="5">
        <v>140.34</v>
      </c>
      <c r="F1503" s="3">
        <v>2</v>
      </c>
      <c r="G1503" s="3" t="s">
        <v>14</v>
      </c>
      <c r="H1503" s="3">
        <v>4</v>
      </c>
      <c r="I1503" s="3" t="s">
        <v>20</v>
      </c>
      <c r="J1503" s="3" t="s">
        <v>22</v>
      </c>
      <c r="K1503" s="5">
        <f>Table1[[#This Row],[Amount Spent]]/Table1[[#This Row],[Quantity]]</f>
        <v>35.085000000000001</v>
      </c>
    </row>
    <row r="1504" spans="1:11" x14ac:dyDescent="0.25">
      <c r="A1504" s="3">
        <v>20758</v>
      </c>
      <c r="B1504" s="3">
        <v>41503</v>
      </c>
      <c r="C1504" s="4">
        <v>45146.035405092596</v>
      </c>
      <c r="D1504" s="3" t="s">
        <v>10</v>
      </c>
      <c r="E1504" s="5">
        <v>122.16</v>
      </c>
      <c r="F1504" s="3">
        <v>2</v>
      </c>
      <c r="G1504" s="3" t="s">
        <v>15</v>
      </c>
      <c r="H1504" s="3">
        <v>3</v>
      </c>
      <c r="I1504" s="3" t="s">
        <v>17</v>
      </c>
      <c r="J1504" s="3" t="s">
        <v>22</v>
      </c>
      <c r="K1504" s="5">
        <f>Table1[[#This Row],[Amount Spent]]/Table1[[#This Row],[Quantity]]</f>
        <v>40.72</v>
      </c>
    </row>
    <row r="1505" spans="1:11" x14ac:dyDescent="0.25">
      <c r="A1505" s="3">
        <v>20252</v>
      </c>
      <c r="B1505" s="3">
        <v>41504</v>
      </c>
      <c r="C1505" s="4">
        <v>45146.181238425925</v>
      </c>
      <c r="D1505" s="3" t="s">
        <v>10</v>
      </c>
      <c r="E1505" s="5">
        <v>164.85</v>
      </c>
      <c r="F1505" s="3">
        <v>2</v>
      </c>
      <c r="G1505" s="3" t="s">
        <v>14</v>
      </c>
      <c r="H1505" s="3">
        <v>13</v>
      </c>
      <c r="I1505" s="3" t="s">
        <v>19</v>
      </c>
      <c r="J1505" s="3" t="s">
        <v>22</v>
      </c>
      <c r="K1505" s="5">
        <f>Table1[[#This Row],[Amount Spent]]/Table1[[#This Row],[Quantity]]</f>
        <v>12.680769230769231</v>
      </c>
    </row>
    <row r="1506" spans="1:11" x14ac:dyDescent="0.25">
      <c r="A1506" s="3">
        <v>20696</v>
      </c>
      <c r="B1506" s="3">
        <v>41505</v>
      </c>
      <c r="C1506" s="4">
        <v>45146.327060185184</v>
      </c>
      <c r="D1506" s="3" t="s">
        <v>12</v>
      </c>
      <c r="E1506" s="5">
        <v>107.98</v>
      </c>
      <c r="F1506" s="3">
        <v>3</v>
      </c>
      <c r="G1506" s="3" t="s">
        <v>15</v>
      </c>
      <c r="H1506" s="3">
        <v>7</v>
      </c>
      <c r="I1506" s="3" t="s">
        <v>19</v>
      </c>
      <c r="J1506" s="3" t="s">
        <v>21</v>
      </c>
      <c r="K1506" s="5">
        <f>Table1[[#This Row],[Amount Spent]]/Table1[[#This Row],[Quantity]]</f>
        <v>15.425714285714287</v>
      </c>
    </row>
    <row r="1507" spans="1:11" x14ac:dyDescent="0.25">
      <c r="A1507" s="3">
        <v>20472</v>
      </c>
      <c r="B1507" s="3">
        <v>41506</v>
      </c>
      <c r="C1507" s="4">
        <v>45146.472893518519</v>
      </c>
      <c r="D1507" s="3" t="s">
        <v>12</v>
      </c>
      <c r="E1507" s="5">
        <v>48.53</v>
      </c>
      <c r="F1507" s="3">
        <v>1</v>
      </c>
      <c r="G1507" s="3" t="s">
        <v>14</v>
      </c>
      <c r="H1507" s="3">
        <v>8</v>
      </c>
      <c r="I1507" s="3" t="s">
        <v>18</v>
      </c>
      <c r="J1507" s="3" t="s">
        <v>22</v>
      </c>
      <c r="K1507" s="5">
        <f>Table1[[#This Row],[Amount Spent]]/Table1[[#This Row],[Quantity]]</f>
        <v>6.0662500000000001</v>
      </c>
    </row>
    <row r="1508" spans="1:11" x14ac:dyDescent="0.25">
      <c r="A1508" s="3">
        <v>20600</v>
      </c>
      <c r="B1508" s="3">
        <v>41507</v>
      </c>
      <c r="C1508" s="4">
        <v>45146.618726851855</v>
      </c>
      <c r="D1508" s="3" t="s">
        <v>10</v>
      </c>
      <c r="E1508" s="5">
        <v>172.12</v>
      </c>
      <c r="F1508" s="3">
        <v>2</v>
      </c>
      <c r="G1508" s="3" t="s">
        <v>15</v>
      </c>
      <c r="H1508" s="3">
        <v>6</v>
      </c>
      <c r="I1508" s="3" t="s">
        <v>19</v>
      </c>
      <c r="J1508" s="3" t="s">
        <v>22</v>
      </c>
      <c r="K1508" s="5">
        <f>Table1[[#This Row],[Amount Spent]]/Table1[[#This Row],[Quantity]]</f>
        <v>28.686666666666667</v>
      </c>
    </row>
    <row r="1509" spans="1:11" x14ac:dyDescent="0.25">
      <c r="A1509" s="3">
        <v>20221</v>
      </c>
      <c r="B1509" s="3">
        <v>41508</v>
      </c>
      <c r="C1509" s="4">
        <v>45146.764548611114</v>
      </c>
      <c r="D1509" s="3" t="s">
        <v>11</v>
      </c>
      <c r="E1509" s="5">
        <v>176.84</v>
      </c>
      <c r="F1509" s="3">
        <v>1</v>
      </c>
      <c r="G1509" s="3" t="s">
        <v>15</v>
      </c>
      <c r="H1509" s="3">
        <v>12</v>
      </c>
      <c r="I1509" s="3" t="s">
        <v>20</v>
      </c>
      <c r="J1509" s="3" t="s">
        <v>21</v>
      </c>
      <c r="K1509" s="5">
        <f>Table1[[#This Row],[Amount Spent]]/Table1[[#This Row],[Quantity]]</f>
        <v>14.736666666666666</v>
      </c>
    </row>
    <row r="1510" spans="1:11" x14ac:dyDescent="0.25">
      <c r="A1510" s="3">
        <v>20271</v>
      </c>
      <c r="B1510" s="3">
        <v>41509</v>
      </c>
      <c r="C1510" s="4">
        <v>45146.910381944443</v>
      </c>
      <c r="D1510" s="3" t="s">
        <v>12</v>
      </c>
      <c r="E1510" s="5">
        <v>98.94</v>
      </c>
      <c r="F1510" s="3">
        <v>2</v>
      </c>
      <c r="G1510" s="3" t="s">
        <v>14</v>
      </c>
      <c r="H1510" s="3">
        <v>3</v>
      </c>
      <c r="I1510" s="3" t="s">
        <v>19</v>
      </c>
      <c r="J1510" s="3" t="s">
        <v>22</v>
      </c>
      <c r="K1510" s="5">
        <f>Table1[[#This Row],[Amount Spent]]/Table1[[#This Row],[Quantity]]</f>
        <v>32.979999999999997</v>
      </c>
    </row>
    <row r="1511" spans="1:11" x14ac:dyDescent="0.25">
      <c r="A1511" s="3">
        <v>20990</v>
      </c>
      <c r="B1511" s="3">
        <v>41510</v>
      </c>
      <c r="C1511" s="4">
        <v>45147.056215277778</v>
      </c>
      <c r="D1511" s="3" t="s">
        <v>10</v>
      </c>
      <c r="E1511" s="5">
        <v>69.150000000000006</v>
      </c>
      <c r="F1511" s="3">
        <v>4</v>
      </c>
      <c r="G1511" s="3" t="s">
        <v>14</v>
      </c>
      <c r="H1511" s="3">
        <v>12</v>
      </c>
      <c r="I1511" s="3" t="s">
        <v>19</v>
      </c>
      <c r="J1511" s="3" t="s">
        <v>21</v>
      </c>
      <c r="K1511" s="5">
        <f>Table1[[#This Row],[Amount Spent]]/Table1[[#This Row],[Quantity]]</f>
        <v>5.7625000000000002</v>
      </c>
    </row>
    <row r="1512" spans="1:11" x14ac:dyDescent="0.25">
      <c r="A1512" s="3">
        <v>20190</v>
      </c>
      <c r="B1512" s="3">
        <v>41511</v>
      </c>
      <c r="C1512" s="4">
        <v>45147.202037037037</v>
      </c>
      <c r="D1512" s="3" t="s">
        <v>12</v>
      </c>
      <c r="E1512" s="5">
        <v>148.16</v>
      </c>
      <c r="F1512" s="3">
        <v>4</v>
      </c>
      <c r="G1512" s="3" t="s">
        <v>14</v>
      </c>
      <c r="H1512" s="3">
        <v>9</v>
      </c>
      <c r="I1512" s="3" t="s">
        <v>16</v>
      </c>
      <c r="J1512" s="3" t="s">
        <v>21</v>
      </c>
      <c r="K1512" s="5">
        <f>Table1[[#This Row],[Amount Spent]]/Table1[[#This Row],[Quantity]]</f>
        <v>16.462222222222223</v>
      </c>
    </row>
    <row r="1513" spans="1:11" x14ac:dyDescent="0.25">
      <c r="A1513" s="3">
        <v>20428</v>
      </c>
      <c r="B1513" s="3">
        <v>41512</v>
      </c>
      <c r="C1513" s="4">
        <v>45147.347870370373</v>
      </c>
      <c r="D1513" s="3" t="s">
        <v>11</v>
      </c>
      <c r="E1513" s="5">
        <v>150.58000000000001</v>
      </c>
      <c r="F1513" s="3">
        <v>5</v>
      </c>
      <c r="G1513" s="3" t="s">
        <v>15</v>
      </c>
      <c r="H1513" s="3">
        <v>13</v>
      </c>
      <c r="I1513" s="3" t="s">
        <v>16</v>
      </c>
      <c r="J1513" s="3" t="s">
        <v>22</v>
      </c>
      <c r="K1513" s="5">
        <f>Table1[[#This Row],[Amount Spent]]/Table1[[#This Row],[Quantity]]</f>
        <v>11.583076923076923</v>
      </c>
    </row>
    <row r="1514" spans="1:11" x14ac:dyDescent="0.25">
      <c r="A1514" s="3">
        <v>20168</v>
      </c>
      <c r="B1514" s="3">
        <v>41513</v>
      </c>
      <c r="C1514" s="4">
        <v>45147.493703703702</v>
      </c>
      <c r="D1514" s="3" t="s">
        <v>13</v>
      </c>
      <c r="E1514" s="5">
        <v>99.05</v>
      </c>
      <c r="F1514" s="3">
        <v>3</v>
      </c>
      <c r="G1514" s="3" t="s">
        <v>14</v>
      </c>
      <c r="H1514" s="3">
        <v>4</v>
      </c>
      <c r="I1514" s="3" t="s">
        <v>17</v>
      </c>
      <c r="J1514" s="3" t="s">
        <v>22</v>
      </c>
      <c r="K1514" s="5">
        <f>Table1[[#This Row],[Amount Spent]]/Table1[[#This Row],[Quantity]]</f>
        <v>24.762499999999999</v>
      </c>
    </row>
    <row r="1515" spans="1:11" x14ac:dyDescent="0.25">
      <c r="A1515" s="3">
        <v>20962</v>
      </c>
      <c r="B1515" s="3">
        <v>41514</v>
      </c>
      <c r="C1515" s="4">
        <v>45147.639525462961</v>
      </c>
      <c r="D1515" s="3" t="s">
        <v>13</v>
      </c>
      <c r="E1515" s="5">
        <v>191.19</v>
      </c>
      <c r="F1515" s="3">
        <v>1</v>
      </c>
      <c r="G1515" s="3" t="s">
        <v>15</v>
      </c>
      <c r="H1515" s="3">
        <v>10</v>
      </c>
      <c r="I1515" s="3" t="s">
        <v>19</v>
      </c>
      <c r="J1515" s="3" t="s">
        <v>21</v>
      </c>
      <c r="K1515" s="5">
        <f>Table1[[#This Row],[Amount Spent]]/Table1[[#This Row],[Quantity]]</f>
        <v>19.119</v>
      </c>
    </row>
    <row r="1516" spans="1:11" x14ac:dyDescent="0.25">
      <c r="A1516" s="3">
        <v>20349</v>
      </c>
      <c r="B1516" s="3">
        <v>41515</v>
      </c>
      <c r="C1516" s="4">
        <v>45147.785358796296</v>
      </c>
      <c r="D1516" s="3" t="s">
        <v>12</v>
      </c>
      <c r="E1516" s="5">
        <v>44.08</v>
      </c>
      <c r="F1516" s="3">
        <v>5</v>
      </c>
      <c r="G1516" s="3" t="s">
        <v>15</v>
      </c>
      <c r="H1516" s="3">
        <v>11</v>
      </c>
      <c r="I1516" s="3" t="s">
        <v>16</v>
      </c>
      <c r="J1516" s="3" t="s">
        <v>22</v>
      </c>
      <c r="K1516" s="5">
        <f>Table1[[#This Row],[Amount Spent]]/Table1[[#This Row],[Quantity]]</f>
        <v>4.0072727272727269</v>
      </c>
    </row>
    <row r="1517" spans="1:11" x14ac:dyDescent="0.25">
      <c r="A1517" s="3">
        <v>20758</v>
      </c>
      <c r="B1517" s="3">
        <v>41516</v>
      </c>
      <c r="C1517" s="4">
        <v>45147.931180555555</v>
      </c>
      <c r="D1517" s="3" t="s">
        <v>11</v>
      </c>
      <c r="E1517" s="5">
        <v>175.31</v>
      </c>
      <c r="F1517" s="3">
        <v>3</v>
      </c>
      <c r="G1517" s="3" t="s">
        <v>14</v>
      </c>
      <c r="H1517" s="3">
        <v>3</v>
      </c>
      <c r="I1517" s="3" t="s">
        <v>19</v>
      </c>
      <c r="J1517" s="3" t="s">
        <v>21</v>
      </c>
      <c r="K1517" s="5">
        <f>Table1[[#This Row],[Amount Spent]]/Table1[[#This Row],[Quantity]]</f>
        <v>58.436666666666667</v>
      </c>
    </row>
    <row r="1518" spans="1:11" x14ac:dyDescent="0.25">
      <c r="A1518" s="3">
        <v>20433</v>
      </c>
      <c r="B1518" s="3">
        <v>41517</v>
      </c>
      <c r="C1518" s="4">
        <v>45148.077013888891</v>
      </c>
      <c r="D1518" s="3" t="s">
        <v>9</v>
      </c>
      <c r="E1518" s="5">
        <v>78.2</v>
      </c>
      <c r="F1518" s="3">
        <v>3</v>
      </c>
      <c r="G1518" s="3" t="s">
        <v>14</v>
      </c>
      <c r="H1518" s="3">
        <v>3</v>
      </c>
      <c r="I1518" s="3" t="s">
        <v>19</v>
      </c>
      <c r="J1518" s="3" t="s">
        <v>22</v>
      </c>
      <c r="K1518" s="5">
        <f>Table1[[#This Row],[Amount Spent]]/Table1[[#This Row],[Quantity]]</f>
        <v>26.066666666666666</v>
      </c>
    </row>
    <row r="1519" spans="1:11" x14ac:dyDescent="0.25">
      <c r="A1519" s="3">
        <v>20575</v>
      </c>
      <c r="B1519" s="3">
        <v>41518</v>
      </c>
      <c r="C1519" s="4">
        <v>45148.22284722222</v>
      </c>
      <c r="D1519" s="3" t="s">
        <v>11</v>
      </c>
      <c r="E1519" s="5">
        <v>88.15</v>
      </c>
      <c r="F1519" s="3">
        <v>1</v>
      </c>
      <c r="G1519" s="3" t="s">
        <v>15</v>
      </c>
      <c r="H1519" s="3">
        <v>14</v>
      </c>
      <c r="I1519" s="3" t="s">
        <v>16</v>
      </c>
      <c r="J1519" s="3" t="s">
        <v>22</v>
      </c>
      <c r="K1519" s="5">
        <f>Table1[[#This Row],[Amount Spent]]/Table1[[#This Row],[Quantity]]</f>
        <v>6.2964285714285717</v>
      </c>
    </row>
    <row r="1520" spans="1:11" x14ac:dyDescent="0.25">
      <c r="A1520" s="3">
        <v>20627</v>
      </c>
      <c r="B1520" s="3">
        <v>41519</v>
      </c>
      <c r="C1520" s="4">
        <v>45148.368668981479</v>
      </c>
      <c r="D1520" s="3" t="s">
        <v>10</v>
      </c>
      <c r="E1520" s="5">
        <v>98.54</v>
      </c>
      <c r="F1520" s="3">
        <v>2</v>
      </c>
      <c r="G1520" s="3" t="s">
        <v>14</v>
      </c>
      <c r="H1520" s="3">
        <v>2</v>
      </c>
      <c r="I1520" s="3" t="s">
        <v>18</v>
      </c>
      <c r="J1520" s="3" t="s">
        <v>22</v>
      </c>
      <c r="K1520" s="5">
        <f>Table1[[#This Row],[Amount Spent]]/Table1[[#This Row],[Quantity]]</f>
        <v>49.27</v>
      </c>
    </row>
    <row r="1521" spans="1:11" x14ac:dyDescent="0.25">
      <c r="A1521" s="3">
        <v>20759</v>
      </c>
      <c r="B1521" s="3">
        <v>41520</v>
      </c>
      <c r="C1521" s="4">
        <v>45148.514502314814</v>
      </c>
      <c r="D1521" s="3" t="s">
        <v>11</v>
      </c>
      <c r="E1521" s="5">
        <v>106.27</v>
      </c>
      <c r="F1521" s="3">
        <v>2</v>
      </c>
      <c r="G1521" s="3" t="s">
        <v>14</v>
      </c>
      <c r="H1521" s="3">
        <v>4</v>
      </c>
      <c r="I1521" s="3" t="s">
        <v>17</v>
      </c>
      <c r="J1521" s="3" t="s">
        <v>21</v>
      </c>
      <c r="K1521" s="5">
        <f>Table1[[#This Row],[Amount Spent]]/Table1[[#This Row],[Quantity]]</f>
        <v>26.567499999999999</v>
      </c>
    </row>
    <row r="1522" spans="1:11" x14ac:dyDescent="0.25">
      <c r="A1522" s="3">
        <v>20479</v>
      </c>
      <c r="B1522" s="3">
        <v>41521</v>
      </c>
      <c r="C1522" s="4">
        <v>45148.66033564815</v>
      </c>
      <c r="D1522" s="3" t="s">
        <v>11</v>
      </c>
      <c r="E1522" s="5">
        <v>96.62</v>
      </c>
      <c r="F1522" s="3">
        <v>2</v>
      </c>
      <c r="G1522" s="3" t="s">
        <v>14</v>
      </c>
      <c r="H1522" s="3">
        <v>6</v>
      </c>
      <c r="I1522" s="3" t="s">
        <v>16</v>
      </c>
      <c r="J1522" s="3" t="s">
        <v>21</v>
      </c>
      <c r="K1522" s="5">
        <f>Table1[[#This Row],[Amount Spent]]/Table1[[#This Row],[Quantity]]</f>
        <v>16.103333333333335</v>
      </c>
    </row>
    <row r="1523" spans="1:11" x14ac:dyDescent="0.25">
      <c r="A1523" s="3">
        <v>20144</v>
      </c>
      <c r="B1523" s="3">
        <v>41522</v>
      </c>
      <c r="C1523" s="4">
        <v>45148.806157407409</v>
      </c>
      <c r="D1523" s="3" t="s">
        <v>12</v>
      </c>
      <c r="E1523" s="5">
        <v>43.05</v>
      </c>
      <c r="F1523" s="3">
        <v>1</v>
      </c>
      <c r="G1523" s="3" t="s">
        <v>14</v>
      </c>
      <c r="H1523" s="3">
        <v>5</v>
      </c>
      <c r="I1523" s="3" t="s">
        <v>17</v>
      </c>
      <c r="J1523" s="3" t="s">
        <v>22</v>
      </c>
      <c r="K1523" s="5">
        <f>Table1[[#This Row],[Amount Spent]]/Table1[[#This Row],[Quantity]]</f>
        <v>8.61</v>
      </c>
    </row>
    <row r="1524" spans="1:11" x14ac:dyDescent="0.25">
      <c r="A1524" s="3">
        <v>20352</v>
      </c>
      <c r="B1524" s="3">
        <v>41523</v>
      </c>
      <c r="C1524" s="4">
        <v>45148.951990740738</v>
      </c>
      <c r="D1524" s="3" t="s">
        <v>10</v>
      </c>
      <c r="E1524" s="5">
        <v>50.64</v>
      </c>
      <c r="F1524" s="3">
        <v>1</v>
      </c>
      <c r="G1524" s="3" t="s">
        <v>14</v>
      </c>
      <c r="H1524" s="3">
        <v>5</v>
      </c>
      <c r="I1524" s="3" t="s">
        <v>20</v>
      </c>
      <c r="J1524" s="3" t="s">
        <v>22</v>
      </c>
      <c r="K1524" s="5">
        <f>Table1[[#This Row],[Amount Spent]]/Table1[[#This Row],[Quantity]]</f>
        <v>10.128</v>
      </c>
    </row>
    <row r="1525" spans="1:11" x14ac:dyDescent="0.25">
      <c r="A1525" s="3">
        <v>20413</v>
      </c>
      <c r="B1525" s="3">
        <v>41524</v>
      </c>
      <c r="C1525" s="4">
        <v>45149.097824074073</v>
      </c>
      <c r="D1525" s="3" t="s">
        <v>10</v>
      </c>
      <c r="E1525" s="5">
        <v>179.93</v>
      </c>
      <c r="F1525" s="3">
        <v>4</v>
      </c>
      <c r="G1525" s="3" t="s">
        <v>15</v>
      </c>
      <c r="H1525" s="3">
        <v>4</v>
      </c>
      <c r="I1525" s="3" t="s">
        <v>16</v>
      </c>
      <c r="J1525" s="3" t="s">
        <v>21</v>
      </c>
      <c r="K1525" s="5">
        <f>Table1[[#This Row],[Amount Spent]]/Table1[[#This Row],[Quantity]]</f>
        <v>44.982500000000002</v>
      </c>
    </row>
    <row r="1526" spans="1:11" x14ac:dyDescent="0.25">
      <c r="A1526" s="3">
        <v>20265</v>
      </c>
      <c r="B1526" s="3">
        <v>41525</v>
      </c>
      <c r="C1526" s="4">
        <v>45149.243645833332</v>
      </c>
      <c r="D1526" s="3" t="s">
        <v>13</v>
      </c>
      <c r="E1526" s="5">
        <v>51.75</v>
      </c>
      <c r="F1526" s="3">
        <v>4</v>
      </c>
      <c r="G1526" s="3" t="s">
        <v>14</v>
      </c>
      <c r="H1526" s="3">
        <v>3</v>
      </c>
      <c r="I1526" s="3" t="s">
        <v>19</v>
      </c>
      <c r="J1526" s="3" t="s">
        <v>22</v>
      </c>
      <c r="K1526" s="5">
        <f>Table1[[#This Row],[Amount Spent]]/Table1[[#This Row],[Quantity]]</f>
        <v>17.25</v>
      </c>
    </row>
    <row r="1527" spans="1:11" x14ac:dyDescent="0.25">
      <c r="A1527" s="3">
        <v>20357</v>
      </c>
      <c r="B1527" s="3">
        <v>41526</v>
      </c>
      <c r="C1527" s="4">
        <v>45149.389479166668</v>
      </c>
      <c r="D1527" s="3" t="s">
        <v>11</v>
      </c>
      <c r="E1527" s="5">
        <v>35.520000000000003</v>
      </c>
      <c r="F1527" s="3">
        <v>1</v>
      </c>
      <c r="G1527" s="3" t="s">
        <v>14</v>
      </c>
      <c r="H1527" s="3">
        <v>7</v>
      </c>
      <c r="I1527" s="3" t="s">
        <v>17</v>
      </c>
      <c r="J1527" s="3" t="s">
        <v>21</v>
      </c>
      <c r="K1527" s="5">
        <f>Table1[[#This Row],[Amount Spent]]/Table1[[#This Row],[Quantity]]</f>
        <v>5.0742857142857147</v>
      </c>
    </row>
    <row r="1528" spans="1:11" x14ac:dyDescent="0.25">
      <c r="A1528" s="3">
        <v>20877</v>
      </c>
      <c r="B1528" s="3">
        <v>41527</v>
      </c>
      <c r="C1528" s="4">
        <v>45149.535312499997</v>
      </c>
      <c r="D1528" s="3" t="s">
        <v>9</v>
      </c>
      <c r="E1528" s="5">
        <v>184.61</v>
      </c>
      <c r="F1528" s="3">
        <v>5</v>
      </c>
      <c r="G1528" s="3" t="s">
        <v>14</v>
      </c>
      <c r="H1528" s="3">
        <v>8</v>
      </c>
      <c r="I1528" s="3" t="s">
        <v>20</v>
      </c>
      <c r="J1528" s="3" t="s">
        <v>21</v>
      </c>
      <c r="K1528" s="5">
        <f>Table1[[#This Row],[Amount Spent]]/Table1[[#This Row],[Quantity]]</f>
        <v>23.076250000000002</v>
      </c>
    </row>
    <row r="1529" spans="1:11" x14ac:dyDescent="0.25">
      <c r="A1529" s="3">
        <v>20468</v>
      </c>
      <c r="B1529" s="3">
        <v>41528</v>
      </c>
      <c r="C1529" s="4">
        <v>45149.681134259263</v>
      </c>
      <c r="D1529" s="3" t="s">
        <v>12</v>
      </c>
      <c r="E1529" s="5">
        <v>70.37</v>
      </c>
      <c r="F1529" s="3">
        <v>2</v>
      </c>
      <c r="G1529" s="3" t="s">
        <v>15</v>
      </c>
      <c r="H1529" s="3">
        <v>5</v>
      </c>
      <c r="I1529" s="3" t="s">
        <v>17</v>
      </c>
      <c r="J1529" s="3" t="s">
        <v>21</v>
      </c>
      <c r="K1529" s="5">
        <f>Table1[[#This Row],[Amount Spent]]/Table1[[#This Row],[Quantity]]</f>
        <v>14.074000000000002</v>
      </c>
    </row>
    <row r="1530" spans="1:11" x14ac:dyDescent="0.25">
      <c r="A1530" s="3">
        <v>20528</v>
      </c>
      <c r="B1530" s="3">
        <v>41529</v>
      </c>
      <c r="C1530" s="4">
        <v>45149.826967592591</v>
      </c>
      <c r="D1530" s="3" t="s">
        <v>12</v>
      </c>
      <c r="E1530" s="5">
        <v>36.6</v>
      </c>
      <c r="F1530" s="3">
        <v>2</v>
      </c>
      <c r="G1530" s="3" t="s">
        <v>14</v>
      </c>
      <c r="H1530" s="3">
        <v>10</v>
      </c>
      <c r="I1530" s="3" t="s">
        <v>17</v>
      </c>
      <c r="J1530" s="3" t="s">
        <v>22</v>
      </c>
      <c r="K1530" s="5">
        <f>Table1[[#This Row],[Amount Spent]]/Table1[[#This Row],[Quantity]]</f>
        <v>3.66</v>
      </c>
    </row>
    <row r="1531" spans="1:11" x14ac:dyDescent="0.25">
      <c r="A1531" s="3">
        <v>20083</v>
      </c>
      <c r="B1531" s="3">
        <v>41530</v>
      </c>
      <c r="C1531" s="4">
        <v>45149.97278935185</v>
      </c>
      <c r="D1531" s="3" t="s">
        <v>12</v>
      </c>
      <c r="E1531" s="5">
        <v>181.74</v>
      </c>
      <c r="F1531" s="3">
        <v>4</v>
      </c>
      <c r="G1531" s="3" t="s">
        <v>15</v>
      </c>
      <c r="H1531" s="3">
        <v>11</v>
      </c>
      <c r="I1531" s="3" t="s">
        <v>20</v>
      </c>
      <c r="J1531" s="3" t="s">
        <v>21</v>
      </c>
      <c r="K1531" s="5">
        <f>Table1[[#This Row],[Amount Spent]]/Table1[[#This Row],[Quantity]]</f>
        <v>16.521818181818183</v>
      </c>
    </row>
    <row r="1532" spans="1:11" x14ac:dyDescent="0.25">
      <c r="A1532" s="3">
        <v>20874</v>
      </c>
      <c r="B1532" s="3">
        <v>41531</v>
      </c>
      <c r="C1532" s="4">
        <v>45150.118622685186</v>
      </c>
      <c r="D1532" s="3" t="s">
        <v>11</v>
      </c>
      <c r="E1532" s="5">
        <v>42.52</v>
      </c>
      <c r="F1532" s="3">
        <v>3</v>
      </c>
      <c r="G1532" s="3" t="s">
        <v>15</v>
      </c>
      <c r="H1532" s="3">
        <v>5</v>
      </c>
      <c r="I1532" s="3" t="s">
        <v>18</v>
      </c>
      <c r="J1532" s="3" t="s">
        <v>21</v>
      </c>
      <c r="K1532" s="5">
        <f>Table1[[#This Row],[Amount Spent]]/Table1[[#This Row],[Quantity]]</f>
        <v>8.5040000000000013</v>
      </c>
    </row>
    <row r="1533" spans="1:11" x14ac:dyDescent="0.25">
      <c r="A1533" s="3">
        <v>20700</v>
      </c>
      <c r="B1533" s="3">
        <v>41532</v>
      </c>
      <c r="C1533" s="4">
        <v>45150.264456018522</v>
      </c>
      <c r="D1533" s="3" t="s">
        <v>12</v>
      </c>
      <c r="E1533" s="5">
        <v>106.53</v>
      </c>
      <c r="F1533" s="3">
        <v>1</v>
      </c>
      <c r="G1533" s="3" t="s">
        <v>15</v>
      </c>
      <c r="H1533" s="3">
        <v>1</v>
      </c>
      <c r="I1533" s="3" t="s">
        <v>19</v>
      </c>
      <c r="J1533" s="3" t="s">
        <v>22</v>
      </c>
      <c r="K1533" s="5">
        <f>Table1[[#This Row],[Amount Spent]]/Table1[[#This Row],[Quantity]]</f>
        <v>106.53</v>
      </c>
    </row>
    <row r="1534" spans="1:11" x14ac:dyDescent="0.25">
      <c r="A1534" s="3">
        <v>20321</v>
      </c>
      <c r="B1534" s="3">
        <v>41533</v>
      </c>
      <c r="C1534" s="4">
        <v>45150.410277777781</v>
      </c>
      <c r="D1534" s="3" t="s">
        <v>11</v>
      </c>
      <c r="E1534" s="5">
        <v>66.72</v>
      </c>
      <c r="F1534" s="3">
        <v>3</v>
      </c>
      <c r="G1534" s="3" t="s">
        <v>15</v>
      </c>
      <c r="H1534" s="3">
        <v>3</v>
      </c>
      <c r="I1534" s="3" t="s">
        <v>20</v>
      </c>
      <c r="J1534" s="3" t="s">
        <v>22</v>
      </c>
      <c r="K1534" s="5">
        <f>Table1[[#This Row],[Amount Spent]]/Table1[[#This Row],[Quantity]]</f>
        <v>22.24</v>
      </c>
    </row>
    <row r="1535" spans="1:11" x14ac:dyDescent="0.25">
      <c r="A1535" s="3">
        <v>20577</v>
      </c>
      <c r="B1535" s="3">
        <v>41534</v>
      </c>
      <c r="C1535" s="4">
        <v>45150.556111111109</v>
      </c>
      <c r="D1535" s="3" t="s">
        <v>9</v>
      </c>
      <c r="E1535" s="5">
        <v>78.930000000000007</v>
      </c>
      <c r="F1535" s="3">
        <v>1</v>
      </c>
      <c r="G1535" s="3" t="s">
        <v>15</v>
      </c>
      <c r="H1535" s="3">
        <v>8</v>
      </c>
      <c r="I1535" s="3" t="s">
        <v>18</v>
      </c>
      <c r="J1535" s="3" t="s">
        <v>21</v>
      </c>
      <c r="K1535" s="5">
        <f>Table1[[#This Row],[Amount Spent]]/Table1[[#This Row],[Quantity]]</f>
        <v>9.8662500000000009</v>
      </c>
    </row>
    <row r="1536" spans="1:11" x14ac:dyDescent="0.25">
      <c r="A1536" s="3">
        <v>20568</v>
      </c>
      <c r="B1536" s="3">
        <v>41535</v>
      </c>
      <c r="C1536" s="4">
        <v>45150.701944444445</v>
      </c>
      <c r="D1536" s="3" t="s">
        <v>10</v>
      </c>
      <c r="E1536" s="5">
        <v>177.97</v>
      </c>
      <c r="F1536" s="3">
        <v>1</v>
      </c>
      <c r="G1536" s="3" t="s">
        <v>14</v>
      </c>
      <c r="H1536" s="3">
        <v>7</v>
      </c>
      <c r="I1536" s="3" t="s">
        <v>18</v>
      </c>
      <c r="J1536" s="3" t="s">
        <v>21</v>
      </c>
      <c r="K1536" s="5">
        <f>Table1[[#This Row],[Amount Spent]]/Table1[[#This Row],[Quantity]]</f>
        <v>25.424285714285713</v>
      </c>
    </row>
    <row r="1537" spans="1:11" x14ac:dyDescent="0.25">
      <c r="A1537" s="3">
        <v>20690</v>
      </c>
      <c r="B1537" s="3">
        <v>41536</v>
      </c>
      <c r="C1537" s="4">
        <v>45150.847766203704</v>
      </c>
      <c r="D1537" s="3" t="s">
        <v>13</v>
      </c>
      <c r="E1537" s="5">
        <v>110.8</v>
      </c>
      <c r="F1537" s="3">
        <v>3</v>
      </c>
      <c r="G1537" s="3" t="s">
        <v>14</v>
      </c>
      <c r="H1537" s="3">
        <v>3</v>
      </c>
      <c r="I1537" s="3" t="s">
        <v>16</v>
      </c>
      <c r="J1537" s="3" t="s">
        <v>22</v>
      </c>
      <c r="K1537" s="5">
        <f>Table1[[#This Row],[Amount Spent]]/Table1[[#This Row],[Quantity]]</f>
        <v>36.93333333333333</v>
      </c>
    </row>
    <row r="1538" spans="1:11" x14ac:dyDescent="0.25">
      <c r="A1538" s="3">
        <v>20318</v>
      </c>
      <c r="B1538" s="3">
        <v>41537</v>
      </c>
      <c r="C1538" s="4">
        <v>45150.99359953704</v>
      </c>
      <c r="D1538" s="3" t="s">
        <v>11</v>
      </c>
      <c r="E1538" s="5">
        <v>174.19</v>
      </c>
      <c r="F1538" s="3">
        <v>3</v>
      </c>
      <c r="G1538" s="3" t="s">
        <v>15</v>
      </c>
      <c r="H1538" s="3">
        <v>8</v>
      </c>
      <c r="I1538" s="3" t="s">
        <v>18</v>
      </c>
      <c r="J1538" s="3" t="s">
        <v>22</v>
      </c>
      <c r="K1538" s="5">
        <f>Table1[[#This Row],[Amount Spent]]/Table1[[#This Row],[Quantity]]</f>
        <v>21.77375</v>
      </c>
    </row>
    <row r="1539" spans="1:11" x14ac:dyDescent="0.25">
      <c r="A1539" s="3">
        <v>20962</v>
      </c>
      <c r="B1539" s="3">
        <v>41538</v>
      </c>
      <c r="C1539" s="4">
        <v>45151.139432870368</v>
      </c>
      <c r="D1539" s="3" t="s">
        <v>9</v>
      </c>
      <c r="E1539" s="5">
        <v>49.24</v>
      </c>
      <c r="F1539" s="3">
        <v>2</v>
      </c>
      <c r="G1539" s="3" t="s">
        <v>14</v>
      </c>
      <c r="H1539" s="3">
        <v>3</v>
      </c>
      <c r="I1539" s="3" t="s">
        <v>18</v>
      </c>
      <c r="J1539" s="3" t="s">
        <v>21</v>
      </c>
      <c r="K1539" s="5">
        <f>Table1[[#This Row],[Amount Spent]]/Table1[[#This Row],[Quantity]]</f>
        <v>16.413333333333334</v>
      </c>
    </row>
    <row r="1540" spans="1:11" x14ac:dyDescent="0.25">
      <c r="A1540" s="3">
        <v>20331</v>
      </c>
      <c r="B1540" s="3">
        <v>41539</v>
      </c>
      <c r="C1540" s="4">
        <v>45151.285254629627</v>
      </c>
      <c r="D1540" s="3" t="s">
        <v>10</v>
      </c>
      <c r="E1540" s="5">
        <v>79.73</v>
      </c>
      <c r="F1540" s="3">
        <v>1</v>
      </c>
      <c r="G1540" s="3" t="s">
        <v>14</v>
      </c>
      <c r="H1540" s="3">
        <v>7</v>
      </c>
      <c r="I1540" s="3" t="s">
        <v>17</v>
      </c>
      <c r="J1540" s="3" t="s">
        <v>21</v>
      </c>
      <c r="K1540" s="5">
        <f>Table1[[#This Row],[Amount Spent]]/Table1[[#This Row],[Quantity]]</f>
        <v>11.39</v>
      </c>
    </row>
    <row r="1541" spans="1:11" x14ac:dyDescent="0.25">
      <c r="A1541" s="3">
        <v>20223</v>
      </c>
      <c r="B1541" s="3">
        <v>41540</v>
      </c>
      <c r="C1541" s="4">
        <v>45151.431087962963</v>
      </c>
      <c r="D1541" s="3" t="s">
        <v>9</v>
      </c>
      <c r="E1541" s="5">
        <v>111.38</v>
      </c>
      <c r="F1541" s="3">
        <v>3</v>
      </c>
      <c r="G1541" s="3" t="s">
        <v>15</v>
      </c>
      <c r="H1541" s="3">
        <v>5</v>
      </c>
      <c r="I1541" s="3" t="s">
        <v>19</v>
      </c>
      <c r="J1541" s="3" t="s">
        <v>22</v>
      </c>
      <c r="K1541" s="5">
        <f>Table1[[#This Row],[Amount Spent]]/Table1[[#This Row],[Quantity]]</f>
        <v>22.276</v>
      </c>
    </row>
    <row r="1542" spans="1:11" x14ac:dyDescent="0.25">
      <c r="A1542" s="3">
        <v>20907</v>
      </c>
      <c r="B1542" s="3">
        <v>41541</v>
      </c>
      <c r="C1542" s="4">
        <v>45151.576909722222</v>
      </c>
      <c r="D1542" s="3" t="s">
        <v>9</v>
      </c>
      <c r="E1542" s="5">
        <v>86.77</v>
      </c>
      <c r="F1542" s="3">
        <v>3</v>
      </c>
      <c r="G1542" s="3" t="s">
        <v>15</v>
      </c>
      <c r="H1542" s="3">
        <v>5</v>
      </c>
      <c r="I1542" s="3" t="s">
        <v>20</v>
      </c>
      <c r="J1542" s="3" t="s">
        <v>21</v>
      </c>
      <c r="K1542" s="5">
        <f>Table1[[#This Row],[Amount Spent]]/Table1[[#This Row],[Quantity]]</f>
        <v>17.353999999999999</v>
      </c>
    </row>
    <row r="1543" spans="1:11" x14ac:dyDescent="0.25">
      <c r="A1543" s="3">
        <v>20420</v>
      </c>
      <c r="B1543" s="3">
        <v>41542</v>
      </c>
      <c r="C1543" s="4">
        <v>45151.722743055558</v>
      </c>
      <c r="D1543" s="3" t="s">
        <v>13</v>
      </c>
      <c r="E1543" s="5">
        <v>121.89</v>
      </c>
      <c r="F1543" s="3">
        <v>1</v>
      </c>
      <c r="G1543" s="3" t="s">
        <v>14</v>
      </c>
      <c r="H1543" s="3">
        <v>5</v>
      </c>
      <c r="I1543" s="3" t="s">
        <v>16</v>
      </c>
      <c r="J1543" s="3" t="s">
        <v>21</v>
      </c>
      <c r="K1543" s="5">
        <f>Table1[[#This Row],[Amount Spent]]/Table1[[#This Row],[Quantity]]</f>
        <v>24.378</v>
      </c>
    </row>
    <row r="1544" spans="1:11" x14ac:dyDescent="0.25">
      <c r="A1544" s="3">
        <v>20515</v>
      </c>
      <c r="B1544" s="3">
        <v>41543</v>
      </c>
      <c r="C1544" s="4">
        <v>45151.868576388886</v>
      </c>
      <c r="D1544" s="3" t="s">
        <v>12</v>
      </c>
      <c r="E1544" s="5">
        <v>158.36000000000001</v>
      </c>
      <c r="F1544" s="3">
        <v>4</v>
      </c>
      <c r="G1544" s="3" t="s">
        <v>14</v>
      </c>
      <c r="H1544" s="3">
        <v>12</v>
      </c>
      <c r="I1544" s="3" t="s">
        <v>20</v>
      </c>
      <c r="J1544" s="3" t="s">
        <v>21</v>
      </c>
      <c r="K1544" s="5">
        <f>Table1[[#This Row],[Amount Spent]]/Table1[[#This Row],[Quantity]]</f>
        <v>13.196666666666667</v>
      </c>
    </row>
    <row r="1545" spans="1:11" x14ac:dyDescent="0.25">
      <c r="A1545" s="3">
        <v>20770</v>
      </c>
      <c r="B1545" s="3">
        <v>41544</v>
      </c>
      <c r="C1545" s="4">
        <v>45152.014398148145</v>
      </c>
      <c r="D1545" s="3" t="s">
        <v>13</v>
      </c>
      <c r="E1545" s="5">
        <v>96.79</v>
      </c>
      <c r="F1545" s="3">
        <v>1</v>
      </c>
      <c r="G1545" s="3" t="s">
        <v>15</v>
      </c>
      <c r="H1545" s="3">
        <v>8</v>
      </c>
      <c r="I1545" s="3" t="s">
        <v>20</v>
      </c>
      <c r="J1545" s="3" t="s">
        <v>22</v>
      </c>
      <c r="K1545" s="5">
        <f>Table1[[#This Row],[Amount Spent]]/Table1[[#This Row],[Quantity]]</f>
        <v>12.098750000000001</v>
      </c>
    </row>
    <row r="1546" spans="1:11" x14ac:dyDescent="0.25">
      <c r="A1546" s="3">
        <v>20458</v>
      </c>
      <c r="B1546" s="3">
        <v>41545</v>
      </c>
      <c r="C1546" s="4">
        <v>45152.160231481481</v>
      </c>
      <c r="D1546" s="3" t="s">
        <v>13</v>
      </c>
      <c r="E1546" s="5">
        <v>84.35</v>
      </c>
      <c r="F1546" s="3">
        <v>3</v>
      </c>
      <c r="G1546" s="3" t="s">
        <v>15</v>
      </c>
      <c r="H1546" s="3">
        <v>1</v>
      </c>
      <c r="I1546" s="3" t="s">
        <v>17</v>
      </c>
      <c r="J1546" s="3" t="s">
        <v>21</v>
      </c>
      <c r="K1546" s="5">
        <f>Table1[[#This Row],[Amount Spent]]/Table1[[#This Row],[Quantity]]</f>
        <v>84.35</v>
      </c>
    </row>
    <row r="1547" spans="1:11" x14ac:dyDescent="0.25">
      <c r="A1547" s="3">
        <v>20939</v>
      </c>
      <c r="B1547" s="3">
        <v>41546</v>
      </c>
      <c r="C1547" s="4">
        <v>45152.306064814817</v>
      </c>
      <c r="D1547" s="3" t="s">
        <v>10</v>
      </c>
      <c r="E1547" s="5">
        <v>181.17</v>
      </c>
      <c r="F1547" s="3">
        <v>2</v>
      </c>
      <c r="G1547" s="3" t="s">
        <v>14</v>
      </c>
      <c r="H1547" s="3">
        <v>13</v>
      </c>
      <c r="I1547" s="3" t="s">
        <v>18</v>
      </c>
      <c r="J1547" s="3" t="s">
        <v>22</v>
      </c>
      <c r="K1547" s="5">
        <f>Table1[[#This Row],[Amount Spent]]/Table1[[#This Row],[Quantity]]</f>
        <v>13.936153846153845</v>
      </c>
    </row>
    <row r="1548" spans="1:11" x14ac:dyDescent="0.25">
      <c r="A1548" s="3">
        <v>20113</v>
      </c>
      <c r="B1548" s="3">
        <v>41547</v>
      </c>
      <c r="C1548" s="4">
        <v>45152.451886574076</v>
      </c>
      <c r="D1548" s="3" t="s">
        <v>9</v>
      </c>
      <c r="E1548" s="5">
        <v>188.09</v>
      </c>
      <c r="F1548" s="3">
        <v>1</v>
      </c>
      <c r="G1548" s="3" t="s">
        <v>14</v>
      </c>
      <c r="H1548" s="3">
        <v>13</v>
      </c>
      <c r="I1548" s="3" t="s">
        <v>20</v>
      </c>
      <c r="J1548" s="3" t="s">
        <v>22</v>
      </c>
      <c r="K1548" s="5">
        <f>Table1[[#This Row],[Amount Spent]]/Table1[[#This Row],[Quantity]]</f>
        <v>14.468461538461538</v>
      </c>
    </row>
    <row r="1549" spans="1:11" x14ac:dyDescent="0.25">
      <c r="A1549" s="3">
        <v>20885</v>
      </c>
      <c r="B1549" s="3">
        <v>41548</v>
      </c>
      <c r="C1549" s="4">
        <v>45152.597719907404</v>
      </c>
      <c r="D1549" s="3" t="s">
        <v>11</v>
      </c>
      <c r="E1549" s="5">
        <v>193.57</v>
      </c>
      <c r="F1549" s="3">
        <v>1</v>
      </c>
      <c r="G1549" s="3" t="s">
        <v>14</v>
      </c>
      <c r="H1549" s="3">
        <v>5</v>
      </c>
      <c r="I1549" s="3" t="s">
        <v>16</v>
      </c>
      <c r="J1549" s="3" t="s">
        <v>22</v>
      </c>
      <c r="K1549" s="5">
        <f>Table1[[#This Row],[Amount Spent]]/Table1[[#This Row],[Quantity]]</f>
        <v>38.713999999999999</v>
      </c>
    </row>
    <row r="1550" spans="1:11" x14ac:dyDescent="0.25">
      <c r="A1550" s="3">
        <v>20452</v>
      </c>
      <c r="B1550" s="3">
        <v>41549</v>
      </c>
      <c r="C1550" s="4">
        <v>45152.74355324074</v>
      </c>
      <c r="D1550" s="3" t="s">
        <v>12</v>
      </c>
      <c r="E1550" s="5">
        <v>124.35</v>
      </c>
      <c r="F1550" s="3">
        <v>3</v>
      </c>
      <c r="G1550" s="3" t="s">
        <v>14</v>
      </c>
      <c r="H1550" s="3">
        <v>11</v>
      </c>
      <c r="I1550" s="3" t="s">
        <v>17</v>
      </c>
      <c r="J1550" s="3" t="s">
        <v>21</v>
      </c>
      <c r="K1550" s="5">
        <f>Table1[[#This Row],[Amount Spent]]/Table1[[#This Row],[Quantity]]</f>
        <v>11.304545454545455</v>
      </c>
    </row>
    <row r="1551" spans="1:11" x14ac:dyDescent="0.25">
      <c r="A1551" s="3">
        <v>20495</v>
      </c>
      <c r="B1551" s="3">
        <v>41550</v>
      </c>
      <c r="C1551" s="4">
        <v>45152.889374999999</v>
      </c>
      <c r="D1551" s="3" t="s">
        <v>9</v>
      </c>
      <c r="E1551" s="5">
        <v>188.35</v>
      </c>
      <c r="F1551" s="3">
        <v>5</v>
      </c>
      <c r="G1551" s="3" t="s">
        <v>14</v>
      </c>
      <c r="H1551" s="3">
        <v>11</v>
      </c>
      <c r="I1551" s="3" t="s">
        <v>18</v>
      </c>
      <c r="J1551" s="3" t="s">
        <v>22</v>
      </c>
      <c r="K1551" s="5">
        <f>Table1[[#This Row],[Amount Spent]]/Table1[[#This Row],[Quantity]]</f>
        <v>17.122727272727271</v>
      </c>
    </row>
    <row r="1552" spans="1:11" x14ac:dyDescent="0.25">
      <c r="A1552" s="3">
        <v>20364</v>
      </c>
      <c r="B1552" s="3">
        <v>41551</v>
      </c>
      <c r="C1552" s="4">
        <v>45153.035208333335</v>
      </c>
      <c r="D1552" s="3" t="s">
        <v>11</v>
      </c>
      <c r="E1552" s="5">
        <v>50.11</v>
      </c>
      <c r="F1552" s="3">
        <v>5</v>
      </c>
      <c r="G1552" s="3" t="s">
        <v>14</v>
      </c>
      <c r="H1552" s="3">
        <v>3</v>
      </c>
      <c r="I1552" s="3" t="s">
        <v>18</v>
      </c>
      <c r="J1552" s="3" t="s">
        <v>21</v>
      </c>
      <c r="K1552" s="5">
        <f>Table1[[#This Row],[Amount Spent]]/Table1[[#This Row],[Quantity]]</f>
        <v>16.703333333333333</v>
      </c>
    </row>
    <row r="1553" spans="1:11" x14ac:dyDescent="0.25">
      <c r="A1553" s="3">
        <v>20037</v>
      </c>
      <c r="B1553" s="3">
        <v>41552</v>
      </c>
      <c r="C1553" s="4">
        <v>45153.181041666663</v>
      </c>
      <c r="D1553" s="3" t="s">
        <v>9</v>
      </c>
      <c r="E1553" s="5">
        <v>80.319999999999993</v>
      </c>
      <c r="F1553" s="3">
        <v>5</v>
      </c>
      <c r="G1553" s="3" t="s">
        <v>15</v>
      </c>
      <c r="H1553" s="3">
        <v>7</v>
      </c>
      <c r="I1553" s="3" t="s">
        <v>16</v>
      </c>
      <c r="J1553" s="3" t="s">
        <v>22</v>
      </c>
      <c r="K1553" s="5">
        <f>Table1[[#This Row],[Amount Spent]]/Table1[[#This Row],[Quantity]]</f>
        <v>11.474285714285713</v>
      </c>
    </row>
    <row r="1554" spans="1:11" x14ac:dyDescent="0.25">
      <c r="A1554" s="3">
        <v>20526</v>
      </c>
      <c r="B1554" s="3">
        <v>41553</v>
      </c>
      <c r="C1554" s="4">
        <v>45153.326863425929</v>
      </c>
      <c r="D1554" s="3" t="s">
        <v>11</v>
      </c>
      <c r="E1554" s="5">
        <v>135.74</v>
      </c>
      <c r="F1554" s="3">
        <v>4</v>
      </c>
      <c r="G1554" s="3" t="s">
        <v>14</v>
      </c>
      <c r="H1554" s="3">
        <v>13</v>
      </c>
      <c r="I1554" s="3" t="s">
        <v>17</v>
      </c>
      <c r="J1554" s="3" t="s">
        <v>21</v>
      </c>
      <c r="K1554" s="5">
        <f>Table1[[#This Row],[Amount Spent]]/Table1[[#This Row],[Quantity]]</f>
        <v>10.441538461538462</v>
      </c>
    </row>
    <row r="1555" spans="1:11" x14ac:dyDescent="0.25">
      <c r="A1555" s="3">
        <v>20164</v>
      </c>
      <c r="B1555" s="3">
        <v>41554</v>
      </c>
      <c r="C1555" s="4">
        <v>45153.472696759258</v>
      </c>
      <c r="D1555" s="3" t="s">
        <v>13</v>
      </c>
      <c r="E1555" s="5">
        <v>73.010000000000005</v>
      </c>
      <c r="F1555" s="3">
        <v>5</v>
      </c>
      <c r="G1555" s="3" t="s">
        <v>15</v>
      </c>
      <c r="H1555" s="3">
        <v>2</v>
      </c>
      <c r="I1555" s="3" t="s">
        <v>18</v>
      </c>
      <c r="J1555" s="3" t="s">
        <v>21</v>
      </c>
      <c r="K1555" s="5">
        <f>Table1[[#This Row],[Amount Spent]]/Table1[[#This Row],[Quantity]]</f>
        <v>36.505000000000003</v>
      </c>
    </row>
    <row r="1556" spans="1:11" x14ac:dyDescent="0.25">
      <c r="A1556" s="3">
        <v>20246</v>
      </c>
      <c r="B1556" s="3">
        <v>41555</v>
      </c>
      <c r="C1556" s="4">
        <v>45153.618518518517</v>
      </c>
      <c r="D1556" s="3" t="s">
        <v>10</v>
      </c>
      <c r="E1556" s="5">
        <v>34.590000000000003</v>
      </c>
      <c r="F1556" s="3">
        <v>4</v>
      </c>
      <c r="G1556" s="3" t="s">
        <v>15</v>
      </c>
      <c r="H1556" s="3">
        <v>7</v>
      </c>
      <c r="I1556" s="3" t="s">
        <v>19</v>
      </c>
      <c r="J1556" s="3" t="s">
        <v>22</v>
      </c>
      <c r="K1556" s="5">
        <f>Table1[[#This Row],[Amount Spent]]/Table1[[#This Row],[Quantity]]</f>
        <v>4.9414285714285722</v>
      </c>
    </row>
    <row r="1557" spans="1:11" x14ac:dyDescent="0.25">
      <c r="A1557" s="3">
        <v>20784</v>
      </c>
      <c r="B1557" s="3">
        <v>41556</v>
      </c>
      <c r="C1557" s="4">
        <v>45153.764351851853</v>
      </c>
      <c r="D1557" s="3" t="s">
        <v>11</v>
      </c>
      <c r="E1557" s="5">
        <v>95.36</v>
      </c>
      <c r="F1557" s="3">
        <v>3</v>
      </c>
      <c r="G1557" s="3" t="s">
        <v>15</v>
      </c>
      <c r="H1557" s="3">
        <v>5</v>
      </c>
      <c r="I1557" s="3" t="s">
        <v>19</v>
      </c>
      <c r="J1557" s="3" t="s">
        <v>21</v>
      </c>
      <c r="K1557" s="5">
        <f>Table1[[#This Row],[Amount Spent]]/Table1[[#This Row],[Quantity]]</f>
        <v>19.071999999999999</v>
      </c>
    </row>
    <row r="1558" spans="1:11" x14ac:dyDescent="0.25">
      <c r="A1558" s="3">
        <v>20691</v>
      </c>
      <c r="B1558" s="3">
        <v>41557</v>
      </c>
      <c r="C1558" s="4">
        <v>45153.910185185188</v>
      </c>
      <c r="D1558" s="3" t="s">
        <v>13</v>
      </c>
      <c r="E1558" s="5">
        <v>147.97999999999999</v>
      </c>
      <c r="F1558" s="3">
        <v>2</v>
      </c>
      <c r="G1558" s="3" t="s">
        <v>15</v>
      </c>
      <c r="H1558" s="3">
        <v>14</v>
      </c>
      <c r="I1558" s="3" t="s">
        <v>20</v>
      </c>
      <c r="J1558" s="3" t="s">
        <v>21</v>
      </c>
      <c r="K1558" s="5">
        <f>Table1[[#This Row],[Amount Spent]]/Table1[[#This Row],[Quantity]]</f>
        <v>10.569999999999999</v>
      </c>
    </row>
    <row r="1559" spans="1:11" x14ac:dyDescent="0.25">
      <c r="A1559" s="3">
        <v>20879</v>
      </c>
      <c r="B1559" s="3">
        <v>41558</v>
      </c>
      <c r="C1559" s="4">
        <v>45154.056006944447</v>
      </c>
      <c r="D1559" s="3" t="s">
        <v>13</v>
      </c>
      <c r="E1559" s="5">
        <v>163.9</v>
      </c>
      <c r="F1559" s="3">
        <v>4</v>
      </c>
      <c r="G1559" s="3" t="s">
        <v>14</v>
      </c>
      <c r="H1559" s="3">
        <v>7</v>
      </c>
      <c r="I1559" s="3" t="s">
        <v>18</v>
      </c>
      <c r="J1559" s="3" t="s">
        <v>22</v>
      </c>
      <c r="K1559" s="5">
        <f>Table1[[#This Row],[Amount Spent]]/Table1[[#This Row],[Quantity]]</f>
        <v>23.414285714285715</v>
      </c>
    </row>
    <row r="1560" spans="1:11" x14ac:dyDescent="0.25">
      <c r="A1560" s="3">
        <v>20970</v>
      </c>
      <c r="B1560" s="3">
        <v>41559</v>
      </c>
      <c r="C1560" s="4">
        <v>45154.201840277776</v>
      </c>
      <c r="D1560" s="3" t="s">
        <v>11</v>
      </c>
      <c r="E1560" s="5">
        <v>134.25</v>
      </c>
      <c r="F1560" s="3">
        <v>5</v>
      </c>
      <c r="G1560" s="3" t="s">
        <v>14</v>
      </c>
      <c r="H1560" s="3">
        <v>13</v>
      </c>
      <c r="I1560" s="3" t="s">
        <v>18</v>
      </c>
      <c r="J1560" s="3" t="s">
        <v>21</v>
      </c>
      <c r="K1560" s="5">
        <f>Table1[[#This Row],[Amount Spent]]/Table1[[#This Row],[Quantity]]</f>
        <v>10.326923076923077</v>
      </c>
    </row>
    <row r="1561" spans="1:11" x14ac:dyDescent="0.25">
      <c r="A1561" s="3">
        <v>20872</v>
      </c>
      <c r="B1561" s="3">
        <v>41560</v>
      </c>
      <c r="C1561" s="4">
        <v>45154.347673611112</v>
      </c>
      <c r="D1561" s="3" t="s">
        <v>9</v>
      </c>
      <c r="E1561" s="5">
        <v>32.1</v>
      </c>
      <c r="F1561" s="3">
        <v>1</v>
      </c>
      <c r="G1561" s="3" t="s">
        <v>15</v>
      </c>
      <c r="H1561" s="3">
        <v>3</v>
      </c>
      <c r="I1561" s="3" t="s">
        <v>20</v>
      </c>
      <c r="J1561" s="3" t="s">
        <v>21</v>
      </c>
      <c r="K1561" s="5">
        <f>Table1[[#This Row],[Amount Spent]]/Table1[[#This Row],[Quantity]]</f>
        <v>10.700000000000001</v>
      </c>
    </row>
    <row r="1562" spans="1:11" x14ac:dyDescent="0.25">
      <c r="A1562" s="3">
        <v>20979</v>
      </c>
      <c r="B1562" s="3">
        <v>41561</v>
      </c>
      <c r="C1562" s="4">
        <v>45154.493495370371</v>
      </c>
      <c r="D1562" s="3" t="s">
        <v>10</v>
      </c>
      <c r="E1562" s="5">
        <v>107.26</v>
      </c>
      <c r="F1562" s="3">
        <v>3</v>
      </c>
      <c r="G1562" s="3" t="s">
        <v>15</v>
      </c>
      <c r="H1562" s="3">
        <v>8</v>
      </c>
      <c r="I1562" s="3" t="s">
        <v>20</v>
      </c>
      <c r="J1562" s="3" t="s">
        <v>21</v>
      </c>
      <c r="K1562" s="5">
        <f>Table1[[#This Row],[Amount Spent]]/Table1[[#This Row],[Quantity]]</f>
        <v>13.407500000000001</v>
      </c>
    </row>
    <row r="1563" spans="1:11" x14ac:dyDescent="0.25">
      <c r="A1563" s="3">
        <v>20963</v>
      </c>
      <c r="B1563" s="3">
        <v>41562</v>
      </c>
      <c r="C1563" s="4">
        <v>45154.639328703706</v>
      </c>
      <c r="D1563" s="3" t="s">
        <v>12</v>
      </c>
      <c r="E1563" s="5">
        <v>187.57</v>
      </c>
      <c r="F1563" s="3">
        <v>5</v>
      </c>
      <c r="G1563" s="3" t="s">
        <v>15</v>
      </c>
      <c r="H1563" s="3">
        <v>9</v>
      </c>
      <c r="I1563" s="3" t="s">
        <v>20</v>
      </c>
      <c r="J1563" s="3" t="s">
        <v>22</v>
      </c>
      <c r="K1563" s="5">
        <f>Table1[[#This Row],[Amount Spent]]/Table1[[#This Row],[Quantity]]</f>
        <v>20.841111111111111</v>
      </c>
    </row>
    <row r="1564" spans="1:11" x14ac:dyDescent="0.25">
      <c r="A1564" s="3">
        <v>20942</v>
      </c>
      <c r="B1564" s="3">
        <v>41563</v>
      </c>
      <c r="C1564" s="4">
        <v>45154.785162037035</v>
      </c>
      <c r="D1564" s="3" t="s">
        <v>10</v>
      </c>
      <c r="E1564" s="5">
        <v>167.58</v>
      </c>
      <c r="F1564" s="3">
        <v>3</v>
      </c>
      <c r="G1564" s="3" t="s">
        <v>14</v>
      </c>
      <c r="H1564" s="3">
        <v>1</v>
      </c>
      <c r="I1564" s="3" t="s">
        <v>18</v>
      </c>
      <c r="J1564" s="3" t="s">
        <v>21</v>
      </c>
      <c r="K1564" s="5">
        <f>Table1[[#This Row],[Amount Spent]]/Table1[[#This Row],[Quantity]]</f>
        <v>167.58</v>
      </c>
    </row>
    <row r="1565" spans="1:11" x14ac:dyDescent="0.25">
      <c r="A1565" s="3">
        <v>20554</v>
      </c>
      <c r="B1565" s="3">
        <v>41564</v>
      </c>
      <c r="C1565" s="4">
        <v>45154.930983796294</v>
      </c>
      <c r="D1565" s="3" t="s">
        <v>10</v>
      </c>
      <c r="E1565" s="5">
        <v>147.68</v>
      </c>
      <c r="F1565" s="3">
        <v>2</v>
      </c>
      <c r="G1565" s="3" t="s">
        <v>15</v>
      </c>
      <c r="H1565" s="3">
        <v>9</v>
      </c>
      <c r="I1565" s="3" t="s">
        <v>19</v>
      </c>
      <c r="J1565" s="3" t="s">
        <v>21</v>
      </c>
      <c r="K1565" s="5">
        <f>Table1[[#This Row],[Amount Spent]]/Table1[[#This Row],[Quantity]]</f>
        <v>16.408888888888889</v>
      </c>
    </row>
    <row r="1566" spans="1:11" x14ac:dyDescent="0.25">
      <c r="A1566" s="3">
        <v>20005</v>
      </c>
      <c r="B1566" s="3">
        <v>41565</v>
      </c>
      <c r="C1566" s="4">
        <v>45155.076817129629</v>
      </c>
      <c r="D1566" s="3" t="s">
        <v>11</v>
      </c>
      <c r="E1566" s="5">
        <v>92.29</v>
      </c>
      <c r="F1566" s="3">
        <v>1</v>
      </c>
      <c r="G1566" s="3" t="s">
        <v>15</v>
      </c>
      <c r="H1566" s="3">
        <v>1</v>
      </c>
      <c r="I1566" s="3" t="s">
        <v>16</v>
      </c>
      <c r="J1566" s="3" t="s">
        <v>22</v>
      </c>
      <c r="K1566" s="5">
        <f>Table1[[#This Row],[Amount Spent]]/Table1[[#This Row],[Quantity]]</f>
        <v>92.29</v>
      </c>
    </row>
    <row r="1567" spans="1:11" x14ac:dyDescent="0.25">
      <c r="A1567" s="3">
        <v>20765</v>
      </c>
      <c r="B1567" s="3">
        <v>41566</v>
      </c>
      <c r="C1567" s="4">
        <v>45155.222638888888</v>
      </c>
      <c r="D1567" s="3" t="s">
        <v>11</v>
      </c>
      <c r="E1567" s="5">
        <v>118.31</v>
      </c>
      <c r="F1567" s="3">
        <v>2</v>
      </c>
      <c r="G1567" s="3" t="s">
        <v>14</v>
      </c>
      <c r="H1567" s="3">
        <v>14</v>
      </c>
      <c r="I1567" s="3" t="s">
        <v>19</v>
      </c>
      <c r="J1567" s="3" t="s">
        <v>22</v>
      </c>
      <c r="K1567" s="5">
        <f>Table1[[#This Row],[Amount Spent]]/Table1[[#This Row],[Quantity]]</f>
        <v>8.4507142857142856</v>
      </c>
    </row>
    <row r="1568" spans="1:11" x14ac:dyDescent="0.25">
      <c r="A1568" s="3">
        <v>20109</v>
      </c>
      <c r="B1568" s="3">
        <v>41567</v>
      </c>
      <c r="C1568" s="4">
        <v>45155.368472222224</v>
      </c>
      <c r="D1568" s="3" t="s">
        <v>11</v>
      </c>
      <c r="E1568" s="5">
        <v>49.61</v>
      </c>
      <c r="F1568" s="3">
        <v>2</v>
      </c>
      <c r="G1568" s="3" t="s">
        <v>14</v>
      </c>
      <c r="H1568" s="3">
        <v>9</v>
      </c>
      <c r="I1568" s="3" t="s">
        <v>19</v>
      </c>
      <c r="J1568" s="3" t="s">
        <v>21</v>
      </c>
      <c r="K1568" s="5">
        <f>Table1[[#This Row],[Amount Spent]]/Table1[[#This Row],[Quantity]]</f>
        <v>5.5122222222222224</v>
      </c>
    </row>
    <row r="1569" spans="1:11" x14ac:dyDescent="0.25">
      <c r="A1569" s="3">
        <v>20463</v>
      </c>
      <c r="B1569" s="3">
        <v>41568</v>
      </c>
      <c r="C1569" s="4">
        <v>45155.514305555553</v>
      </c>
      <c r="D1569" s="3" t="s">
        <v>10</v>
      </c>
      <c r="E1569" s="5">
        <v>42.65</v>
      </c>
      <c r="F1569" s="3">
        <v>5</v>
      </c>
      <c r="G1569" s="3" t="s">
        <v>14</v>
      </c>
      <c r="H1569" s="3">
        <v>10</v>
      </c>
      <c r="I1569" s="3" t="s">
        <v>16</v>
      </c>
      <c r="J1569" s="3" t="s">
        <v>21</v>
      </c>
      <c r="K1569" s="5">
        <f>Table1[[#This Row],[Amount Spent]]/Table1[[#This Row],[Quantity]]</f>
        <v>4.2649999999999997</v>
      </c>
    </row>
    <row r="1570" spans="1:11" x14ac:dyDescent="0.25">
      <c r="A1570" s="3">
        <v>20912</v>
      </c>
      <c r="B1570" s="3">
        <v>41569</v>
      </c>
      <c r="C1570" s="4">
        <v>45155.660127314812</v>
      </c>
      <c r="D1570" s="3" t="s">
        <v>13</v>
      </c>
      <c r="E1570" s="5">
        <v>177.82</v>
      </c>
      <c r="F1570" s="3">
        <v>4</v>
      </c>
      <c r="G1570" s="3" t="s">
        <v>15</v>
      </c>
      <c r="H1570" s="3">
        <v>2</v>
      </c>
      <c r="I1570" s="3" t="s">
        <v>17</v>
      </c>
      <c r="J1570" s="3" t="s">
        <v>22</v>
      </c>
      <c r="K1570" s="5">
        <f>Table1[[#This Row],[Amount Spent]]/Table1[[#This Row],[Quantity]]</f>
        <v>88.91</v>
      </c>
    </row>
    <row r="1571" spans="1:11" x14ac:dyDescent="0.25">
      <c r="A1571" s="3">
        <v>20109</v>
      </c>
      <c r="B1571" s="3">
        <v>41570</v>
      </c>
      <c r="C1571" s="4">
        <v>45155.805960648147</v>
      </c>
      <c r="D1571" s="3" t="s">
        <v>12</v>
      </c>
      <c r="E1571" s="5">
        <v>36.24</v>
      </c>
      <c r="F1571" s="3">
        <v>5</v>
      </c>
      <c r="G1571" s="3" t="s">
        <v>14</v>
      </c>
      <c r="H1571" s="3">
        <v>6</v>
      </c>
      <c r="I1571" s="3" t="s">
        <v>16</v>
      </c>
      <c r="J1571" s="3" t="s">
        <v>21</v>
      </c>
      <c r="K1571" s="5">
        <f>Table1[[#This Row],[Amount Spent]]/Table1[[#This Row],[Quantity]]</f>
        <v>6.04</v>
      </c>
    </row>
    <row r="1572" spans="1:11" x14ac:dyDescent="0.25">
      <c r="A1572" s="3">
        <v>20981</v>
      </c>
      <c r="B1572" s="3">
        <v>41571</v>
      </c>
      <c r="C1572" s="4">
        <v>45155.951793981483</v>
      </c>
      <c r="D1572" s="3" t="s">
        <v>10</v>
      </c>
      <c r="E1572" s="5">
        <v>190.88</v>
      </c>
      <c r="F1572" s="3">
        <v>5</v>
      </c>
      <c r="G1572" s="3" t="s">
        <v>14</v>
      </c>
      <c r="H1572" s="3">
        <v>13</v>
      </c>
      <c r="I1572" s="3" t="s">
        <v>19</v>
      </c>
      <c r="J1572" s="3" t="s">
        <v>22</v>
      </c>
      <c r="K1572" s="5">
        <f>Table1[[#This Row],[Amount Spent]]/Table1[[#This Row],[Quantity]]</f>
        <v>14.683076923076923</v>
      </c>
    </row>
    <row r="1573" spans="1:11" x14ac:dyDescent="0.25">
      <c r="A1573" s="3">
        <v>20474</v>
      </c>
      <c r="B1573" s="3">
        <v>41572</v>
      </c>
      <c r="C1573" s="4">
        <v>45156.097615740742</v>
      </c>
      <c r="D1573" s="3" t="s">
        <v>10</v>
      </c>
      <c r="E1573" s="5">
        <v>55.06</v>
      </c>
      <c r="F1573" s="3">
        <v>5</v>
      </c>
      <c r="G1573" s="3" t="s">
        <v>15</v>
      </c>
      <c r="H1573" s="3">
        <v>2</v>
      </c>
      <c r="I1573" s="3" t="s">
        <v>17</v>
      </c>
      <c r="J1573" s="3" t="s">
        <v>21</v>
      </c>
      <c r="K1573" s="5">
        <f>Table1[[#This Row],[Amount Spent]]/Table1[[#This Row],[Quantity]]</f>
        <v>27.53</v>
      </c>
    </row>
    <row r="1574" spans="1:11" x14ac:dyDescent="0.25">
      <c r="A1574" s="3">
        <v>20555</v>
      </c>
      <c r="B1574" s="3">
        <v>41573</v>
      </c>
      <c r="C1574" s="4">
        <v>45156.243449074071</v>
      </c>
      <c r="D1574" s="3" t="s">
        <v>12</v>
      </c>
      <c r="E1574" s="5">
        <v>100.94</v>
      </c>
      <c r="F1574" s="3">
        <v>3</v>
      </c>
      <c r="G1574" s="3" t="s">
        <v>14</v>
      </c>
      <c r="H1574" s="3">
        <v>1</v>
      </c>
      <c r="I1574" s="3" t="s">
        <v>17</v>
      </c>
      <c r="J1574" s="3" t="s">
        <v>21</v>
      </c>
      <c r="K1574" s="5">
        <f>Table1[[#This Row],[Amount Spent]]/Table1[[#This Row],[Quantity]]</f>
        <v>100.94</v>
      </c>
    </row>
    <row r="1575" spans="1:11" x14ac:dyDescent="0.25">
      <c r="A1575" s="3">
        <v>20979</v>
      </c>
      <c r="B1575" s="3">
        <v>41574</v>
      </c>
      <c r="C1575" s="4">
        <v>45156.389282407406</v>
      </c>
      <c r="D1575" s="3" t="s">
        <v>10</v>
      </c>
      <c r="E1575" s="5">
        <v>188.05</v>
      </c>
      <c r="F1575" s="3">
        <v>3</v>
      </c>
      <c r="G1575" s="3" t="s">
        <v>15</v>
      </c>
      <c r="H1575" s="3">
        <v>13</v>
      </c>
      <c r="I1575" s="3" t="s">
        <v>16</v>
      </c>
      <c r="J1575" s="3" t="s">
        <v>22</v>
      </c>
      <c r="K1575" s="5">
        <f>Table1[[#This Row],[Amount Spent]]/Table1[[#This Row],[Quantity]]</f>
        <v>14.465384615384616</v>
      </c>
    </row>
    <row r="1576" spans="1:11" x14ac:dyDescent="0.25">
      <c r="A1576" s="3">
        <v>20855</v>
      </c>
      <c r="B1576" s="3">
        <v>41575</v>
      </c>
      <c r="C1576" s="4">
        <v>45156.535104166665</v>
      </c>
      <c r="D1576" s="3" t="s">
        <v>12</v>
      </c>
      <c r="E1576" s="5">
        <v>63.25</v>
      </c>
      <c r="F1576" s="3">
        <v>1</v>
      </c>
      <c r="G1576" s="3" t="s">
        <v>14</v>
      </c>
      <c r="H1576" s="3">
        <v>9</v>
      </c>
      <c r="I1576" s="3" t="s">
        <v>20</v>
      </c>
      <c r="J1576" s="3" t="s">
        <v>21</v>
      </c>
      <c r="K1576" s="5">
        <f>Table1[[#This Row],[Amount Spent]]/Table1[[#This Row],[Quantity]]</f>
        <v>7.0277777777777777</v>
      </c>
    </row>
    <row r="1577" spans="1:11" x14ac:dyDescent="0.25">
      <c r="A1577" s="3">
        <v>20917</v>
      </c>
      <c r="B1577" s="3">
        <v>41576</v>
      </c>
      <c r="C1577" s="4">
        <v>45156.680937500001</v>
      </c>
      <c r="D1577" s="3" t="s">
        <v>9</v>
      </c>
      <c r="E1577" s="5">
        <v>24.25</v>
      </c>
      <c r="F1577" s="3">
        <v>5</v>
      </c>
      <c r="G1577" s="3" t="s">
        <v>14</v>
      </c>
      <c r="H1577" s="3">
        <v>10</v>
      </c>
      <c r="I1577" s="3" t="s">
        <v>16</v>
      </c>
      <c r="J1577" s="3" t="s">
        <v>21</v>
      </c>
      <c r="K1577" s="5">
        <f>Table1[[#This Row],[Amount Spent]]/Table1[[#This Row],[Quantity]]</f>
        <v>2.4249999999999998</v>
      </c>
    </row>
    <row r="1578" spans="1:11" x14ac:dyDescent="0.25">
      <c r="A1578" s="3">
        <v>20383</v>
      </c>
      <c r="B1578" s="3">
        <v>41577</v>
      </c>
      <c r="C1578" s="4">
        <v>45156.826770833337</v>
      </c>
      <c r="D1578" s="3" t="s">
        <v>13</v>
      </c>
      <c r="E1578" s="5">
        <v>127.94</v>
      </c>
      <c r="F1578" s="3">
        <v>1</v>
      </c>
      <c r="G1578" s="3" t="s">
        <v>14</v>
      </c>
      <c r="H1578" s="3">
        <v>14</v>
      </c>
      <c r="I1578" s="3" t="s">
        <v>20</v>
      </c>
      <c r="J1578" s="3" t="s">
        <v>21</v>
      </c>
      <c r="K1578" s="5">
        <f>Table1[[#This Row],[Amount Spent]]/Table1[[#This Row],[Quantity]]</f>
        <v>9.1385714285714279</v>
      </c>
    </row>
    <row r="1579" spans="1:11" x14ac:dyDescent="0.25">
      <c r="A1579" s="3">
        <v>20492</v>
      </c>
      <c r="B1579" s="3">
        <v>41578</v>
      </c>
      <c r="C1579" s="4">
        <v>45156.972592592596</v>
      </c>
      <c r="D1579" s="3" t="s">
        <v>12</v>
      </c>
      <c r="E1579" s="5">
        <v>120.46</v>
      </c>
      <c r="F1579" s="3">
        <v>1</v>
      </c>
      <c r="G1579" s="3" t="s">
        <v>15</v>
      </c>
      <c r="H1579" s="3">
        <v>9</v>
      </c>
      <c r="I1579" s="3" t="s">
        <v>20</v>
      </c>
      <c r="J1579" s="3" t="s">
        <v>21</v>
      </c>
      <c r="K1579" s="5">
        <f>Table1[[#This Row],[Amount Spent]]/Table1[[#This Row],[Quantity]]</f>
        <v>13.384444444444444</v>
      </c>
    </row>
    <row r="1580" spans="1:11" x14ac:dyDescent="0.25">
      <c r="A1580" s="3">
        <v>20886</v>
      </c>
      <c r="B1580" s="3">
        <v>41579</v>
      </c>
      <c r="C1580" s="4">
        <v>45157.118425925924</v>
      </c>
      <c r="D1580" s="3" t="s">
        <v>13</v>
      </c>
      <c r="E1580" s="5">
        <v>114.91</v>
      </c>
      <c r="F1580" s="3">
        <v>2</v>
      </c>
      <c r="G1580" s="3" t="s">
        <v>14</v>
      </c>
      <c r="H1580" s="3">
        <v>12</v>
      </c>
      <c r="I1580" s="3" t="s">
        <v>18</v>
      </c>
      <c r="J1580" s="3" t="s">
        <v>21</v>
      </c>
      <c r="K1580" s="5">
        <f>Table1[[#This Row],[Amount Spent]]/Table1[[#This Row],[Quantity]]</f>
        <v>9.5758333333333336</v>
      </c>
    </row>
    <row r="1581" spans="1:11" x14ac:dyDescent="0.25">
      <c r="A1581" s="3">
        <v>20303</v>
      </c>
      <c r="B1581" s="3">
        <v>41580</v>
      </c>
      <c r="C1581" s="4">
        <v>45157.264247685183</v>
      </c>
      <c r="D1581" s="3" t="s">
        <v>13</v>
      </c>
      <c r="E1581" s="5">
        <v>137.49</v>
      </c>
      <c r="F1581" s="3">
        <v>1</v>
      </c>
      <c r="G1581" s="3" t="s">
        <v>15</v>
      </c>
      <c r="H1581" s="3">
        <v>8</v>
      </c>
      <c r="I1581" s="3" t="s">
        <v>17</v>
      </c>
      <c r="J1581" s="3" t="s">
        <v>22</v>
      </c>
      <c r="K1581" s="5">
        <f>Table1[[#This Row],[Amount Spent]]/Table1[[#This Row],[Quantity]]</f>
        <v>17.186250000000001</v>
      </c>
    </row>
    <row r="1582" spans="1:11" x14ac:dyDescent="0.25">
      <c r="A1582" s="3">
        <v>20829</v>
      </c>
      <c r="B1582" s="3">
        <v>41581</v>
      </c>
      <c r="C1582" s="4">
        <v>45157.410081018519</v>
      </c>
      <c r="D1582" s="3" t="s">
        <v>11</v>
      </c>
      <c r="E1582" s="5">
        <v>86.12</v>
      </c>
      <c r="F1582" s="3">
        <v>5</v>
      </c>
      <c r="G1582" s="3" t="s">
        <v>14</v>
      </c>
      <c r="H1582" s="3">
        <v>1</v>
      </c>
      <c r="I1582" s="3" t="s">
        <v>20</v>
      </c>
      <c r="J1582" s="3" t="s">
        <v>22</v>
      </c>
      <c r="K1582" s="5">
        <f>Table1[[#This Row],[Amount Spent]]/Table1[[#This Row],[Quantity]]</f>
        <v>86.12</v>
      </c>
    </row>
    <row r="1583" spans="1:11" x14ac:dyDescent="0.25">
      <c r="A1583" s="3">
        <v>20819</v>
      </c>
      <c r="B1583" s="3">
        <v>41582</v>
      </c>
      <c r="C1583" s="4">
        <v>45157.555914351855</v>
      </c>
      <c r="D1583" s="3" t="s">
        <v>12</v>
      </c>
      <c r="E1583" s="5">
        <v>85.57</v>
      </c>
      <c r="F1583" s="3">
        <v>3</v>
      </c>
      <c r="G1583" s="3" t="s">
        <v>14</v>
      </c>
      <c r="H1583" s="3">
        <v>9</v>
      </c>
      <c r="I1583" s="3" t="s">
        <v>18</v>
      </c>
      <c r="J1583" s="3" t="s">
        <v>21</v>
      </c>
      <c r="K1583" s="5">
        <f>Table1[[#This Row],[Amount Spent]]/Table1[[#This Row],[Quantity]]</f>
        <v>9.5077777777777772</v>
      </c>
    </row>
    <row r="1584" spans="1:11" x14ac:dyDescent="0.25">
      <c r="A1584" s="3">
        <v>20451</v>
      </c>
      <c r="B1584" s="3">
        <v>41583</v>
      </c>
      <c r="C1584" s="4">
        <v>45157.701736111114</v>
      </c>
      <c r="D1584" s="3" t="s">
        <v>10</v>
      </c>
      <c r="E1584" s="5">
        <v>194.45</v>
      </c>
      <c r="F1584" s="3">
        <v>5</v>
      </c>
      <c r="G1584" s="3" t="s">
        <v>14</v>
      </c>
      <c r="H1584" s="3">
        <v>8</v>
      </c>
      <c r="I1584" s="3" t="s">
        <v>18</v>
      </c>
      <c r="J1584" s="3" t="s">
        <v>21</v>
      </c>
      <c r="K1584" s="5">
        <f>Table1[[#This Row],[Amount Spent]]/Table1[[#This Row],[Quantity]]</f>
        <v>24.306249999999999</v>
      </c>
    </row>
    <row r="1585" spans="1:11" x14ac:dyDescent="0.25">
      <c r="A1585" s="3">
        <v>20968</v>
      </c>
      <c r="B1585" s="3">
        <v>41584</v>
      </c>
      <c r="C1585" s="4">
        <v>45157.847569444442</v>
      </c>
      <c r="D1585" s="3" t="s">
        <v>13</v>
      </c>
      <c r="E1585" s="5">
        <v>31.27</v>
      </c>
      <c r="F1585" s="3">
        <v>5</v>
      </c>
      <c r="G1585" s="3" t="s">
        <v>14</v>
      </c>
      <c r="H1585" s="3">
        <v>8</v>
      </c>
      <c r="I1585" s="3" t="s">
        <v>17</v>
      </c>
      <c r="J1585" s="3" t="s">
        <v>22</v>
      </c>
      <c r="K1585" s="5">
        <f>Table1[[#This Row],[Amount Spent]]/Table1[[#This Row],[Quantity]]</f>
        <v>3.9087499999999999</v>
      </c>
    </row>
    <row r="1586" spans="1:11" x14ac:dyDescent="0.25">
      <c r="A1586" s="3">
        <v>20945</v>
      </c>
      <c r="B1586" s="3">
        <v>41585</v>
      </c>
      <c r="C1586" s="4">
        <v>45157.993402777778</v>
      </c>
      <c r="D1586" s="3" t="s">
        <v>13</v>
      </c>
      <c r="E1586" s="5">
        <v>163.80000000000001</v>
      </c>
      <c r="F1586" s="3">
        <v>3</v>
      </c>
      <c r="G1586" s="3" t="s">
        <v>14</v>
      </c>
      <c r="H1586" s="3">
        <v>10</v>
      </c>
      <c r="I1586" s="3" t="s">
        <v>20</v>
      </c>
      <c r="J1586" s="3" t="s">
        <v>22</v>
      </c>
      <c r="K1586" s="5">
        <f>Table1[[#This Row],[Amount Spent]]/Table1[[#This Row],[Quantity]]</f>
        <v>16.380000000000003</v>
      </c>
    </row>
    <row r="1587" spans="1:11" x14ac:dyDescent="0.25">
      <c r="A1587" s="3">
        <v>20915</v>
      </c>
      <c r="B1587" s="3">
        <v>41586</v>
      </c>
      <c r="C1587" s="4">
        <v>45158.139224537037</v>
      </c>
      <c r="D1587" s="3" t="s">
        <v>13</v>
      </c>
      <c r="E1587" s="5">
        <v>146.34</v>
      </c>
      <c r="F1587" s="3">
        <v>4</v>
      </c>
      <c r="G1587" s="3" t="s">
        <v>14</v>
      </c>
      <c r="H1587" s="3">
        <v>7</v>
      </c>
      <c r="I1587" s="3" t="s">
        <v>16</v>
      </c>
      <c r="J1587" s="3" t="s">
        <v>21</v>
      </c>
      <c r="K1587" s="5">
        <f>Table1[[#This Row],[Amount Spent]]/Table1[[#This Row],[Quantity]]</f>
        <v>20.905714285714286</v>
      </c>
    </row>
    <row r="1588" spans="1:11" x14ac:dyDescent="0.25">
      <c r="A1588" s="3">
        <v>20078</v>
      </c>
      <c r="B1588" s="3">
        <v>41587</v>
      </c>
      <c r="C1588" s="4">
        <v>45158.285057870373</v>
      </c>
      <c r="D1588" s="3" t="s">
        <v>13</v>
      </c>
      <c r="E1588" s="5">
        <v>29.06</v>
      </c>
      <c r="F1588" s="3">
        <v>1</v>
      </c>
      <c r="G1588" s="3" t="s">
        <v>14</v>
      </c>
      <c r="H1588" s="3">
        <v>6</v>
      </c>
      <c r="I1588" s="3" t="s">
        <v>17</v>
      </c>
      <c r="J1588" s="3" t="s">
        <v>22</v>
      </c>
      <c r="K1588" s="5">
        <f>Table1[[#This Row],[Amount Spent]]/Table1[[#This Row],[Quantity]]</f>
        <v>4.8433333333333328</v>
      </c>
    </row>
    <row r="1589" spans="1:11" x14ac:dyDescent="0.25">
      <c r="A1589" s="3">
        <v>20322</v>
      </c>
      <c r="B1589" s="3">
        <v>41588</v>
      </c>
      <c r="C1589" s="4">
        <v>45158.430891203701</v>
      </c>
      <c r="D1589" s="3" t="s">
        <v>12</v>
      </c>
      <c r="E1589" s="5">
        <v>131.29</v>
      </c>
      <c r="F1589" s="3">
        <v>5</v>
      </c>
      <c r="G1589" s="3" t="s">
        <v>14</v>
      </c>
      <c r="H1589" s="3">
        <v>7</v>
      </c>
      <c r="I1589" s="3" t="s">
        <v>16</v>
      </c>
      <c r="J1589" s="3" t="s">
        <v>22</v>
      </c>
      <c r="K1589" s="5">
        <f>Table1[[#This Row],[Amount Spent]]/Table1[[#This Row],[Quantity]]</f>
        <v>18.755714285714284</v>
      </c>
    </row>
    <row r="1590" spans="1:11" x14ac:dyDescent="0.25">
      <c r="A1590" s="3">
        <v>20308</v>
      </c>
      <c r="B1590" s="3">
        <v>41589</v>
      </c>
      <c r="C1590" s="4">
        <v>45158.57671296296</v>
      </c>
      <c r="D1590" s="3" t="s">
        <v>13</v>
      </c>
      <c r="E1590" s="5">
        <v>150.1</v>
      </c>
      <c r="F1590" s="3">
        <v>2</v>
      </c>
      <c r="G1590" s="3" t="s">
        <v>15</v>
      </c>
      <c r="H1590" s="3">
        <v>1</v>
      </c>
      <c r="I1590" s="3" t="s">
        <v>19</v>
      </c>
      <c r="J1590" s="3" t="s">
        <v>21</v>
      </c>
      <c r="K1590" s="5">
        <f>Table1[[#This Row],[Amount Spent]]/Table1[[#This Row],[Quantity]]</f>
        <v>150.1</v>
      </c>
    </row>
    <row r="1591" spans="1:11" x14ac:dyDescent="0.25">
      <c r="A1591" s="3">
        <v>20373</v>
      </c>
      <c r="B1591" s="3">
        <v>41590</v>
      </c>
      <c r="C1591" s="4">
        <v>45158.722546296296</v>
      </c>
      <c r="D1591" s="3" t="s">
        <v>9</v>
      </c>
      <c r="E1591" s="5">
        <v>44.8</v>
      </c>
      <c r="F1591" s="3">
        <v>3</v>
      </c>
      <c r="G1591" s="3" t="s">
        <v>14</v>
      </c>
      <c r="H1591" s="3">
        <v>7</v>
      </c>
      <c r="I1591" s="3" t="s">
        <v>17</v>
      </c>
      <c r="J1591" s="3" t="s">
        <v>22</v>
      </c>
      <c r="K1591" s="5">
        <f>Table1[[#This Row],[Amount Spent]]/Table1[[#This Row],[Quantity]]</f>
        <v>6.3999999999999995</v>
      </c>
    </row>
    <row r="1592" spans="1:11" x14ac:dyDescent="0.25">
      <c r="A1592" s="3">
        <v>20609</v>
      </c>
      <c r="B1592" s="3">
        <v>41591</v>
      </c>
      <c r="C1592" s="4">
        <v>45158.868368055555</v>
      </c>
      <c r="D1592" s="3" t="s">
        <v>12</v>
      </c>
      <c r="E1592" s="5">
        <v>122.99</v>
      </c>
      <c r="F1592" s="3">
        <v>5</v>
      </c>
      <c r="G1592" s="3" t="s">
        <v>14</v>
      </c>
      <c r="H1592" s="3">
        <v>1</v>
      </c>
      <c r="I1592" s="3" t="s">
        <v>20</v>
      </c>
      <c r="J1592" s="3" t="s">
        <v>21</v>
      </c>
      <c r="K1592" s="5">
        <f>Table1[[#This Row],[Amount Spent]]/Table1[[#This Row],[Quantity]]</f>
        <v>122.99</v>
      </c>
    </row>
    <row r="1593" spans="1:11" x14ac:dyDescent="0.25">
      <c r="A1593" s="3">
        <v>20452</v>
      </c>
      <c r="B1593" s="3">
        <v>41592</v>
      </c>
      <c r="C1593" s="4">
        <v>45159.014201388891</v>
      </c>
      <c r="D1593" s="3" t="s">
        <v>11</v>
      </c>
      <c r="E1593" s="5">
        <v>157.46</v>
      </c>
      <c r="F1593" s="3">
        <v>3</v>
      </c>
      <c r="G1593" s="3" t="s">
        <v>15</v>
      </c>
      <c r="H1593" s="3">
        <v>10</v>
      </c>
      <c r="I1593" s="3" t="s">
        <v>17</v>
      </c>
      <c r="J1593" s="3" t="s">
        <v>22</v>
      </c>
      <c r="K1593" s="5">
        <f>Table1[[#This Row],[Amount Spent]]/Table1[[#This Row],[Quantity]]</f>
        <v>15.746</v>
      </c>
    </row>
    <row r="1594" spans="1:11" x14ac:dyDescent="0.25">
      <c r="A1594" s="3">
        <v>20869</v>
      </c>
      <c r="B1594" s="3">
        <v>41593</v>
      </c>
      <c r="C1594" s="4">
        <v>45159.160034722219</v>
      </c>
      <c r="D1594" s="3" t="s">
        <v>9</v>
      </c>
      <c r="E1594" s="5">
        <v>86.86</v>
      </c>
      <c r="F1594" s="3">
        <v>2</v>
      </c>
      <c r="G1594" s="3" t="s">
        <v>15</v>
      </c>
      <c r="H1594" s="3">
        <v>14</v>
      </c>
      <c r="I1594" s="3" t="s">
        <v>16</v>
      </c>
      <c r="J1594" s="3" t="s">
        <v>22</v>
      </c>
      <c r="K1594" s="5">
        <f>Table1[[#This Row],[Amount Spent]]/Table1[[#This Row],[Quantity]]</f>
        <v>6.2042857142857146</v>
      </c>
    </row>
    <row r="1595" spans="1:11" x14ac:dyDescent="0.25">
      <c r="A1595" s="3">
        <v>20177</v>
      </c>
      <c r="B1595" s="3">
        <v>41594</v>
      </c>
      <c r="C1595" s="4">
        <v>45159.305856481478</v>
      </c>
      <c r="D1595" s="3" t="s">
        <v>11</v>
      </c>
      <c r="E1595" s="5">
        <v>197.57</v>
      </c>
      <c r="F1595" s="3">
        <v>1</v>
      </c>
      <c r="G1595" s="3" t="s">
        <v>14</v>
      </c>
      <c r="H1595" s="3">
        <v>13</v>
      </c>
      <c r="I1595" s="3" t="s">
        <v>20</v>
      </c>
      <c r="J1595" s="3" t="s">
        <v>21</v>
      </c>
      <c r="K1595" s="5">
        <f>Table1[[#This Row],[Amount Spent]]/Table1[[#This Row],[Quantity]]</f>
        <v>15.197692307692307</v>
      </c>
    </row>
    <row r="1596" spans="1:11" x14ac:dyDescent="0.25">
      <c r="A1596" s="3">
        <v>20542</v>
      </c>
      <c r="B1596" s="3">
        <v>41595</v>
      </c>
      <c r="C1596" s="4">
        <v>45159.451689814814</v>
      </c>
      <c r="D1596" s="3" t="s">
        <v>12</v>
      </c>
      <c r="E1596" s="5">
        <v>25.73</v>
      </c>
      <c r="F1596" s="3">
        <v>5</v>
      </c>
      <c r="G1596" s="3" t="s">
        <v>15</v>
      </c>
      <c r="H1596" s="3">
        <v>14</v>
      </c>
      <c r="I1596" s="3" t="s">
        <v>19</v>
      </c>
      <c r="J1596" s="3" t="s">
        <v>22</v>
      </c>
      <c r="K1596" s="5">
        <f>Table1[[#This Row],[Amount Spent]]/Table1[[#This Row],[Quantity]]</f>
        <v>1.8378571428571429</v>
      </c>
    </row>
    <row r="1597" spans="1:11" x14ac:dyDescent="0.25">
      <c r="A1597" s="3">
        <v>20068</v>
      </c>
      <c r="B1597" s="3">
        <v>41596</v>
      </c>
      <c r="C1597" s="4">
        <v>45159.59752314815</v>
      </c>
      <c r="D1597" s="3" t="s">
        <v>11</v>
      </c>
      <c r="E1597" s="5">
        <v>82.45</v>
      </c>
      <c r="F1597" s="3">
        <v>1</v>
      </c>
      <c r="G1597" s="3" t="s">
        <v>14</v>
      </c>
      <c r="H1597" s="3">
        <v>2</v>
      </c>
      <c r="I1597" s="3" t="s">
        <v>19</v>
      </c>
      <c r="J1597" s="3" t="s">
        <v>21</v>
      </c>
      <c r="K1597" s="5">
        <f>Table1[[#This Row],[Amount Spent]]/Table1[[#This Row],[Quantity]]</f>
        <v>41.225000000000001</v>
      </c>
    </row>
    <row r="1598" spans="1:11" x14ac:dyDescent="0.25">
      <c r="A1598" s="3">
        <v>20582</v>
      </c>
      <c r="B1598" s="3">
        <v>41597</v>
      </c>
      <c r="C1598" s="4">
        <v>45159.743344907409</v>
      </c>
      <c r="D1598" s="3" t="s">
        <v>13</v>
      </c>
      <c r="E1598" s="5">
        <v>199.94</v>
      </c>
      <c r="F1598" s="3">
        <v>5</v>
      </c>
      <c r="G1598" s="3" t="s">
        <v>14</v>
      </c>
      <c r="H1598" s="3">
        <v>10</v>
      </c>
      <c r="I1598" s="3" t="s">
        <v>18</v>
      </c>
      <c r="J1598" s="3" t="s">
        <v>21</v>
      </c>
      <c r="K1598" s="5">
        <f>Table1[[#This Row],[Amount Spent]]/Table1[[#This Row],[Quantity]]</f>
        <v>19.994</v>
      </c>
    </row>
    <row r="1599" spans="1:11" x14ac:dyDescent="0.25">
      <c r="A1599" s="3">
        <v>20668</v>
      </c>
      <c r="B1599" s="3">
        <v>41598</v>
      </c>
      <c r="C1599" s="4">
        <v>45159.889178240737</v>
      </c>
      <c r="D1599" s="3" t="s">
        <v>11</v>
      </c>
      <c r="E1599" s="5">
        <v>125.11</v>
      </c>
      <c r="F1599" s="3">
        <v>4</v>
      </c>
      <c r="G1599" s="3" t="s">
        <v>15</v>
      </c>
      <c r="H1599" s="3">
        <v>4</v>
      </c>
      <c r="I1599" s="3" t="s">
        <v>19</v>
      </c>
      <c r="J1599" s="3" t="s">
        <v>22</v>
      </c>
      <c r="K1599" s="5">
        <f>Table1[[#This Row],[Amount Spent]]/Table1[[#This Row],[Quantity]]</f>
        <v>31.2775</v>
      </c>
    </row>
    <row r="1600" spans="1:11" x14ac:dyDescent="0.25">
      <c r="A1600" s="3">
        <v>20395</v>
      </c>
      <c r="B1600" s="3">
        <v>41599</v>
      </c>
      <c r="C1600" s="4">
        <v>45160.035011574073</v>
      </c>
      <c r="D1600" s="3" t="s">
        <v>9</v>
      </c>
      <c r="E1600" s="5">
        <v>102.5</v>
      </c>
      <c r="F1600" s="3">
        <v>1</v>
      </c>
      <c r="G1600" s="3" t="s">
        <v>14</v>
      </c>
      <c r="H1600" s="3">
        <v>3</v>
      </c>
      <c r="I1600" s="3" t="s">
        <v>20</v>
      </c>
      <c r="J1600" s="3" t="s">
        <v>21</v>
      </c>
      <c r="K1600" s="5">
        <f>Table1[[#This Row],[Amount Spent]]/Table1[[#This Row],[Quantity]]</f>
        <v>34.166666666666664</v>
      </c>
    </row>
    <row r="1601" spans="1:11" x14ac:dyDescent="0.25">
      <c r="A1601" s="3">
        <v>20053</v>
      </c>
      <c r="B1601" s="3">
        <v>41600</v>
      </c>
      <c r="C1601" s="4">
        <v>45160.180833333332</v>
      </c>
      <c r="D1601" s="3" t="s">
        <v>12</v>
      </c>
      <c r="E1601" s="5">
        <v>35.5</v>
      </c>
      <c r="F1601" s="3">
        <v>5</v>
      </c>
      <c r="G1601" s="3" t="s">
        <v>15</v>
      </c>
      <c r="H1601" s="3">
        <v>5</v>
      </c>
      <c r="I1601" s="3" t="s">
        <v>17</v>
      </c>
      <c r="J1601" s="3" t="s">
        <v>21</v>
      </c>
      <c r="K1601" s="5">
        <f>Table1[[#This Row],[Amount Spent]]/Table1[[#This Row],[Quantity]]</f>
        <v>7.1</v>
      </c>
    </row>
    <row r="1602" spans="1:11" x14ac:dyDescent="0.25">
      <c r="A1602" s="3">
        <v>20239</v>
      </c>
      <c r="B1602" s="3">
        <v>41601</v>
      </c>
      <c r="C1602" s="4">
        <v>45160.326666666668</v>
      </c>
      <c r="D1602" s="3" t="s">
        <v>11</v>
      </c>
      <c r="E1602" s="5">
        <v>80.22</v>
      </c>
      <c r="F1602" s="3">
        <v>1</v>
      </c>
      <c r="G1602" s="3" t="s">
        <v>14</v>
      </c>
      <c r="H1602" s="3">
        <v>7</v>
      </c>
      <c r="I1602" s="3" t="s">
        <v>19</v>
      </c>
      <c r="J1602" s="3" t="s">
        <v>21</v>
      </c>
      <c r="K1602" s="5">
        <f>Table1[[#This Row],[Amount Spent]]/Table1[[#This Row],[Quantity]]</f>
        <v>11.459999999999999</v>
      </c>
    </row>
    <row r="1603" spans="1:11" x14ac:dyDescent="0.25">
      <c r="A1603" s="3">
        <v>20775</v>
      </c>
      <c r="B1603" s="3">
        <v>41602</v>
      </c>
      <c r="C1603" s="4">
        <v>45160.472500000003</v>
      </c>
      <c r="D1603" s="3" t="s">
        <v>11</v>
      </c>
      <c r="E1603" s="5">
        <v>153.43</v>
      </c>
      <c r="F1603" s="3">
        <v>1</v>
      </c>
      <c r="G1603" s="3" t="s">
        <v>14</v>
      </c>
      <c r="H1603" s="3">
        <v>10</v>
      </c>
      <c r="I1603" s="3" t="s">
        <v>19</v>
      </c>
      <c r="J1603" s="3" t="s">
        <v>22</v>
      </c>
      <c r="K1603" s="5">
        <f>Table1[[#This Row],[Amount Spent]]/Table1[[#This Row],[Quantity]]</f>
        <v>15.343</v>
      </c>
    </row>
    <row r="1604" spans="1:11" x14ac:dyDescent="0.25">
      <c r="A1604" s="3">
        <v>20781</v>
      </c>
      <c r="B1604" s="3">
        <v>41603</v>
      </c>
      <c r="C1604" s="4">
        <v>45160.618321759262</v>
      </c>
      <c r="D1604" s="3" t="s">
        <v>13</v>
      </c>
      <c r="E1604" s="5">
        <v>147.80000000000001</v>
      </c>
      <c r="F1604" s="3">
        <v>1</v>
      </c>
      <c r="G1604" s="3" t="s">
        <v>15</v>
      </c>
      <c r="H1604" s="3">
        <v>3</v>
      </c>
      <c r="I1604" s="3" t="s">
        <v>20</v>
      </c>
      <c r="J1604" s="3" t="s">
        <v>21</v>
      </c>
      <c r="K1604" s="5">
        <f>Table1[[#This Row],[Amount Spent]]/Table1[[#This Row],[Quantity]]</f>
        <v>49.266666666666673</v>
      </c>
    </row>
    <row r="1605" spans="1:11" x14ac:dyDescent="0.25">
      <c r="A1605" s="3">
        <v>20322</v>
      </c>
      <c r="B1605" s="3">
        <v>41604</v>
      </c>
      <c r="C1605" s="4">
        <v>45160.764155092591</v>
      </c>
      <c r="D1605" s="3" t="s">
        <v>10</v>
      </c>
      <c r="E1605" s="5">
        <v>30.39</v>
      </c>
      <c r="F1605" s="3">
        <v>3</v>
      </c>
      <c r="G1605" s="3" t="s">
        <v>15</v>
      </c>
      <c r="H1605" s="3">
        <v>8</v>
      </c>
      <c r="I1605" s="3" t="s">
        <v>20</v>
      </c>
      <c r="J1605" s="3" t="s">
        <v>22</v>
      </c>
      <c r="K1605" s="5">
        <f>Table1[[#This Row],[Amount Spent]]/Table1[[#This Row],[Quantity]]</f>
        <v>3.7987500000000001</v>
      </c>
    </row>
    <row r="1606" spans="1:11" x14ac:dyDescent="0.25">
      <c r="A1606" s="3">
        <v>20324</v>
      </c>
      <c r="B1606" s="3">
        <v>41605</v>
      </c>
      <c r="C1606" s="4">
        <v>45160.90997685185</v>
      </c>
      <c r="D1606" s="3" t="s">
        <v>12</v>
      </c>
      <c r="E1606" s="5">
        <v>134.63</v>
      </c>
      <c r="F1606" s="3">
        <v>4</v>
      </c>
      <c r="G1606" s="3" t="s">
        <v>15</v>
      </c>
      <c r="H1606" s="3">
        <v>6</v>
      </c>
      <c r="I1606" s="3" t="s">
        <v>16</v>
      </c>
      <c r="J1606" s="3" t="s">
        <v>22</v>
      </c>
      <c r="K1606" s="5">
        <f>Table1[[#This Row],[Amount Spent]]/Table1[[#This Row],[Quantity]]</f>
        <v>22.438333333333333</v>
      </c>
    </row>
    <row r="1607" spans="1:11" x14ac:dyDescent="0.25">
      <c r="A1607" s="3">
        <v>20704</v>
      </c>
      <c r="B1607" s="3">
        <v>41606</v>
      </c>
      <c r="C1607" s="4">
        <v>45161.055810185186</v>
      </c>
      <c r="D1607" s="3" t="s">
        <v>11</v>
      </c>
      <c r="E1607" s="5">
        <v>27.78</v>
      </c>
      <c r="F1607" s="3">
        <v>1</v>
      </c>
      <c r="G1607" s="3" t="s">
        <v>14</v>
      </c>
      <c r="H1607" s="3">
        <v>12</v>
      </c>
      <c r="I1607" s="3" t="s">
        <v>16</v>
      </c>
      <c r="J1607" s="3" t="s">
        <v>21</v>
      </c>
      <c r="K1607" s="5">
        <f>Table1[[#This Row],[Amount Spent]]/Table1[[#This Row],[Quantity]]</f>
        <v>2.3149999999999999</v>
      </c>
    </row>
    <row r="1608" spans="1:11" x14ac:dyDescent="0.25">
      <c r="A1608" s="3">
        <v>20009</v>
      </c>
      <c r="B1608" s="3">
        <v>41607</v>
      </c>
      <c r="C1608" s="4">
        <v>45161.201643518521</v>
      </c>
      <c r="D1608" s="3" t="s">
        <v>10</v>
      </c>
      <c r="E1608" s="5">
        <v>87.01</v>
      </c>
      <c r="F1608" s="3">
        <v>1</v>
      </c>
      <c r="G1608" s="3" t="s">
        <v>14</v>
      </c>
      <c r="H1608" s="3">
        <v>10</v>
      </c>
      <c r="I1608" s="3" t="s">
        <v>16</v>
      </c>
      <c r="J1608" s="3" t="s">
        <v>22</v>
      </c>
      <c r="K1608" s="5">
        <f>Table1[[#This Row],[Amount Spent]]/Table1[[#This Row],[Quantity]]</f>
        <v>8.7010000000000005</v>
      </c>
    </row>
    <row r="1609" spans="1:11" x14ac:dyDescent="0.25">
      <c r="A1609" s="3">
        <v>20357</v>
      </c>
      <c r="B1609" s="3">
        <v>41608</v>
      </c>
      <c r="C1609" s="4">
        <v>45161.34746527778</v>
      </c>
      <c r="D1609" s="3" t="s">
        <v>10</v>
      </c>
      <c r="E1609" s="5">
        <v>147.16</v>
      </c>
      <c r="F1609" s="3">
        <v>2</v>
      </c>
      <c r="G1609" s="3" t="s">
        <v>14</v>
      </c>
      <c r="H1609" s="3">
        <v>3</v>
      </c>
      <c r="I1609" s="3" t="s">
        <v>18</v>
      </c>
      <c r="J1609" s="3" t="s">
        <v>21</v>
      </c>
      <c r="K1609" s="5">
        <f>Table1[[#This Row],[Amount Spent]]/Table1[[#This Row],[Quantity]]</f>
        <v>49.053333333333335</v>
      </c>
    </row>
    <row r="1610" spans="1:11" x14ac:dyDescent="0.25">
      <c r="A1610" s="3">
        <v>20396</v>
      </c>
      <c r="B1610" s="3">
        <v>41609</v>
      </c>
      <c r="C1610" s="4">
        <v>45161.493298611109</v>
      </c>
      <c r="D1610" s="3" t="s">
        <v>13</v>
      </c>
      <c r="E1610" s="5">
        <v>154.81</v>
      </c>
      <c r="F1610" s="3">
        <v>4</v>
      </c>
      <c r="G1610" s="3" t="s">
        <v>14</v>
      </c>
      <c r="H1610" s="3">
        <v>12</v>
      </c>
      <c r="I1610" s="3" t="s">
        <v>16</v>
      </c>
      <c r="J1610" s="3" t="s">
        <v>21</v>
      </c>
      <c r="K1610" s="5">
        <f>Table1[[#This Row],[Amount Spent]]/Table1[[#This Row],[Quantity]]</f>
        <v>12.900833333333333</v>
      </c>
    </row>
    <row r="1611" spans="1:11" x14ac:dyDescent="0.25">
      <c r="A1611" s="3">
        <v>20466</v>
      </c>
      <c r="B1611" s="3">
        <v>41610</v>
      </c>
      <c r="C1611" s="4">
        <v>45161.639131944445</v>
      </c>
      <c r="D1611" s="3" t="s">
        <v>11</v>
      </c>
      <c r="E1611" s="5">
        <v>57.8</v>
      </c>
      <c r="F1611" s="3">
        <v>3</v>
      </c>
      <c r="G1611" s="3" t="s">
        <v>15</v>
      </c>
      <c r="H1611" s="3">
        <v>10</v>
      </c>
      <c r="I1611" s="3" t="s">
        <v>18</v>
      </c>
      <c r="J1611" s="3" t="s">
        <v>22</v>
      </c>
      <c r="K1611" s="5">
        <f>Table1[[#This Row],[Amount Spent]]/Table1[[#This Row],[Quantity]]</f>
        <v>5.7799999999999994</v>
      </c>
    </row>
    <row r="1612" spans="1:11" x14ac:dyDescent="0.25">
      <c r="A1612" s="3">
        <v>20873</v>
      </c>
      <c r="B1612" s="3">
        <v>41611</v>
      </c>
      <c r="C1612" s="4">
        <v>45161.784953703704</v>
      </c>
      <c r="D1612" s="3" t="s">
        <v>12</v>
      </c>
      <c r="E1612" s="5">
        <v>60.92</v>
      </c>
      <c r="F1612" s="3">
        <v>1</v>
      </c>
      <c r="G1612" s="3" t="s">
        <v>14</v>
      </c>
      <c r="H1612" s="3">
        <v>4</v>
      </c>
      <c r="I1612" s="3" t="s">
        <v>18</v>
      </c>
      <c r="J1612" s="3" t="s">
        <v>22</v>
      </c>
      <c r="K1612" s="5">
        <f>Table1[[#This Row],[Amount Spent]]/Table1[[#This Row],[Quantity]]</f>
        <v>15.23</v>
      </c>
    </row>
    <row r="1613" spans="1:11" x14ac:dyDescent="0.25">
      <c r="A1613" s="3">
        <v>20035</v>
      </c>
      <c r="B1613" s="3">
        <v>41612</v>
      </c>
      <c r="C1613" s="4">
        <v>45161.930787037039</v>
      </c>
      <c r="D1613" s="3" t="s">
        <v>9</v>
      </c>
      <c r="E1613" s="5">
        <v>77.180000000000007</v>
      </c>
      <c r="F1613" s="3">
        <v>3</v>
      </c>
      <c r="G1613" s="3" t="s">
        <v>14</v>
      </c>
      <c r="H1613" s="3">
        <v>1</v>
      </c>
      <c r="I1613" s="3" t="s">
        <v>16</v>
      </c>
      <c r="J1613" s="3" t="s">
        <v>21</v>
      </c>
      <c r="K1613" s="5">
        <f>Table1[[#This Row],[Amount Spent]]/Table1[[#This Row],[Quantity]]</f>
        <v>77.180000000000007</v>
      </c>
    </row>
    <row r="1614" spans="1:11" x14ac:dyDescent="0.25">
      <c r="A1614" s="3">
        <v>20260</v>
      </c>
      <c r="B1614" s="3">
        <v>41613</v>
      </c>
      <c r="C1614" s="4">
        <v>45162.076620370368</v>
      </c>
      <c r="D1614" s="3" t="s">
        <v>9</v>
      </c>
      <c r="E1614" s="5">
        <v>144.38</v>
      </c>
      <c r="F1614" s="3">
        <v>5</v>
      </c>
      <c r="G1614" s="3" t="s">
        <v>15</v>
      </c>
      <c r="H1614" s="3">
        <v>7</v>
      </c>
      <c r="I1614" s="3" t="s">
        <v>20</v>
      </c>
      <c r="J1614" s="3" t="s">
        <v>22</v>
      </c>
      <c r="K1614" s="5">
        <f>Table1[[#This Row],[Amount Spent]]/Table1[[#This Row],[Quantity]]</f>
        <v>20.625714285714285</v>
      </c>
    </row>
    <row r="1615" spans="1:11" x14ac:dyDescent="0.25">
      <c r="A1615" s="3">
        <v>20674</v>
      </c>
      <c r="B1615" s="3">
        <v>41614</v>
      </c>
      <c r="C1615" s="4">
        <v>45162.222442129627</v>
      </c>
      <c r="D1615" s="3" t="s">
        <v>13</v>
      </c>
      <c r="E1615" s="5">
        <v>187.87</v>
      </c>
      <c r="F1615" s="3">
        <v>3</v>
      </c>
      <c r="G1615" s="3" t="s">
        <v>15</v>
      </c>
      <c r="H1615" s="3">
        <v>5</v>
      </c>
      <c r="I1615" s="3" t="s">
        <v>18</v>
      </c>
      <c r="J1615" s="3" t="s">
        <v>21</v>
      </c>
      <c r="K1615" s="5">
        <f>Table1[[#This Row],[Amount Spent]]/Table1[[#This Row],[Quantity]]</f>
        <v>37.573999999999998</v>
      </c>
    </row>
    <row r="1616" spans="1:11" x14ac:dyDescent="0.25">
      <c r="A1616" s="3">
        <v>20660</v>
      </c>
      <c r="B1616" s="3">
        <v>41615</v>
      </c>
      <c r="C1616" s="4">
        <v>45162.368275462963</v>
      </c>
      <c r="D1616" s="3" t="s">
        <v>10</v>
      </c>
      <c r="E1616" s="5">
        <v>160.97</v>
      </c>
      <c r="F1616" s="3">
        <v>1</v>
      </c>
      <c r="G1616" s="3" t="s">
        <v>14</v>
      </c>
      <c r="H1616" s="3">
        <v>8</v>
      </c>
      <c r="I1616" s="3" t="s">
        <v>19</v>
      </c>
      <c r="J1616" s="3" t="s">
        <v>21</v>
      </c>
      <c r="K1616" s="5">
        <f>Table1[[#This Row],[Amount Spent]]/Table1[[#This Row],[Quantity]]</f>
        <v>20.12125</v>
      </c>
    </row>
    <row r="1617" spans="1:11" x14ac:dyDescent="0.25">
      <c r="A1617" s="3">
        <v>20644</v>
      </c>
      <c r="B1617" s="3">
        <v>41616</v>
      </c>
      <c r="C1617" s="4">
        <v>45162.514097222222</v>
      </c>
      <c r="D1617" s="3" t="s">
        <v>12</v>
      </c>
      <c r="E1617" s="5">
        <v>100.31</v>
      </c>
      <c r="F1617" s="3">
        <v>1</v>
      </c>
      <c r="G1617" s="3" t="s">
        <v>14</v>
      </c>
      <c r="H1617" s="3">
        <v>4</v>
      </c>
      <c r="I1617" s="3" t="s">
        <v>20</v>
      </c>
      <c r="J1617" s="3" t="s">
        <v>21</v>
      </c>
      <c r="K1617" s="5">
        <f>Table1[[#This Row],[Amount Spent]]/Table1[[#This Row],[Quantity]]</f>
        <v>25.077500000000001</v>
      </c>
    </row>
    <row r="1618" spans="1:11" x14ac:dyDescent="0.25">
      <c r="A1618" s="3">
        <v>20238</v>
      </c>
      <c r="B1618" s="3">
        <v>41617</v>
      </c>
      <c r="C1618" s="4">
        <v>45162.659930555557</v>
      </c>
      <c r="D1618" s="3" t="s">
        <v>13</v>
      </c>
      <c r="E1618" s="5">
        <v>159.05000000000001</v>
      </c>
      <c r="F1618" s="3">
        <v>1</v>
      </c>
      <c r="G1618" s="3" t="s">
        <v>14</v>
      </c>
      <c r="H1618" s="3">
        <v>4</v>
      </c>
      <c r="I1618" s="3" t="s">
        <v>18</v>
      </c>
      <c r="J1618" s="3" t="s">
        <v>22</v>
      </c>
      <c r="K1618" s="5">
        <f>Table1[[#This Row],[Amount Spent]]/Table1[[#This Row],[Quantity]]</f>
        <v>39.762500000000003</v>
      </c>
    </row>
    <row r="1619" spans="1:11" x14ac:dyDescent="0.25">
      <c r="A1619" s="3">
        <v>20094</v>
      </c>
      <c r="B1619" s="3">
        <v>41618</v>
      </c>
      <c r="C1619" s="4">
        <v>45162.805763888886</v>
      </c>
      <c r="D1619" s="3" t="s">
        <v>13</v>
      </c>
      <c r="E1619" s="5">
        <v>68.25</v>
      </c>
      <c r="F1619" s="3">
        <v>1</v>
      </c>
      <c r="G1619" s="3" t="s">
        <v>15</v>
      </c>
      <c r="H1619" s="3">
        <v>12</v>
      </c>
      <c r="I1619" s="3" t="s">
        <v>20</v>
      </c>
      <c r="J1619" s="3" t="s">
        <v>22</v>
      </c>
      <c r="K1619" s="5">
        <f>Table1[[#This Row],[Amount Spent]]/Table1[[#This Row],[Quantity]]</f>
        <v>5.6875</v>
      </c>
    </row>
    <row r="1620" spans="1:11" x14ac:dyDescent="0.25">
      <c r="A1620" s="3">
        <v>20283</v>
      </c>
      <c r="B1620" s="3">
        <v>41619</v>
      </c>
      <c r="C1620" s="4">
        <v>45162.951585648145</v>
      </c>
      <c r="D1620" s="3" t="s">
        <v>11</v>
      </c>
      <c r="E1620" s="5">
        <v>44.43</v>
      </c>
      <c r="F1620" s="3">
        <v>4</v>
      </c>
      <c r="G1620" s="3" t="s">
        <v>14</v>
      </c>
      <c r="H1620" s="3">
        <v>5</v>
      </c>
      <c r="I1620" s="3" t="s">
        <v>17</v>
      </c>
      <c r="J1620" s="3" t="s">
        <v>21</v>
      </c>
      <c r="K1620" s="5">
        <f>Table1[[#This Row],[Amount Spent]]/Table1[[#This Row],[Quantity]]</f>
        <v>8.8859999999999992</v>
      </c>
    </row>
    <row r="1621" spans="1:11" x14ac:dyDescent="0.25">
      <c r="A1621" s="3">
        <v>20732</v>
      </c>
      <c r="B1621" s="3">
        <v>41620</v>
      </c>
      <c r="C1621" s="4">
        <v>45163.097418981481</v>
      </c>
      <c r="D1621" s="3" t="s">
        <v>9</v>
      </c>
      <c r="E1621" s="5">
        <v>147.28</v>
      </c>
      <c r="F1621" s="3">
        <v>1</v>
      </c>
      <c r="G1621" s="3" t="s">
        <v>15</v>
      </c>
      <c r="H1621" s="3">
        <v>1</v>
      </c>
      <c r="I1621" s="3" t="s">
        <v>19</v>
      </c>
      <c r="J1621" s="3" t="s">
        <v>21</v>
      </c>
      <c r="K1621" s="5">
        <f>Table1[[#This Row],[Amount Spent]]/Table1[[#This Row],[Quantity]]</f>
        <v>147.28</v>
      </c>
    </row>
    <row r="1622" spans="1:11" x14ac:dyDescent="0.25">
      <c r="A1622" s="3">
        <v>20360</v>
      </c>
      <c r="B1622" s="3">
        <v>41621</v>
      </c>
      <c r="C1622" s="4">
        <v>45163.243252314816</v>
      </c>
      <c r="D1622" s="3" t="s">
        <v>12</v>
      </c>
      <c r="E1622" s="5">
        <v>120.04</v>
      </c>
      <c r="F1622" s="3">
        <v>2</v>
      </c>
      <c r="G1622" s="3" t="s">
        <v>15</v>
      </c>
      <c r="H1622" s="3">
        <v>6</v>
      </c>
      <c r="I1622" s="3" t="s">
        <v>16</v>
      </c>
      <c r="J1622" s="3" t="s">
        <v>21</v>
      </c>
      <c r="K1622" s="5">
        <f>Table1[[#This Row],[Amount Spent]]/Table1[[#This Row],[Quantity]]</f>
        <v>20.006666666666668</v>
      </c>
    </row>
    <row r="1623" spans="1:11" x14ac:dyDescent="0.25">
      <c r="A1623" s="3">
        <v>20500</v>
      </c>
      <c r="B1623" s="3">
        <v>41622</v>
      </c>
      <c r="C1623" s="4">
        <v>45163.389074074075</v>
      </c>
      <c r="D1623" s="3" t="s">
        <v>11</v>
      </c>
      <c r="E1623" s="5">
        <v>68.489999999999995</v>
      </c>
      <c r="F1623" s="3">
        <v>1</v>
      </c>
      <c r="G1623" s="3" t="s">
        <v>15</v>
      </c>
      <c r="H1623" s="3">
        <v>14</v>
      </c>
      <c r="I1623" s="3" t="s">
        <v>16</v>
      </c>
      <c r="J1623" s="3" t="s">
        <v>22</v>
      </c>
      <c r="K1623" s="5">
        <f>Table1[[#This Row],[Amount Spent]]/Table1[[#This Row],[Quantity]]</f>
        <v>4.8921428571428569</v>
      </c>
    </row>
    <row r="1624" spans="1:11" x14ac:dyDescent="0.25">
      <c r="A1624" s="3">
        <v>20838</v>
      </c>
      <c r="B1624" s="3">
        <v>41623</v>
      </c>
      <c r="C1624" s="4">
        <v>45163.534907407404</v>
      </c>
      <c r="D1624" s="3" t="s">
        <v>11</v>
      </c>
      <c r="E1624" s="5">
        <v>135.46</v>
      </c>
      <c r="F1624" s="3">
        <v>4</v>
      </c>
      <c r="G1624" s="3" t="s">
        <v>15</v>
      </c>
      <c r="H1624" s="3">
        <v>4</v>
      </c>
      <c r="I1624" s="3" t="s">
        <v>19</v>
      </c>
      <c r="J1624" s="3" t="s">
        <v>22</v>
      </c>
      <c r="K1624" s="5">
        <f>Table1[[#This Row],[Amount Spent]]/Table1[[#This Row],[Quantity]]</f>
        <v>33.865000000000002</v>
      </c>
    </row>
    <row r="1625" spans="1:11" x14ac:dyDescent="0.25">
      <c r="A1625" s="3">
        <v>20663</v>
      </c>
      <c r="B1625" s="3">
        <v>41624</v>
      </c>
      <c r="C1625" s="4">
        <v>45163.68074074074</v>
      </c>
      <c r="D1625" s="3" t="s">
        <v>11</v>
      </c>
      <c r="E1625" s="5">
        <v>154.77000000000001</v>
      </c>
      <c r="F1625" s="3">
        <v>4</v>
      </c>
      <c r="G1625" s="3" t="s">
        <v>14</v>
      </c>
      <c r="H1625" s="3">
        <v>9</v>
      </c>
      <c r="I1625" s="3" t="s">
        <v>19</v>
      </c>
      <c r="J1625" s="3" t="s">
        <v>22</v>
      </c>
      <c r="K1625" s="5">
        <f>Table1[[#This Row],[Amount Spent]]/Table1[[#This Row],[Quantity]]</f>
        <v>17.196666666666669</v>
      </c>
    </row>
    <row r="1626" spans="1:11" x14ac:dyDescent="0.25">
      <c r="A1626" s="3">
        <v>20469</v>
      </c>
      <c r="B1626" s="3">
        <v>41625</v>
      </c>
      <c r="C1626" s="4">
        <v>45163.826562499999</v>
      </c>
      <c r="D1626" s="3" t="s">
        <v>13</v>
      </c>
      <c r="E1626" s="5">
        <v>122.25</v>
      </c>
      <c r="F1626" s="3">
        <v>5</v>
      </c>
      <c r="G1626" s="3" t="s">
        <v>14</v>
      </c>
      <c r="H1626" s="3">
        <v>13</v>
      </c>
      <c r="I1626" s="3" t="s">
        <v>19</v>
      </c>
      <c r="J1626" s="3" t="s">
        <v>22</v>
      </c>
      <c r="K1626" s="5">
        <f>Table1[[#This Row],[Amount Spent]]/Table1[[#This Row],[Quantity]]</f>
        <v>9.4038461538461533</v>
      </c>
    </row>
    <row r="1627" spans="1:11" x14ac:dyDescent="0.25">
      <c r="A1627" s="3">
        <v>20590</v>
      </c>
      <c r="B1627" s="3">
        <v>41626</v>
      </c>
      <c r="C1627" s="4">
        <v>45163.972395833334</v>
      </c>
      <c r="D1627" s="3" t="s">
        <v>13</v>
      </c>
      <c r="E1627" s="5">
        <v>157.13</v>
      </c>
      <c r="F1627" s="3">
        <v>5</v>
      </c>
      <c r="G1627" s="3" t="s">
        <v>14</v>
      </c>
      <c r="H1627" s="3">
        <v>1</v>
      </c>
      <c r="I1627" s="3" t="s">
        <v>19</v>
      </c>
      <c r="J1627" s="3" t="s">
        <v>21</v>
      </c>
      <c r="K1627" s="5">
        <f>Table1[[#This Row],[Amount Spent]]/Table1[[#This Row],[Quantity]]</f>
        <v>157.13</v>
      </c>
    </row>
    <row r="1628" spans="1:11" x14ac:dyDescent="0.25">
      <c r="A1628" s="3">
        <v>20219</v>
      </c>
      <c r="B1628" s="3">
        <v>41627</v>
      </c>
      <c r="C1628" s="4">
        <v>45164.11822916667</v>
      </c>
      <c r="D1628" s="3" t="s">
        <v>11</v>
      </c>
      <c r="E1628" s="5">
        <v>133.29</v>
      </c>
      <c r="F1628" s="3">
        <v>5</v>
      </c>
      <c r="G1628" s="3" t="s">
        <v>14</v>
      </c>
      <c r="H1628" s="3">
        <v>9</v>
      </c>
      <c r="I1628" s="3" t="s">
        <v>16</v>
      </c>
      <c r="J1628" s="3" t="s">
        <v>21</v>
      </c>
      <c r="K1628" s="5">
        <f>Table1[[#This Row],[Amount Spent]]/Table1[[#This Row],[Quantity]]</f>
        <v>14.809999999999999</v>
      </c>
    </row>
    <row r="1629" spans="1:11" x14ac:dyDescent="0.25">
      <c r="A1629" s="3">
        <v>20928</v>
      </c>
      <c r="B1629" s="3">
        <v>41628</v>
      </c>
      <c r="C1629" s="4">
        <v>45164.264050925929</v>
      </c>
      <c r="D1629" s="3" t="s">
        <v>11</v>
      </c>
      <c r="E1629" s="5">
        <v>77.67</v>
      </c>
      <c r="F1629" s="3">
        <v>4</v>
      </c>
      <c r="G1629" s="3" t="s">
        <v>15</v>
      </c>
      <c r="H1629" s="3">
        <v>6</v>
      </c>
      <c r="I1629" s="3" t="s">
        <v>19</v>
      </c>
      <c r="J1629" s="3" t="s">
        <v>22</v>
      </c>
      <c r="K1629" s="5">
        <f>Table1[[#This Row],[Amount Spent]]/Table1[[#This Row],[Quantity]]</f>
        <v>12.945</v>
      </c>
    </row>
    <row r="1630" spans="1:11" x14ac:dyDescent="0.25">
      <c r="A1630" s="3">
        <v>20243</v>
      </c>
      <c r="B1630" s="3">
        <v>41629</v>
      </c>
      <c r="C1630" s="4">
        <v>45164.409884259258</v>
      </c>
      <c r="D1630" s="3" t="s">
        <v>9</v>
      </c>
      <c r="E1630" s="5">
        <v>53.19</v>
      </c>
      <c r="F1630" s="3">
        <v>4</v>
      </c>
      <c r="G1630" s="3" t="s">
        <v>15</v>
      </c>
      <c r="H1630" s="3">
        <v>9</v>
      </c>
      <c r="I1630" s="3" t="s">
        <v>16</v>
      </c>
      <c r="J1630" s="3" t="s">
        <v>21</v>
      </c>
      <c r="K1630" s="5">
        <f>Table1[[#This Row],[Amount Spent]]/Table1[[#This Row],[Quantity]]</f>
        <v>5.91</v>
      </c>
    </row>
    <row r="1631" spans="1:11" x14ac:dyDescent="0.25">
      <c r="A1631" s="3">
        <v>20039</v>
      </c>
      <c r="B1631" s="3">
        <v>41630</v>
      </c>
      <c r="C1631" s="4">
        <v>45164.555706018517</v>
      </c>
      <c r="D1631" s="3" t="s">
        <v>12</v>
      </c>
      <c r="E1631" s="5">
        <v>175.44</v>
      </c>
      <c r="F1631" s="3">
        <v>3</v>
      </c>
      <c r="G1631" s="3" t="s">
        <v>14</v>
      </c>
      <c r="H1631" s="3">
        <v>5</v>
      </c>
      <c r="I1631" s="3" t="s">
        <v>17</v>
      </c>
      <c r="J1631" s="3" t="s">
        <v>22</v>
      </c>
      <c r="K1631" s="5">
        <f>Table1[[#This Row],[Amount Spent]]/Table1[[#This Row],[Quantity]]</f>
        <v>35.088000000000001</v>
      </c>
    </row>
    <row r="1632" spans="1:11" x14ac:dyDescent="0.25">
      <c r="A1632" s="3">
        <v>20902</v>
      </c>
      <c r="B1632" s="3">
        <v>41631</v>
      </c>
      <c r="C1632" s="4">
        <v>45164.701539351852</v>
      </c>
      <c r="D1632" s="3" t="s">
        <v>11</v>
      </c>
      <c r="E1632" s="5">
        <v>165.59</v>
      </c>
      <c r="F1632" s="3">
        <v>3</v>
      </c>
      <c r="G1632" s="3" t="s">
        <v>15</v>
      </c>
      <c r="H1632" s="3">
        <v>8</v>
      </c>
      <c r="I1632" s="3" t="s">
        <v>20</v>
      </c>
      <c r="J1632" s="3" t="s">
        <v>22</v>
      </c>
      <c r="K1632" s="5">
        <f>Table1[[#This Row],[Amount Spent]]/Table1[[#This Row],[Quantity]]</f>
        <v>20.69875</v>
      </c>
    </row>
    <row r="1633" spans="1:11" x14ac:dyDescent="0.25">
      <c r="A1633" s="3">
        <v>20690</v>
      </c>
      <c r="B1633" s="3">
        <v>41632</v>
      </c>
      <c r="C1633" s="4">
        <v>45164.847372685188</v>
      </c>
      <c r="D1633" s="3" t="s">
        <v>10</v>
      </c>
      <c r="E1633" s="5">
        <v>22.52</v>
      </c>
      <c r="F1633" s="3">
        <v>1</v>
      </c>
      <c r="G1633" s="3" t="s">
        <v>14</v>
      </c>
      <c r="H1633" s="3">
        <v>13</v>
      </c>
      <c r="I1633" s="3" t="s">
        <v>19</v>
      </c>
      <c r="J1633" s="3" t="s">
        <v>22</v>
      </c>
      <c r="K1633" s="5">
        <f>Table1[[#This Row],[Amount Spent]]/Table1[[#This Row],[Quantity]]</f>
        <v>1.7323076923076923</v>
      </c>
    </row>
    <row r="1634" spans="1:11" x14ac:dyDescent="0.25">
      <c r="A1634" s="3">
        <v>20743</v>
      </c>
      <c r="B1634" s="3">
        <v>41633</v>
      </c>
      <c r="C1634" s="4">
        <v>45164.993194444447</v>
      </c>
      <c r="D1634" s="3" t="s">
        <v>12</v>
      </c>
      <c r="E1634" s="5">
        <v>112.81</v>
      </c>
      <c r="F1634" s="3">
        <v>3</v>
      </c>
      <c r="G1634" s="3" t="s">
        <v>14</v>
      </c>
      <c r="H1634" s="3">
        <v>8</v>
      </c>
      <c r="I1634" s="3" t="s">
        <v>19</v>
      </c>
      <c r="J1634" s="3" t="s">
        <v>22</v>
      </c>
      <c r="K1634" s="5">
        <f>Table1[[#This Row],[Amount Spent]]/Table1[[#This Row],[Quantity]]</f>
        <v>14.10125</v>
      </c>
    </row>
    <row r="1635" spans="1:11" x14ac:dyDescent="0.25">
      <c r="A1635" s="3">
        <v>20138</v>
      </c>
      <c r="B1635" s="3">
        <v>41634</v>
      </c>
      <c r="C1635" s="4">
        <v>45165.139027777775</v>
      </c>
      <c r="D1635" s="3" t="s">
        <v>10</v>
      </c>
      <c r="E1635" s="5">
        <v>44.6</v>
      </c>
      <c r="F1635" s="3">
        <v>1</v>
      </c>
      <c r="G1635" s="3" t="s">
        <v>14</v>
      </c>
      <c r="H1635" s="3">
        <v>2</v>
      </c>
      <c r="I1635" s="3" t="s">
        <v>16</v>
      </c>
      <c r="J1635" s="3" t="s">
        <v>22</v>
      </c>
      <c r="K1635" s="5">
        <f>Table1[[#This Row],[Amount Spent]]/Table1[[#This Row],[Quantity]]</f>
        <v>22.3</v>
      </c>
    </row>
    <row r="1636" spans="1:11" x14ac:dyDescent="0.25">
      <c r="A1636" s="3">
        <v>20232</v>
      </c>
      <c r="B1636" s="3">
        <v>41635</v>
      </c>
      <c r="C1636" s="4">
        <v>45165.284861111111</v>
      </c>
      <c r="D1636" s="3" t="s">
        <v>13</v>
      </c>
      <c r="E1636" s="5">
        <v>129.65</v>
      </c>
      <c r="F1636" s="3">
        <v>5</v>
      </c>
      <c r="G1636" s="3" t="s">
        <v>15</v>
      </c>
      <c r="H1636" s="3">
        <v>3</v>
      </c>
      <c r="I1636" s="3" t="s">
        <v>17</v>
      </c>
      <c r="J1636" s="3" t="s">
        <v>22</v>
      </c>
      <c r="K1636" s="5">
        <f>Table1[[#This Row],[Amount Spent]]/Table1[[#This Row],[Quantity]]</f>
        <v>43.216666666666669</v>
      </c>
    </row>
    <row r="1637" spans="1:11" x14ac:dyDescent="0.25">
      <c r="A1637" s="3">
        <v>20350</v>
      </c>
      <c r="B1637" s="3">
        <v>41636</v>
      </c>
      <c r="C1637" s="4">
        <v>45165.43068287037</v>
      </c>
      <c r="D1637" s="3" t="s">
        <v>9</v>
      </c>
      <c r="E1637" s="5">
        <v>115.18</v>
      </c>
      <c r="F1637" s="3">
        <v>3</v>
      </c>
      <c r="G1637" s="3" t="s">
        <v>15</v>
      </c>
      <c r="H1637" s="3">
        <v>7</v>
      </c>
      <c r="I1637" s="3" t="s">
        <v>20</v>
      </c>
      <c r="J1637" s="3" t="s">
        <v>22</v>
      </c>
      <c r="K1637" s="5">
        <f>Table1[[#This Row],[Amount Spent]]/Table1[[#This Row],[Quantity]]</f>
        <v>16.454285714285714</v>
      </c>
    </row>
    <row r="1638" spans="1:11" x14ac:dyDescent="0.25">
      <c r="A1638" s="3">
        <v>20877</v>
      </c>
      <c r="B1638" s="3">
        <v>41637</v>
      </c>
      <c r="C1638" s="4">
        <v>45165.576516203706</v>
      </c>
      <c r="D1638" s="3" t="s">
        <v>11</v>
      </c>
      <c r="E1638" s="5">
        <v>42.18</v>
      </c>
      <c r="F1638" s="3">
        <v>4</v>
      </c>
      <c r="G1638" s="3" t="s">
        <v>14</v>
      </c>
      <c r="H1638" s="3">
        <v>5</v>
      </c>
      <c r="I1638" s="3" t="s">
        <v>19</v>
      </c>
      <c r="J1638" s="3" t="s">
        <v>22</v>
      </c>
      <c r="K1638" s="5">
        <f>Table1[[#This Row],[Amount Spent]]/Table1[[#This Row],[Quantity]]</f>
        <v>8.4359999999999999</v>
      </c>
    </row>
    <row r="1639" spans="1:11" x14ac:dyDescent="0.25">
      <c r="A1639" s="3">
        <v>20185</v>
      </c>
      <c r="B1639" s="3">
        <v>41638</v>
      </c>
      <c r="C1639" s="4">
        <v>45165.722349537034</v>
      </c>
      <c r="D1639" s="3" t="s">
        <v>13</v>
      </c>
      <c r="E1639" s="5">
        <v>147.43</v>
      </c>
      <c r="F1639" s="3">
        <v>2</v>
      </c>
      <c r="G1639" s="3" t="s">
        <v>14</v>
      </c>
      <c r="H1639" s="3">
        <v>1</v>
      </c>
      <c r="I1639" s="3" t="s">
        <v>16</v>
      </c>
      <c r="J1639" s="3" t="s">
        <v>21</v>
      </c>
      <c r="K1639" s="5">
        <f>Table1[[#This Row],[Amount Spent]]/Table1[[#This Row],[Quantity]]</f>
        <v>147.43</v>
      </c>
    </row>
    <row r="1640" spans="1:11" x14ac:dyDescent="0.25">
      <c r="A1640" s="3">
        <v>20190</v>
      </c>
      <c r="B1640" s="3">
        <v>41639</v>
      </c>
      <c r="C1640" s="4">
        <v>45165.868171296293</v>
      </c>
      <c r="D1640" s="3" t="s">
        <v>12</v>
      </c>
      <c r="E1640" s="5">
        <v>107.1</v>
      </c>
      <c r="F1640" s="3">
        <v>5</v>
      </c>
      <c r="G1640" s="3" t="s">
        <v>14</v>
      </c>
      <c r="H1640" s="3">
        <v>4</v>
      </c>
      <c r="I1640" s="3" t="s">
        <v>18</v>
      </c>
      <c r="J1640" s="3" t="s">
        <v>21</v>
      </c>
      <c r="K1640" s="5">
        <f>Table1[[#This Row],[Amount Spent]]/Table1[[#This Row],[Quantity]]</f>
        <v>26.774999999999999</v>
      </c>
    </row>
    <row r="1641" spans="1:11" x14ac:dyDescent="0.25">
      <c r="A1641" s="3">
        <v>20649</v>
      </c>
      <c r="B1641" s="3">
        <v>41640</v>
      </c>
      <c r="C1641" s="4">
        <v>45166.014004629629</v>
      </c>
      <c r="D1641" s="3" t="s">
        <v>13</v>
      </c>
      <c r="E1641" s="5">
        <v>66.73</v>
      </c>
      <c r="F1641" s="3">
        <v>3</v>
      </c>
      <c r="G1641" s="3" t="s">
        <v>15</v>
      </c>
      <c r="H1641" s="3">
        <v>6</v>
      </c>
      <c r="I1641" s="3" t="s">
        <v>18</v>
      </c>
      <c r="J1641" s="3" t="s">
        <v>22</v>
      </c>
      <c r="K1641" s="5">
        <f>Table1[[#This Row],[Amount Spent]]/Table1[[#This Row],[Quantity]]</f>
        <v>11.121666666666668</v>
      </c>
    </row>
    <row r="1642" spans="1:11" x14ac:dyDescent="0.25">
      <c r="A1642" s="3">
        <v>20993</v>
      </c>
      <c r="B1642" s="3">
        <v>41641</v>
      </c>
      <c r="C1642" s="4">
        <v>45166.159826388888</v>
      </c>
      <c r="D1642" s="3" t="s">
        <v>9</v>
      </c>
      <c r="E1642" s="5">
        <v>64.319999999999993</v>
      </c>
      <c r="F1642" s="3">
        <v>1</v>
      </c>
      <c r="G1642" s="3" t="s">
        <v>14</v>
      </c>
      <c r="H1642" s="3">
        <v>4</v>
      </c>
      <c r="I1642" s="3" t="s">
        <v>19</v>
      </c>
      <c r="J1642" s="3" t="s">
        <v>22</v>
      </c>
      <c r="K1642" s="5">
        <f>Table1[[#This Row],[Amount Spent]]/Table1[[#This Row],[Quantity]]</f>
        <v>16.079999999999998</v>
      </c>
    </row>
    <row r="1643" spans="1:11" x14ac:dyDescent="0.25">
      <c r="A1643" s="3">
        <v>20947</v>
      </c>
      <c r="B1643" s="3">
        <v>41642</v>
      </c>
      <c r="C1643" s="4">
        <v>45166.305659722224</v>
      </c>
      <c r="D1643" s="3" t="s">
        <v>10</v>
      </c>
      <c r="E1643" s="5">
        <v>77.8</v>
      </c>
      <c r="F1643" s="3">
        <v>5</v>
      </c>
      <c r="G1643" s="3" t="s">
        <v>14</v>
      </c>
      <c r="H1643" s="3">
        <v>3</v>
      </c>
      <c r="I1643" s="3" t="s">
        <v>19</v>
      </c>
      <c r="J1643" s="3" t="s">
        <v>22</v>
      </c>
      <c r="K1643" s="5">
        <f>Table1[[#This Row],[Amount Spent]]/Table1[[#This Row],[Quantity]]</f>
        <v>25.933333333333334</v>
      </c>
    </row>
    <row r="1644" spans="1:11" x14ac:dyDescent="0.25">
      <c r="A1644" s="3">
        <v>20657</v>
      </c>
      <c r="B1644" s="3">
        <v>41643</v>
      </c>
      <c r="C1644" s="4">
        <v>45166.451493055552</v>
      </c>
      <c r="D1644" s="3" t="s">
        <v>13</v>
      </c>
      <c r="E1644" s="5">
        <v>124.15</v>
      </c>
      <c r="F1644" s="3">
        <v>1</v>
      </c>
      <c r="G1644" s="3" t="s">
        <v>14</v>
      </c>
      <c r="H1644" s="3">
        <v>13</v>
      </c>
      <c r="I1644" s="3" t="s">
        <v>18</v>
      </c>
      <c r="J1644" s="3" t="s">
        <v>22</v>
      </c>
      <c r="K1644" s="5">
        <f>Table1[[#This Row],[Amount Spent]]/Table1[[#This Row],[Quantity]]</f>
        <v>9.5500000000000007</v>
      </c>
    </row>
    <row r="1645" spans="1:11" x14ac:dyDescent="0.25">
      <c r="A1645" s="3">
        <v>20406</v>
      </c>
      <c r="B1645" s="3">
        <v>41644</v>
      </c>
      <c r="C1645" s="4">
        <v>45166.597314814811</v>
      </c>
      <c r="D1645" s="3" t="s">
        <v>12</v>
      </c>
      <c r="E1645" s="5">
        <v>25.19</v>
      </c>
      <c r="F1645" s="3">
        <v>5</v>
      </c>
      <c r="G1645" s="3" t="s">
        <v>15</v>
      </c>
      <c r="H1645" s="3">
        <v>11</v>
      </c>
      <c r="I1645" s="3" t="s">
        <v>16</v>
      </c>
      <c r="J1645" s="3" t="s">
        <v>22</v>
      </c>
      <c r="K1645" s="5">
        <f>Table1[[#This Row],[Amount Spent]]/Table1[[#This Row],[Quantity]]</f>
        <v>2.29</v>
      </c>
    </row>
    <row r="1646" spans="1:11" x14ac:dyDescent="0.25">
      <c r="A1646" s="3">
        <v>20736</v>
      </c>
      <c r="B1646" s="3">
        <v>41645</v>
      </c>
      <c r="C1646" s="4">
        <v>45166.743148148147</v>
      </c>
      <c r="D1646" s="3" t="s">
        <v>12</v>
      </c>
      <c r="E1646" s="5">
        <v>121.94</v>
      </c>
      <c r="F1646" s="3">
        <v>1</v>
      </c>
      <c r="G1646" s="3" t="s">
        <v>15</v>
      </c>
      <c r="H1646" s="3">
        <v>11</v>
      </c>
      <c r="I1646" s="3" t="s">
        <v>19</v>
      </c>
      <c r="J1646" s="3" t="s">
        <v>21</v>
      </c>
      <c r="K1646" s="5">
        <f>Table1[[#This Row],[Amount Spent]]/Table1[[#This Row],[Quantity]]</f>
        <v>11.085454545454546</v>
      </c>
    </row>
    <row r="1647" spans="1:11" x14ac:dyDescent="0.25">
      <c r="A1647" s="3">
        <v>20108</v>
      </c>
      <c r="B1647" s="3">
        <v>41646</v>
      </c>
      <c r="C1647" s="4">
        <v>45166.888981481483</v>
      </c>
      <c r="D1647" s="3" t="s">
        <v>11</v>
      </c>
      <c r="E1647" s="5">
        <v>95.57</v>
      </c>
      <c r="F1647" s="3">
        <v>2</v>
      </c>
      <c r="G1647" s="3" t="s">
        <v>14</v>
      </c>
      <c r="H1647" s="3">
        <v>1</v>
      </c>
      <c r="I1647" s="3" t="s">
        <v>16</v>
      </c>
      <c r="J1647" s="3" t="s">
        <v>21</v>
      </c>
      <c r="K1647" s="5">
        <f>Table1[[#This Row],[Amount Spent]]/Table1[[#This Row],[Quantity]]</f>
        <v>95.57</v>
      </c>
    </row>
    <row r="1648" spans="1:11" x14ac:dyDescent="0.25">
      <c r="A1648" s="3">
        <v>20505</v>
      </c>
      <c r="B1648" s="3">
        <v>41647</v>
      </c>
      <c r="C1648" s="4">
        <v>45167.034803240742</v>
      </c>
      <c r="D1648" s="3" t="s">
        <v>13</v>
      </c>
      <c r="E1648" s="5">
        <v>22.64</v>
      </c>
      <c r="F1648" s="3">
        <v>3</v>
      </c>
      <c r="G1648" s="3" t="s">
        <v>14</v>
      </c>
      <c r="H1648" s="3">
        <v>5</v>
      </c>
      <c r="I1648" s="3" t="s">
        <v>16</v>
      </c>
      <c r="J1648" s="3" t="s">
        <v>21</v>
      </c>
      <c r="K1648" s="5">
        <f>Table1[[#This Row],[Amount Spent]]/Table1[[#This Row],[Quantity]]</f>
        <v>4.5280000000000005</v>
      </c>
    </row>
    <row r="1649" spans="1:11" x14ac:dyDescent="0.25">
      <c r="A1649" s="3">
        <v>20249</v>
      </c>
      <c r="B1649" s="3">
        <v>41648</v>
      </c>
      <c r="C1649" s="4">
        <v>45167.180636574078</v>
      </c>
      <c r="D1649" s="3" t="s">
        <v>12</v>
      </c>
      <c r="E1649" s="5">
        <v>141.66</v>
      </c>
      <c r="F1649" s="3">
        <v>5</v>
      </c>
      <c r="G1649" s="3" t="s">
        <v>15</v>
      </c>
      <c r="H1649" s="3">
        <v>13</v>
      </c>
      <c r="I1649" s="3" t="s">
        <v>20</v>
      </c>
      <c r="J1649" s="3" t="s">
        <v>22</v>
      </c>
      <c r="K1649" s="5">
        <f>Table1[[#This Row],[Amount Spent]]/Table1[[#This Row],[Quantity]]</f>
        <v>10.896923076923077</v>
      </c>
    </row>
    <row r="1650" spans="1:11" x14ac:dyDescent="0.25">
      <c r="A1650" s="3">
        <v>20939</v>
      </c>
      <c r="B1650" s="3">
        <v>41649</v>
      </c>
      <c r="C1650" s="4">
        <v>45167.326469907406</v>
      </c>
      <c r="D1650" s="3" t="s">
        <v>12</v>
      </c>
      <c r="E1650" s="5">
        <v>101.37</v>
      </c>
      <c r="F1650" s="3">
        <v>4</v>
      </c>
      <c r="G1650" s="3" t="s">
        <v>14</v>
      </c>
      <c r="H1650" s="3">
        <v>9</v>
      </c>
      <c r="I1650" s="3" t="s">
        <v>18</v>
      </c>
      <c r="J1650" s="3" t="s">
        <v>21</v>
      </c>
      <c r="K1650" s="5">
        <f>Table1[[#This Row],[Amount Spent]]/Table1[[#This Row],[Quantity]]</f>
        <v>11.263333333333334</v>
      </c>
    </row>
    <row r="1651" spans="1:11" x14ac:dyDescent="0.25">
      <c r="A1651" s="3">
        <v>20966</v>
      </c>
      <c r="B1651" s="3">
        <v>41650</v>
      </c>
      <c r="C1651" s="4">
        <v>45167.472291666665</v>
      </c>
      <c r="D1651" s="3" t="s">
        <v>9</v>
      </c>
      <c r="E1651" s="5">
        <v>135.54</v>
      </c>
      <c r="F1651" s="3">
        <v>2</v>
      </c>
      <c r="G1651" s="3" t="s">
        <v>15</v>
      </c>
      <c r="H1651" s="3">
        <v>4</v>
      </c>
      <c r="I1651" s="3" t="s">
        <v>17</v>
      </c>
      <c r="J1651" s="3" t="s">
        <v>22</v>
      </c>
      <c r="K1651" s="5">
        <f>Table1[[#This Row],[Amount Spent]]/Table1[[#This Row],[Quantity]]</f>
        <v>33.884999999999998</v>
      </c>
    </row>
    <row r="1652" spans="1:11" x14ac:dyDescent="0.25">
      <c r="A1652" s="3">
        <v>20243</v>
      </c>
      <c r="B1652" s="3">
        <v>41651</v>
      </c>
      <c r="C1652" s="4">
        <v>45167.618125000001</v>
      </c>
      <c r="D1652" s="3" t="s">
        <v>9</v>
      </c>
      <c r="E1652" s="5">
        <v>102.47</v>
      </c>
      <c r="F1652" s="3">
        <v>2</v>
      </c>
      <c r="G1652" s="3" t="s">
        <v>15</v>
      </c>
      <c r="H1652" s="3">
        <v>4</v>
      </c>
      <c r="I1652" s="3" t="s">
        <v>18</v>
      </c>
      <c r="J1652" s="3" t="s">
        <v>21</v>
      </c>
      <c r="K1652" s="5">
        <f>Table1[[#This Row],[Amount Spent]]/Table1[[#This Row],[Quantity]]</f>
        <v>25.6175</v>
      </c>
    </row>
    <row r="1653" spans="1:11" x14ac:dyDescent="0.25">
      <c r="A1653" s="3">
        <v>20132</v>
      </c>
      <c r="B1653" s="3">
        <v>41652</v>
      </c>
      <c r="C1653" s="4">
        <v>45167.763958333337</v>
      </c>
      <c r="D1653" s="3" t="s">
        <v>10</v>
      </c>
      <c r="E1653" s="5">
        <v>195.48</v>
      </c>
      <c r="F1653" s="3">
        <v>1</v>
      </c>
      <c r="G1653" s="3" t="s">
        <v>14</v>
      </c>
      <c r="H1653" s="3">
        <v>12</v>
      </c>
      <c r="I1653" s="3" t="s">
        <v>18</v>
      </c>
      <c r="J1653" s="3" t="s">
        <v>22</v>
      </c>
      <c r="K1653" s="5">
        <f>Table1[[#This Row],[Amount Spent]]/Table1[[#This Row],[Quantity]]</f>
        <v>16.29</v>
      </c>
    </row>
    <row r="1654" spans="1:11" x14ac:dyDescent="0.25">
      <c r="A1654" s="3">
        <v>20060</v>
      </c>
      <c r="B1654" s="3">
        <v>41653</v>
      </c>
      <c r="C1654" s="4">
        <v>45167.909780092596</v>
      </c>
      <c r="D1654" s="3" t="s">
        <v>12</v>
      </c>
      <c r="E1654" s="5">
        <v>88.8</v>
      </c>
      <c r="F1654" s="3">
        <v>4</v>
      </c>
      <c r="G1654" s="3" t="s">
        <v>15</v>
      </c>
      <c r="H1654" s="3">
        <v>6</v>
      </c>
      <c r="I1654" s="3" t="s">
        <v>18</v>
      </c>
      <c r="J1654" s="3" t="s">
        <v>22</v>
      </c>
      <c r="K1654" s="5">
        <f>Table1[[#This Row],[Amount Spent]]/Table1[[#This Row],[Quantity]]</f>
        <v>14.799999999999999</v>
      </c>
    </row>
    <row r="1655" spans="1:11" x14ac:dyDescent="0.25">
      <c r="A1655" s="3">
        <v>20089</v>
      </c>
      <c r="B1655" s="3">
        <v>41654</v>
      </c>
      <c r="C1655" s="4">
        <v>45168.055613425924</v>
      </c>
      <c r="D1655" s="3" t="s">
        <v>11</v>
      </c>
      <c r="E1655" s="5">
        <v>184.53</v>
      </c>
      <c r="F1655" s="3">
        <v>4</v>
      </c>
      <c r="G1655" s="3" t="s">
        <v>15</v>
      </c>
      <c r="H1655" s="3">
        <v>10</v>
      </c>
      <c r="I1655" s="3" t="s">
        <v>16</v>
      </c>
      <c r="J1655" s="3" t="s">
        <v>22</v>
      </c>
      <c r="K1655" s="5">
        <f>Table1[[#This Row],[Amount Spent]]/Table1[[#This Row],[Quantity]]</f>
        <v>18.452999999999999</v>
      </c>
    </row>
    <row r="1656" spans="1:11" x14ac:dyDescent="0.25">
      <c r="A1656" s="3">
        <v>20479</v>
      </c>
      <c r="B1656" s="3">
        <v>41655</v>
      </c>
      <c r="C1656" s="4">
        <v>45168.201435185183</v>
      </c>
      <c r="D1656" s="3" t="s">
        <v>12</v>
      </c>
      <c r="E1656" s="5">
        <v>62.94</v>
      </c>
      <c r="F1656" s="3">
        <v>2</v>
      </c>
      <c r="G1656" s="3" t="s">
        <v>15</v>
      </c>
      <c r="H1656" s="3">
        <v>13</v>
      </c>
      <c r="I1656" s="3" t="s">
        <v>18</v>
      </c>
      <c r="J1656" s="3" t="s">
        <v>21</v>
      </c>
      <c r="K1656" s="5">
        <f>Table1[[#This Row],[Amount Spent]]/Table1[[#This Row],[Quantity]]</f>
        <v>4.8415384615384616</v>
      </c>
    </row>
    <row r="1657" spans="1:11" x14ac:dyDescent="0.25">
      <c r="A1657" s="3">
        <v>20012</v>
      </c>
      <c r="B1657" s="3">
        <v>41656</v>
      </c>
      <c r="C1657" s="4">
        <v>45168.347268518519</v>
      </c>
      <c r="D1657" s="3" t="s">
        <v>10</v>
      </c>
      <c r="E1657" s="5">
        <v>148.91999999999999</v>
      </c>
      <c r="F1657" s="3">
        <v>4</v>
      </c>
      <c r="G1657" s="3" t="s">
        <v>15</v>
      </c>
      <c r="H1657" s="3">
        <v>2</v>
      </c>
      <c r="I1657" s="3" t="s">
        <v>20</v>
      </c>
      <c r="J1657" s="3" t="s">
        <v>22</v>
      </c>
      <c r="K1657" s="5">
        <f>Table1[[#This Row],[Amount Spent]]/Table1[[#This Row],[Quantity]]</f>
        <v>74.459999999999994</v>
      </c>
    </row>
    <row r="1658" spans="1:11" x14ac:dyDescent="0.25">
      <c r="A1658" s="3">
        <v>20634</v>
      </c>
      <c r="B1658" s="3">
        <v>41657</v>
      </c>
      <c r="C1658" s="4">
        <v>45168.493101851855</v>
      </c>
      <c r="D1658" s="3" t="s">
        <v>13</v>
      </c>
      <c r="E1658" s="5">
        <v>63.56</v>
      </c>
      <c r="F1658" s="3">
        <v>1</v>
      </c>
      <c r="G1658" s="3" t="s">
        <v>15</v>
      </c>
      <c r="H1658" s="3">
        <v>9</v>
      </c>
      <c r="I1658" s="3" t="s">
        <v>16</v>
      </c>
      <c r="J1658" s="3" t="s">
        <v>21</v>
      </c>
      <c r="K1658" s="5">
        <f>Table1[[#This Row],[Amount Spent]]/Table1[[#This Row],[Quantity]]</f>
        <v>7.0622222222222222</v>
      </c>
    </row>
    <row r="1659" spans="1:11" x14ac:dyDescent="0.25">
      <c r="A1659" s="3">
        <v>20749</v>
      </c>
      <c r="B1659" s="3">
        <v>41658</v>
      </c>
      <c r="C1659" s="4">
        <v>45168.638923611114</v>
      </c>
      <c r="D1659" s="3" t="s">
        <v>11</v>
      </c>
      <c r="E1659" s="5">
        <v>135.34</v>
      </c>
      <c r="F1659" s="3">
        <v>4</v>
      </c>
      <c r="G1659" s="3" t="s">
        <v>15</v>
      </c>
      <c r="H1659" s="3">
        <v>4</v>
      </c>
      <c r="I1659" s="3" t="s">
        <v>17</v>
      </c>
      <c r="J1659" s="3" t="s">
        <v>22</v>
      </c>
      <c r="K1659" s="5">
        <f>Table1[[#This Row],[Amount Spent]]/Table1[[#This Row],[Quantity]]</f>
        <v>33.835000000000001</v>
      </c>
    </row>
    <row r="1660" spans="1:11" x14ac:dyDescent="0.25">
      <c r="A1660" s="3">
        <v>20426</v>
      </c>
      <c r="B1660" s="3">
        <v>41659</v>
      </c>
      <c r="C1660" s="4">
        <v>45168.784756944442</v>
      </c>
      <c r="D1660" s="3" t="s">
        <v>11</v>
      </c>
      <c r="E1660" s="5">
        <v>147.74</v>
      </c>
      <c r="F1660" s="3">
        <v>4</v>
      </c>
      <c r="G1660" s="3" t="s">
        <v>14</v>
      </c>
      <c r="H1660" s="3">
        <v>13</v>
      </c>
      <c r="I1660" s="3" t="s">
        <v>19</v>
      </c>
      <c r="J1660" s="3" t="s">
        <v>21</v>
      </c>
      <c r="K1660" s="5">
        <f>Table1[[#This Row],[Amount Spent]]/Table1[[#This Row],[Quantity]]</f>
        <v>11.364615384615385</v>
      </c>
    </row>
    <row r="1661" spans="1:11" x14ac:dyDescent="0.25">
      <c r="A1661" s="3">
        <v>20548</v>
      </c>
      <c r="B1661" s="3">
        <v>41660</v>
      </c>
      <c r="C1661" s="4">
        <v>45168.930590277778</v>
      </c>
      <c r="D1661" s="3" t="s">
        <v>12</v>
      </c>
      <c r="E1661" s="5">
        <v>85.16</v>
      </c>
      <c r="F1661" s="3">
        <v>3</v>
      </c>
      <c r="G1661" s="3" t="s">
        <v>15</v>
      </c>
      <c r="H1661" s="3">
        <v>1</v>
      </c>
      <c r="I1661" s="3" t="s">
        <v>17</v>
      </c>
      <c r="J1661" s="3" t="s">
        <v>21</v>
      </c>
      <c r="K1661" s="5">
        <f>Table1[[#This Row],[Amount Spent]]/Table1[[#This Row],[Quantity]]</f>
        <v>85.16</v>
      </c>
    </row>
    <row r="1662" spans="1:11" x14ac:dyDescent="0.25">
      <c r="A1662" s="3">
        <v>20248</v>
      </c>
      <c r="B1662" s="3">
        <v>41661</v>
      </c>
      <c r="C1662" s="4">
        <v>45169.076412037037</v>
      </c>
      <c r="D1662" s="3" t="s">
        <v>9</v>
      </c>
      <c r="E1662" s="5">
        <v>193.07</v>
      </c>
      <c r="F1662" s="3">
        <v>5</v>
      </c>
      <c r="G1662" s="3" t="s">
        <v>15</v>
      </c>
      <c r="H1662" s="3">
        <v>9</v>
      </c>
      <c r="I1662" s="3" t="s">
        <v>19</v>
      </c>
      <c r="J1662" s="3" t="s">
        <v>22</v>
      </c>
      <c r="K1662" s="5">
        <f>Table1[[#This Row],[Amount Spent]]/Table1[[#This Row],[Quantity]]</f>
        <v>21.452222222222222</v>
      </c>
    </row>
    <row r="1663" spans="1:11" x14ac:dyDescent="0.25">
      <c r="A1663" s="3">
        <v>20539</v>
      </c>
      <c r="B1663" s="3">
        <v>41662</v>
      </c>
      <c r="C1663" s="4">
        <v>45169.222245370373</v>
      </c>
      <c r="D1663" s="3" t="s">
        <v>13</v>
      </c>
      <c r="E1663" s="5">
        <v>106.64</v>
      </c>
      <c r="F1663" s="3">
        <v>1</v>
      </c>
      <c r="G1663" s="3" t="s">
        <v>15</v>
      </c>
      <c r="H1663" s="3">
        <v>14</v>
      </c>
      <c r="I1663" s="3" t="s">
        <v>17</v>
      </c>
      <c r="J1663" s="3" t="s">
        <v>22</v>
      </c>
      <c r="K1663" s="5">
        <f>Table1[[#This Row],[Amount Spent]]/Table1[[#This Row],[Quantity]]</f>
        <v>7.6171428571428574</v>
      </c>
    </row>
    <row r="1664" spans="1:11" x14ac:dyDescent="0.25">
      <c r="A1664" s="3">
        <v>20628</v>
      </c>
      <c r="B1664" s="3">
        <v>41663</v>
      </c>
      <c r="C1664" s="4">
        <v>45169.368078703701</v>
      </c>
      <c r="D1664" s="3" t="s">
        <v>9</v>
      </c>
      <c r="E1664" s="5">
        <v>192.52</v>
      </c>
      <c r="F1664" s="3">
        <v>5</v>
      </c>
      <c r="G1664" s="3" t="s">
        <v>15</v>
      </c>
      <c r="H1664" s="3">
        <v>5</v>
      </c>
      <c r="I1664" s="3" t="s">
        <v>20</v>
      </c>
      <c r="J1664" s="3" t="s">
        <v>21</v>
      </c>
      <c r="K1664" s="5">
        <f>Table1[[#This Row],[Amount Spent]]/Table1[[#This Row],[Quantity]]</f>
        <v>38.504000000000005</v>
      </c>
    </row>
    <row r="1665" spans="1:11" x14ac:dyDescent="0.25">
      <c r="A1665" s="3">
        <v>20177</v>
      </c>
      <c r="B1665" s="3">
        <v>41664</v>
      </c>
      <c r="C1665" s="4">
        <v>45169.51390046296</v>
      </c>
      <c r="D1665" s="3" t="s">
        <v>13</v>
      </c>
      <c r="E1665" s="5">
        <v>39.409999999999997</v>
      </c>
      <c r="F1665" s="3">
        <v>2</v>
      </c>
      <c r="G1665" s="3" t="s">
        <v>14</v>
      </c>
      <c r="H1665" s="3">
        <v>11</v>
      </c>
      <c r="I1665" s="3" t="s">
        <v>16</v>
      </c>
      <c r="J1665" s="3" t="s">
        <v>21</v>
      </c>
      <c r="K1665" s="5">
        <f>Table1[[#This Row],[Amount Spent]]/Table1[[#This Row],[Quantity]]</f>
        <v>3.5827272727272725</v>
      </c>
    </row>
    <row r="1666" spans="1:11" x14ac:dyDescent="0.25">
      <c r="A1666" s="3">
        <v>20131</v>
      </c>
      <c r="B1666" s="3">
        <v>41665</v>
      </c>
      <c r="C1666" s="4">
        <v>45169.659733796296</v>
      </c>
      <c r="D1666" s="3" t="s">
        <v>12</v>
      </c>
      <c r="E1666" s="5">
        <v>85.17</v>
      </c>
      <c r="F1666" s="3">
        <v>5</v>
      </c>
      <c r="G1666" s="3" t="s">
        <v>14</v>
      </c>
      <c r="H1666" s="3">
        <v>3</v>
      </c>
      <c r="I1666" s="3" t="s">
        <v>17</v>
      </c>
      <c r="J1666" s="3" t="s">
        <v>22</v>
      </c>
      <c r="K1666" s="5">
        <f>Table1[[#This Row],[Amount Spent]]/Table1[[#This Row],[Quantity]]</f>
        <v>28.39</v>
      </c>
    </row>
    <row r="1667" spans="1:11" x14ac:dyDescent="0.25">
      <c r="A1667" s="3">
        <v>20391</v>
      </c>
      <c r="B1667" s="3">
        <v>41666</v>
      </c>
      <c r="C1667" s="4">
        <v>45169.805555555555</v>
      </c>
      <c r="D1667" s="3" t="s">
        <v>10</v>
      </c>
      <c r="E1667" s="5">
        <v>103.06</v>
      </c>
      <c r="F1667" s="3">
        <v>5</v>
      </c>
      <c r="G1667" s="3" t="s">
        <v>15</v>
      </c>
      <c r="H1667" s="3">
        <v>7</v>
      </c>
      <c r="I1667" s="3" t="s">
        <v>16</v>
      </c>
      <c r="J1667" s="3" t="s">
        <v>21</v>
      </c>
      <c r="K1667" s="5">
        <f>Table1[[#This Row],[Amount Spent]]/Table1[[#This Row],[Quantity]]</f>
        <v>14.722857142857142</v>
      </c>
    </row>
    <row r="1668" spans="1:11" x14ac:dyDescent="0.25">
      <c r="A1668" s="3">
        <v>20306</v>
      </c>
      <c r="B1668" s="3">
        <v>41667</v>
      </c>
      <c r="C1668" s="4">
        <v>45169.951388888891</v>
      </c>
      <c r="D1668" s="3" t="s">
        <v>10</v>
      </c>
      <c r="E1668" s="5">
        <v>89.66</v>
      </c>
      <c r="F1668" s="3">
        <v>2</v>
      </c>
      <c r="G1668" s="3" t="s">
        <v>14</v>
      </c>
      <c r="H1668" s="3">
        <v>1</v>
      </c>
      <c r="I1668" s="3" t="s">
        <v>18</v>
      </c>
      <c r="J1668" s="3" t="s">
        <v>21</v>
      </c>
      <c r="K1668" s="5">
        <f>Table1[[#This Row],[Amount Spent]]/Table1[[#This Row],[Quantity]]</f>
        <v>89.66</v>
      </c>
    </row>
    <row r="1669" spans="1:11" x14ac:dyDescent="0.25">
      <c r="A1669" s="3">
        <v>20624</v>
      </c>
      <c r="B1669" s="3">
        <v>41668</v>
      </c>
      <c r="C1669" s="4">
        <v>45170.097222222219</v>
      </c>
      <c r="D1669" s="3" t="s">
        <v>11</v>
      </c>
      <c r="E1669" s="5">
        <v>116.41</v>
      </c>
      <c r="F1669" s="3">
        <v>3</v>
      </c>
      <c r="G1669" s="3" t="s">
        <v>14</v>
      </c>
      <c r="H1669" s="3">
        <v>1</v>
      </c>
      <c r="I1669" s="3" t="s">
        <v>17</v>
      </c>
      <c r="J1669" s="3" t="s">
        <v>22</v>
      </c>
      <c r="K1669" s="5">
        <f>Table1[[#This Row],[Amount Spent]]/Table1[[#This Row],[Quantity]]</f>
        <v>116.41</v>
      </c>
    </row>
    <row r="1670" spans="1:11" x14ac:dyDescent="0.25">
      <c r="A1670" s="3">
        <v>20012</v>
      </c>
      <c r="B1670" s="3">
        <v>41669</v>
      </c>
      <c r="C1670" s="4">
        <v>45170.243043981478</v>
      </c>
      <c r="D1670" s="3" t="s">
        <v>10</v>
      </c>
      <c r="E1670" s="5">
        <v>40.14</v>
      </c>
      <c r="F1670" s="3">
        <v>2</v>
      </c>
      <c r="G1670" s="3" t="s">
        <v>14</v>
      </c>
      <c r="H1670" s="3">
        <v>11</v>
      </c>
      <c r="I1670" s="3" t="s">
        <v>19</v>
      </c>
      <c r="J1670" s="3" t="s">
        <v>21</v>
      </c>
      <c r="K1670" s="5">
        <f>Table1[[#This Row],[Amount Spent]]/Table1[[#This Row],[Quantity]]</f>
        <v>3.6490909090909089</v>
      </c>
    </row>
    <row r="1671" spans="1:11" x14ac:dyDescent="0.25">
      <c r="A1671" s="3">
        <v>20043</v>
      </c>
      <c r="B1671" s="3">
        <v>41670</v>
      </c>
      <c r="C1671" s="4">
        <v>45170.388877314814</v>
      </c>
      <c r="D1671" s="3" t="s">
        <v>11</v>
      </c>
      <c r="E1671" s="5">
        <v>20.170000000000002</v>
      </c>
      <c r="F1671" s="3">
        <v>1</v>
      </c>
      <c r="G1671" s="3" t="s">
        <v>14</v>
      </c>
      <c r="H1671" s="3">
        <v>1</v>
      </c>
      <c r="I1671" s="3" t="s">
        <v>20</v>
      </c>
      <c r="J1671" s="3" t="s">
        <v>21</v>
      </c>
      <c r="K1671" s="5">
        <f>Table1[[#This Row],[Amount Spent]]/Table1[[#This Row],[Quantity]]</f>
        <v>20.170000000000002</v>
      </c>
    </row>
    <row r="1672" spans="1:11" x14ac:dyDescent="0.25">
      <c r="A1672" s="3">
        <v>20534</v>
      </c>
      <c r="B1672" s="3">
        <v>41671</v>
      </c>
      <c r="C1672" s="4">
        <v>45170.534710648149</v>
      </c>
      <c r="D1672" s="3" t="s">
        <v>12</v>
      </c>
      <c r="E1672" s="5">
        <v>61.28</v>
      </c>
      <c r="F1672" s="3">
        <v>4</v>
      </c>
      <c r="G1672" s="3" t="s">
        <v>15</v>
      </c>
      <c r="H1672" s="3">
        <v>8</v>
      </c>
      <c r="I1672" s="3" t="s">
        <v>19</v>
      </c>
      <c r="J1672" s="3" t="s">
        <v>21</v>
      </c>
      <c r="K1672" s="5">
        <f>Table1[[#This Row],[Amount Spent]]/Table1[[#This Row],[Quantity]]</f>
        <v>7.66</v>
      </c>
    </row>
    <row r="1673" spans="1:11" x14ac:dyDescent="0.25">
      <c r="A1673" s="3">
        <v>20127</v>
      </c>
      <c r="B1673" s="3">
        <v>41672</v>
      </c>
      <c r="C1673" s="4">
        <v>45170.680532407408</v>
      </c>
      <c r="D1673" s="3" t="s">
        <v>9</v>
      </c>
      <c r="E1673" s="5">
        <v>190.81</v>
      </c>
      <c r="F1673" s="3">
        <v>2</v>
      </c>
      <c r="G1673" s="3" t="s">
        <v>14</v>
      </c>
      <c r="H1673" s="3">
        <v>13</v>
      </c>
      <c r="I1673" s="3" t="s">
        <v>17</v>
      </c>
      <c r="J1673" s="3" t="s">
        <v>21</v>
      </c>
      <c r="K1673" s="5">
        <f>Table1[[#This Row],[Amount Spent]]/Table1[[#This Row],[Quantity]]</f>
        <v>14.677692307692308</v>
      </c>
    </row>
    <row r="1674" spans="1:11" x14ac:dyDescent="0.25">
      <c r="A1674" s="3">
        <v>20790</v>
      </c>
      <c r="B1674" s="3">
        <v>41673</v>
      </c>
      <c r="C1674" s="4">
        <v>45170.826365740744</v>
      </c>
      <c r="D1674" s="3" t="s">
        <v>9</v>
      </c>
      <c r="E1674" s="5">
        <v>163.94</v>
      </c>
      <c r="F1674" s="3">
        <v>5</v>
      </c>
      <c r="G1674" s="3" t="s">
        <v>14</v>
      </c>
      <c r="H1674" s="3">
        <v>14</v>
      </c>
      <c r="I1674" s="3" t="s">
        <v>18</v>
      </c>
      <c r="J1674" s="3" t="s">
        <v>21</v>
      </c>
      <c r="K1674" s="5">
        <f>Table1[[#This Row],[Amount Spent]]/Table1[[#This Row],[Quantity]]</f>
        <v>11.709999999999999</v>
      </c>
    </row>
    <row r="1675" spans="1:11" x14ac:dyDescent="0.25">
      <c r="A1675" s="3">
        <v>20081</v>
      </c>
      <c r="B1675" s="3">
        <v>41674</v>
      </c>
      <c r="C1675" s="4">
        <v>45170.972199074073</v>
      </c>
      <c r="D1675" s="3" t="s">
        <v>11</v>
      </c>
      <c r="E1675" s="5">
        <v>140.32</v>
      </c>
      <c r="F1675" s="3">
        <v>5</v>
      </c>
      <c r="G1675" s="3" t="s">
        <v>14</v>
      </c>
      <c r="H1675" s="3">
        <v>5</v>
      </c>
      <c r="I1675" s="3" t="s">
        <v>20</v>
      </c>
      <c r="J1675" s="3" t="s">
        <v>22</v>
      </c>
      <c r="K1675" s="5">
        <f>Table1[[#This Row],[Amount Spent]]/Table1[[#This Row],[Quantity]]</f>
        <v>28.064</v>
      </c>
    </row>
    <row r="1676" spans="1:11" x14ac:dyDescent="0.25">
      <c r="A1676" s="3">
        <v>20777</v>
      </c>
      <c r="B1676" s="3">
        <v>41675</v>
      </c>
      <c r="C1676" s="4">
        <v>45171.118020833332</v>
      </c>
      <c r="D1676" s="3" t="s">
        <v>11</v>
      </c>
      <c r="E1676" s="5">
        <v>94.77</v>
      </c>
      <c r="F1676" s="3">
        <v>3</v>
      </c>
      <c r="G1676" s="3" t="s">
        <v>15</v>
      </c>
      <c r="H1676" s="3">
        <v>5</v>
      </c>
      <c r="I1676" s="3" t="s">
        <v>20</v>
      </c>
      <c r="J1676" s="3" t="s">
        <v>21</v>
      </c>
      <c r="K1676" s="5">
        <f>Table1[[#This Row],[Amount Spent]]/Table1[[#This Row],[Quantity]]</f>
        <v>18.954000000000001</v>
      </c>
    </row>
    <row r="1677" spans="1:11" x14ac:dyDescent="0.25">
      <c r="A1677" s="3">
        <v>20216</v>
      </c>
      <c r="B1677" s="3">
        <v>41676</v>
      </c>
      <c r="C1677" s="4">
        <v>45171.263854166667</v>
      </c>
      <c r="D1677" s="3" t="s">
        <v>9</v>
      </c>
      <c r="E1677" s="5">
        <v>64.17</v>
      </c>
      <c r="F1677" s="3">
        <v>1</v>
      </c>
      <c r="G1677" s="3" t="s">
        <v>14</v>
      </c>
      <c r="H1677" s="3">
        <v>1</v>
      </c>
      <c r="I1677" s="3" t="s">
        <v>17</v>
      </c>
      <c r="J1677" s="3" t="s">
        <v>22</v>
      </c>
      <c r="K1677" s="5">
        <f>Table1[[#This Row],[Amount Spent]]/Table1[[#This Row],[Quantity]]</f>
        <v>64.17</v>
      </c>
    </row>
    <row r="1678" spans="1:11" x14ac:dyDescent="0.25">
      <c r="A1678" s="3">
        <v>20872</v>
      </c>
      <c r="B1678" s="3">
        <v>41677</v>
      </c>
      <c r="C1678" s="4">
        <v>45171.409687500003</v>
      </c>
      <c r="D1678" s="3" t="s">
        <v>13</v>
      </c>
      <c r="E1678" s="5">
        <v>119.42</v>
      </c>
      <c r="F1678" s="3">
        <v>3</v>
      </c>
      <c r="G1678" s="3" t="s">
        <v>14</v>
      </c>
      <c r="H1678" s="3">
        <v>12</v>
      </c>
      <c r="I1678" s="3" t="s">
        <v>19</v>
      </c>
      <c r="J1678" s="3" t="s">
        <v>22</v>
      </c>
      <c r="K1678" s="5">
        <f>Table1[[#This Row],[Amount Spent]]/Table1[[#This Row],[Quantity]]</f>
        <v>9.9516666666666662</v>
      </c>
    </row>
    <row r="1679" spans="1:11" x14ac:dyDescent="0.25">
      <c r="A1679" s="3">
        <v>20726</v>
      </c>
      <c r="B1679" s="3">
        <v>41678</v>
      </c>
      <c r="C1679" s="4">
        <v>45171.555509259262</v>
      </c>
      <c r="D1679" s="3" t="s">
        <v>11</v>
      </c>
      <c r="E1679" s="5">
        <v>125.18</v>
      </c>
      <c r="F1679" s="3">
        <v>1</v>
      </c>
      <c r="G1679" s="3" t="s">
        <v>15</v>
      </c>
      <c r="H1679" s="3">
        <v>8</v>
      </c>
      <c r="I1679" s="3" t="s">
        <v>18</v>
      </c>
      <c r="J1679" s="3" t="s">
        <v>21</v>
      </c>
      <c r="K1679" s="5">
        <f>Table1[[#This Row],[Amount Spent]]/Table1[[#This Row],[Quantity]]</f>
        <v>15.647500000000001</v>
      </c>
    </row>
    <row r="1680" spans="1:11" x14ac:dyDescent="0.25">
      <c r="A1680" s="3">
        <v>20961</v>
      </c>
      <c r="B1680" s="3">
        <v>41679</v>
      </c>
      <c r="C1680" s="4">
        <v>45171.701342592591</v>
      </c>
      <c r="D1680" s="3" t="s">
        <v>12</v>
      </c>
      <c r="E1680" s="5">
        <v>114.3</v>
      </c>
      <c r="F1680" s="3">
        <v>5</v>
      </c>
      <c r="G1680" s="3" t="s">
        <v>15</v>
      </c>
      <c r="H1680" s="3">
        <v>11</v>
      </c>
      <c r="I1680" s="3" t="s">
        <v>16</v>
      </c>
      <c r="J1680" s="3" t="s">
        <v>21</v>
      </c>
      <c r="K1680" s="5">
        <f>Table1[[#This Row],[Amount Spent]]/Table1[[#This Row],[Quantity]]</f>
        <v>10.390909090909091</v>
      </c>
    </row>
    <row r="1681" spans="1:11" x14ac:dyDescent="0.25">
      <c r="A1681" s="3">
        <v>20486</v>
      </c>
      <c r="B1681" s="3">
        <v>41680</v>
      </c>
      <c r="C1681" s="4">
        <v>45171.84716435185</v>
      </c>
      <c r="D1681" s="3" t="s">
        <v>9</v>
      </c>
      <c r="E1681" s="5">
        <v>85.71</v>
      </c>
      <c r="F1681" s="3">
        <v>4</v>
      </c>
      <c r="G1681" s="3" t="s">
        <v>15</v>
      </c>
      <c r="H1681" s="3">
        <v>3</v>
      </c>
      <c r="I1681" s="3" t="s">
        <v>20</v>
      </c>
      <c r="J1681" s="3" t="s">
        <v>22</v>
      </c>
      <c r="K1681" s="5">
        <f>Table1[[#This Row],[Amount Spent]]/Table1[[#This Row],[Quantity]]</f>
        <v>28.569999999999997</v>
      </c>
    </row>
    <row r="1682" spans="1:11" x14ac:dyDescent="0.25">
      <c r="A1682" s="3">
        <v>20240</v>
      </c>
      <c r="B1682" s="3">
        <v>41681</v>
      </c>
      <c r="C1682" s="4">
        <v>45171.992997685185</v>
      </c>
      <c r="D1682" s="3" t="s">
        <v>11</v>
      </c>
      <c r="E1682" s="5">
        <v>104.73</v>
      </c>
      <c r="F1682" s="3">
        <v>2</v>
      </c>
      <c r="G1682" s="3" t="s">
        <v>15</v>
      </c>
      <c r="H1682" s="3">
        <v>12</v>
      </c>
      <c r="I1682" s="3" t="s">
        <v>17</v>
      </c>
      <c r="J1682" s="3" t="s">
        <v>21</v>
      </c>
      <c r="K1682" s="5">
        <f>Table1[[#This Row],[Amount Spent]]/Table1[[#This Row],[Quantity]]</f>
        <v>8.7275000000000009</v>
      </c>
    </row>
    <row r="1683" spans="1:11" x14ac:dyDescent="0.25">
      <c r="A1683" s="3">
        <v>20524</v>
      </c>
      <c r="B1683" s="3">
        <v>41682</v>
      </c>
      <c r="C1683" s="4">
        <v>45172.138831018521</v>
      </c>
      <c r="D1683" s="3" t="s">
        <v>11</v>
      </c>
      <c r="E1683" s="5">
        <v>152.5</v>
      </c>
      <c r="F1683" s="3">
        <v>4</v>
      </c>
      <c r="G1683" s="3" t="s">
        <v>14</v>
      </c>
      <c r="H1683" s="3">
        <v>11</v>
      </c>
      <c r="I1683" s="3" t="s">
        <v>18</v>
      </c>
      <c r="J1683" s="3" t="s">
        <v>21</v>
      </c>
      <c r="K1683" s="5">
        <f>Table1[[#This Row],[Amount Spent]]/Table1[[#This Row],[Quantity]]</f>
        <v>13.863636363636363</v>
      </c>
    </row>
    <row r="1684" spans="1:11" x14ac:dyDescent="0.25">
      <c r="A1684" s="3">
        <v>20676</v>
      </c>
      <c r="B1684" s="3">
        <v>41683</v>
      </c>
      <c r="C1684" s="4">
        <v>45172.28465277778</v>
      </c>
      <c r="D1684" s="3" t="s">
        <v>9</v>
      </c>
      <c r="E1684" s="5">
        <v>149.33000000000001</v>
      </c>
      <c r="F1684" s="3">
        <v>3</v>
      </c>
      <c r="G1684" s="3" t="s">
        <v>15</v>
      </c>
      <c r="H1684" s="3">
        <v>12</v>
      </c>
      <c r="I1684" s="3" t="s">
        <v>20</v>
      </c>
      <c r="J1684" s="3" t="s">
        <v>21</v>
      </c>
      <c r="K1684" s="5">
        <f>Table1[[#This Row],[Amount Spent]]/Table1[[#This Row],[Quantity]]</f>
        <v>12.444166666666668</v>
      </c>
    </row>
    <row r="1685" spans="1:11" x14ac:dyDescent="0.25">
      <c r="A1685" s="3">
        <v>20739</v>
      </c>
      <c r="B1685" s="3">
        <v>41684</v>
      </c>
      <c r="C1685" s="4">
        <v>45172.430486111109</v>
      </c>
      <c r="D1685" s="3" t="s">
        <v>12</v>
      </c>
      <c r="E1685" s="5">
        <v>22.18</v>
      </c>
      <c r="F1685" s="3">
        <v>3</v>
      </c>
      <c r="G1685" s="3" t="s">
        <v>14</v>
      </c>
      <c r="H1685" s="3">
        <v>8</v>
      </c>
      <c r="I1685" s="3" t="s">
        <v>16</v>
      </c>
      <c r="J1685" s="3" t="s">
        <v>22</v>
      </c>
      <c r="K1685" s="5">
        <f>Table1[[#This Row],[Amount Spent]]/Table1[[#This Row],[Quantity]]</f>
        <v>2.7725</v>
      </c>
    </row>
    <row r="1686" spans="1:11" x14ac:dyDescent="0.25">
      <c r="A1686" s="3">
        <v>20347</v>
      </c>
      <c r="B1686" s="3">
        <v>41685</v>
      </c>
      <c r="C1686" s="4">
        <v>45172.576319444444</v>
      </c>
      <c r="D1686" s="3" t="s">
        <v>13</v>
      </c>
      <c r="E1686" s="5">
        <v>126.56</v>
      </c>
      <c r="F1686" s="3">
        <v>4</v>
      </c>
      <c r="G1686" s="3" t="s">
        <v>15</v>
      </c>
      <c r="H1686" s="3">
        <v>7</v>
      </c>
      <c r="I1686" s="3" t="s">
        <v>17</v>
      </c>
      <c r="J1686" s="3" t="s">
        <v>22</v>
      </c>
      <c r="K1686" s="5">
        <f>Table1[[#This Row],[Amount Spent]]/Table1[[#This Row],[Quantity]]</f>
        <v>18.080000000000002</v>
      </c>
    </row>
    <row r="1687" spans="1:11" x14ac:dyDescent="0.25">
      <c r="A1687" s="3">
        <v>20545</v>
      </c>
      <c r="B1687" s="3">
        <v>41686</v>
      </c>
      <c r="C1687" s="4">
        <v>45172.722141203703</v>
      </c>
      <c r="D1687" s="3" t="s">
        <v>9</v>
      </c>
      <c r="E1687" s="5">
        <v>154.78</v>
      </c>
      <c r="F1687" s="3">
        <v>4</v>
      </c>
      <c r="G1687" s="3" t="s">
        <v>15</v>
      </c>
      <c r="H1687" s="3">
        <v>8</v>
      </c>
      <c r="I1687" s="3" t="s">
        <v>19</v>
      </c>
      <c r="J1687" s="3" t="s">
        <v>22</v>
      </c>
      <c r="K1687" s="5">
        <f>Table1[[#This Row],[Amount Spent]]/Table1[[#This Row],[Quantity]]</f>
        <v>19.3475</v>
      </c>
    </row>
    <row r="1688" spans="1:11" x14ac:dyDescent="0.25">
      <c r="A1688" s="3">
        <v>20098</v>
      </c>
      <c r="B1688" s="3">
        <v>41687</v>
      </c>
      <c r="C1688" s="4">
        <v>45172.867974537039</v>
      </c>
      <c r="D1688" s="3" t="s">
        <v>12</v>
      </c>
      <c r="E1688" s="5">
        <v>187.99</v>
      </c>
      <c r="F1688" s="3">
        <v>4</v>
      </c>
      <c r="G1688" s="3" t="s">
        <v>14</v>
      </c>
      <c r="H1688" s="3">
        <v>8</v>
      </c>
      <c r="I1688" s="3" t="s">
        <v>17</v>
      </c>
      <c r="J1688" s="3" t="s">
        <v>22</v>
      </c>
      <c r="K1688" s="5">
        <f>Table1[[#This Row],[Amount Spent]]/Table1[[#This Row],[Quantity]]</f>
        <v>23.498750000000001</v>
      </c>
    </row>
    <row r="1689" spans="1:11" x14ac:dyDescent="0.25">
      <c r="A1689" s="3">
        <v>20108</v>
      </c>
      <c r="B1689" s="3">
        <v>41688</v>
      </c>
      <c r="C1689" s="4">
        <v>45173.013807870368</v>
      </c>
      <c r="D1689" s="3" t="s">
        <v>13</v>
      </c>
      <c r="E1689" s="5">
        <v>186.47</v>
      </c>
      <c r="F1689" s="3">
        <v>3</v>
      </c>
      <c r="G1689" s="3" t="s">
        <v>15</v>
      </c>
      <c r="H1689" s="3">
        <v>1</v>
      </c>
      <c r="I1689" s="3" t="s">
        <v>16</v>
      </c>
      <c r="J1689" s="3" t="s">
        <v>22</v>
      </c>
      <c r="K1689" s="5">
        <f>Table1[[#This Row],[Amount Spent]]/Table1[[#This Row],[Quantity]]</f>
        <v>186.47</v>
      </c>
    </row>
    <row r="1690" spans="1:11" x14ac:dyDescent="0.25">
      <c r="A1690" s="3">
        <v>20765</v>
      </c>
      <c r="B1690" s="3">
        <v>41689</v>
      </c>
      <c r="C1690" s="4">
        <v>45173.159629629627</v>
      </c>
      <c r="D1690" s="3" t="s">
        <v>9</v>
      </c>
      <c r="E1690" s="5">
        <v>152.16999999999999</v>
      </c>
      <c r="F1690" s="3">
        <v>1</v>
      </c>
      <c r="G1690" s="3" t="s">
        <v>14</v>
      </c>
      <c r="H1690" s="3">
        <v>1</v>
      </c>
      <c r="I1690" s="3" t="s">
        <v>19</v>
      </c>
      <c r="J1690" s="3" t="s">
        <v>22</v>
      </c>
      <c r="K1690" s="5">
        <f>Table1[[#This Row],[Amount Spent]]/Table1[[#This Row],[Quantity]]</f>
        <v>152.16999999999999</v>
      </c>
    </row>
    <row r="1691" spans="1:11" x14ac:dyDescent="0.25">
      <c r="A1691" s="3">
        <v>20471</v>
      </c>
      <c r="B1691" s="3">
        <v>41690</v>
      </c>
      <c r="C1691" s="4">
        <v>45173.305462962962</v>
      </c>
      <c r="D1691" s="3" t="s">
        <v>9</v>
      </c>
      <c r="E1691" s="5">
        <v>114.5</v>
      </c>
      <c r="F1691" s="3">
        <v>3</v>
      </c>
      <c r="G1691" s="3" t="s">
        <v>14</v>
      </c>
      <c r="H1691" s="3">
        <v>9</v>
      </c>
      <c r="I1691" s="3" t="s">
        <v>20</v>
      </c>
      <c r="J1691" s="3" t="s">
        <v>21</v>
      </c>
      <c r="K1691" s="5">
        <f>Table1[[#This Row],[Amount Spent]]/Table1[[#This Row],[Quantity]]</f>
        <v>12.722222222222221</v>
      </c>
    </row>
    <row r="1692" spans="1:11" x14ac:dyDescent="0.25">
      <c r="A1692" s="3">
        <v>20404</v>
      </c>
      <c r="B1692" s="3">
        <v>41691</v>
      </c>
      <c r="C1692" s="4">
        <v>45173.451284722221</v>
      </c>
      <c r="D1692" s="3" t="s">
        <v>11</v>
      </c>
      <c r="E1692" s="5">
        <v>24.06</v>
      </c>
      <c r="F1692" s="3">
        <v>5</v>
      </c>
      <c r="G1692" s="3" t="s">
        <v>15</v>
      </c>
      <c r="H1692" s="3">
        <v>7</v>
      </c>
      <c r="I1692" s="3" t="s">
        <v>16</v>
      </c>
      <c r="J1692" s="3" t="s">
        <v>22</v>
      </c>
      <c r="K1692" s="5">
        <f>Table1[[#This Row],[Amount Spent]]/Table1[[#This Row],[Quantity]]</f>
        <v>3.4371428571428568</v>
      </c>
    </row>
    <row r="1693" spans="1:11" x14ac:dyDescent="0.25">
      <c r="A1693" s="3">
        <v>20487</v>
      </c>
      <c r="B1693" s="3">
        <v>41692</v>
      </c>
      <c r="C1693" s="4">
        <v>45173.597118055557</v>
      </c>
      <c r="D1693" s="3" t="s">
        <v>10</v>
      </c>
      <c r="E1693" s="5">
        <v>94.31</v>
      </c>
      <c r="F1693" s="3">
        <v>1</v>
      </c>
      <c r="G1693" s="3" t="s">
        <v>15</v>
      </c>
      <c r="H1693" s="3">
        <v>4</v>
      </c>
      <c r="I1693" s="3" t="s">
        <v>18</v>
      </c>
      <c r="J1693" s="3" t="s">
        <v>22</v>
      </c>
      <c r="K1693" s="5">
        <f>Table1[[#This Row],[Amount Spent]]/Table1[[#This Row],[Quantity]]</f>
        <v>23.577500000000001</v>
      </c>
    </row>
    <row r="1694" spans="1:11" x14ac:dyDescent="0.25">
      <c r="A1694" s="3">
        <v>20566</v>
      </c>
      <c r="B1694" s="3">
        <v>41693</v>
      </c>
      <c r="C1694" s="4">
        <v>45173.742951388886</v>
      </c>
      <c r="D1694" s="3" t="s">
        <v>9</v>
      </c>
      <c r="E1694" s="5">
        <v>176.3</v>
      </c>
      <c r="F1694" s="3">
        <v>1</v>
      </c>
      <c r="G1694" s="3" t="s">
        <v>14</v>
      </c>
      <c r="H1694" s="3">
        <v>7</v>
      </c>
      <c r="I1694" s="3" t="s">
        <v>18</v>
      </c>
      <c r="J1694" s="3" t="s">
        <v>22</v>
      </c>
      <c r="K1694" s="5">
        <f>Table1[[#This Row],[Amount Spent]]/Table1[[#This Row],[Quantity]]</f>
        <v>25.185714285714287</v>
      </c>
    </row>
    <row r="1695" spans="1:11" x14ac:dyDescent="0.25">
      <c r="A1695" s="3">
        <v>20745</v>
      </c>
      <c r="B1695" s="3">
        <v>41694</v>
      </c>
      <c r="C1695" s="4">
        <v>45173.888773148145</v>
      </c>
      <c r="D1695" s="3" t="s">
        <v>11</v>
      </c>
      <c r="E1695" s="5">
        <v>198.52</v>
      </c>
      <c r="F1695" s="3">
        <v>1</v>
      </c>
      <c r="G1695" s="3" t="s">
        <v>14</v>
      </c>
      <c r="H1695" s="3">
        <v>3</v>
      </c>
      <c r="I1695" s="3" t="s">
        <v>18</v>
      </c>
      <c r="J1695" s="3" t="s">
        <v>21</v>
      </c>
      <c r="K1695" s="5">
        <f>Table1[[#This Row],[Amount Spent]]/Table1[[#This Row],[Quantity]]</f>
        <v>66.173333333333332</v>
      </c>
    </row>
    <row r="1696" spans="1:11" x14ac:dyDescent="0.25">
      <c r="A1696" s="3">
        <v>20057</v>
      </c>
      <c r="B1696" s="3">
        <v>41695</v>
      </c>
      <c r="C1696" s="4">
        <v>45174.03460648148</v>
      </c>
      <c r="D1696" s="3" t="s">
        <v>13</v>
      </c>
      <c r="E1696" s="5">
        <v>89.33</v>
      </c>
      <c r="F1696" s="3">
        <v>3</v>
      </c>
      <c r="G1696" s="3" t="s">
        <v>14</v>
      </c>
      <c r="H1696" s="3">
        <v>5</v>
      </c>
      <c r="I1696" s="3" t="s">
        <v>17</v>
      </c>
      <c r="J1696" s="3" t="s">
        <v>21</v>
      </c>
      <c r="K1696" s="5">
        <f>Table1[[#This Row],[Amount Spent]]/Table1[[#This Row],[Quantity]]</f>
        <v>17.866</v>
      </c>
    </row>
    <row r="1697" spans="1:11" x14ac:dyDescent="0.25">
      <c r="A1697" s="3">
        <v>20510</v>
      </c>
      <c r="B1697" s="3">
        <v>41696</v>
      </c>
      <c r="C1697" s="4">
        <v>45174.180439814816</v>
      </c>
      <c r="D1697" s="3" t="s">
        <v>9</v>
      </c>
      <c r="E1697" s="5">
        <v>37.04</v>
      </c>
      <c r="F1697" s="3">
        <v>1</v>
      </c>
      <c r="G1697" s="3" t="s">
        <v>15</v>
      </c>
      <c r="H1697" s="3">
        <v>1</v>
      </c>
      <c r="I1697" s="3" t="s">
        <v>16</v>
      </c>
      <c r="J1697" s="3" t="s">
        <v>21</v>
      </c>
      <c r="K1697" s="5">
        <f>Table1[[#This Row],[Amount Spent]]/Table1[[#This Row],[Quantity]]</f>
        <v>37.04</v>
      </c>
    </row>
    <row r="1698" spans="1:11" x14ac:dyDescent="0.25">
      <c r="A1698" s="3">
        <v>20702</v>
      </c>
      <c r="B1698" s="3">
        <v>41697</v>
      </c>
      <c r="C1698" s="4">
        <v>45174.326261574075</v>
      </c>
      <c r="D1698" s="3" t="s">
        <v>9</v>
      </c>
      <c r="E1698" s="5">
        <v>151.94</v>
      </c>
      <c r="F1698" s="3">
        <v>4</v>
      </c>
      <c r="G1698" s="3" t="s">
        <v>15</v>
      </c>
      <c r="H1698" s="3">
        <v>13</v>
      </c>
      <c r="I1698" s="3" t="s">
        <v>20</v>
      </c>
      <c r="J1698" s="3" t="s">
        <v>21</v>
      </c>
      <c r="K1698" s="5">
        <f>Table1[[#This Row],[Amount Spent]]/Table1[[#This Row],[Quantity]]</f>
        <v>11.687692307692307</v>
      </c>
    </row>
    <row r="1699" spans="1:11" x14ac:dyDescent="0.25">
      <c r="A1699" s="3">
        <v>20442</v>
      </c>
      <c r="B1699" s="3">
        <v>41698</v>
      </c>
      <c r="C1699" s="4">
        <v>45174.472094907411</v>
      </c>
      <c r="D1699" s="3" t="s">
        <v>13</v>
      </c>
      <c r="E1699" s="5">
        <v>190.76</v>
      </c>
      <c r="F1699" s="3">
        <v>3</v>
      </c>
      <c r="G1699" s="3" t="s">
        <v>14</v>
      </c>
      <c r="H1699" s="3">
        <v>4</v>
      </c>
      <c r="I1699" s="3" t="s">
        <v>17</v>
      </c>
      <c r="J1699" s="3" t="s">
        <v>22</v>
      </c>
      <c r="K1699" s="5">
        <f>Table1[[#This Row],[Amount Spent]]/Table1[[#This Row],[Quantity]]</f>
        <v>47.69</v>
      </c>
    </row>
    <row r="1700" spans="1:11" x14ac:dyDescent="0.25">
      <c r="A1700" s="3">
        <v>20067</v>
      </c>
      <c r="B1700" s="3">
        <v>41699</v>
      </c>
      <c r="C1700" s="4">
        <v>45174.617928240739</v>
      </c>
      <c r="D1700" s="3" t="s">
        <v>13</v>
      </c>
      <c r="E1700" s="5">
        <v>138.37</v>
      </c>
      <c r="F1700" s="3">
        <v>2</v>
      </c>
      <c r="G1700" s="3" t="s">
        <v>15</v>
      </c>
      <c r="H1700" s="3">
        <v>9</v>
      </c>
      <c r="I1700" s="3" t="s">
        <v>16</v>
      </c>
      <c r="J1700" s="3" t="s">
        <v>21</v>
      </c>
      <c r="K1700" s="5">
        <f>Table1[[#This Row],[Amount Spent]]/Table1[[#This Row],[Quantity]]</f>
        <v>15.374444444444444</v>
      </c>
    </row>
    <row r="1701" spans="1:11" x14ac:dyDescent="0.25">
      <c r="A1701" s="3">
        <v>20605</v>
      </c>
      <c r="B1701" s="3">
        <v>41700</v>
      </c>
      <c r="C1701" s="4">
        <v>45174.763749999998</v>
      </c>
      <c r="D1701" s="3" t="s">
        <v>11</v>
      </c>
      <c r="E1701" s="5">
        <v>104.54</v>
      </c>
      <c r="F1701" s="3">
        <v>1</v>
      </c>
      <c r="G1701" s="3" t="s">
        <v>15</v>
      </c>
      <c r="H1701" s="3">
        <v>11</v>
      </c>
      <c r="I1701" s="3" t="s">
        <v>20</v>
      </c>
      <c r="J1701" s="3" t="s">
        <v>22</v>
      </c>
      <c r="K1701" s="5">
        <f>Table1[[#This Row],[Amount Spent]]/Table1[[#This Row],[Quantity]]</f>
        <v>9.5036363636363639</v>
      </c>
    </row>
    <row r="1702" spans="1:11" x14ac:dyDescent="0.25">
      <c r="A1702" s="3">
        <v>20545</v>
      </c>
      <c r="B1702" s="3">
        <v>41701</v>
      </c>
      <c r="C1702" s="4">
        <v>45174.909583333334</v>
      </c>
      <c r="D1702" s="3" t="s">
        <v>12</v>
      </c>
      <c r="E1702" s="5">
        <v>118.48</v>
      </c>
      <c r="F1702" s="3">
        <v>5</v>
      </c>
      <c r="G1702" s="3" t="s">
        <v>14</v>
      </c>
      <c r="H1702" s="3">
        <v>4</v>
      </c>
      <c r="I1702" s="3" t="s">
        <v>20</v>
      </c>
      <c r="J1702" s="3" t="s">
        <v>22</v>
      </c>
      <c r="K1702" s="5">
        <f>Table1[[#This Row],[Amount Spent]]/Table1[[#This Row],[Quantity]]</f>
        <v>29.62</v>
      </c>
    </row>
    <row r="1703" spans="1:11" x14ac:dyDescent="0.25">
      <c r="A1703" s="3">
        <v>20264</v>
      </c>
      <c r="B1703" s="3">
        <v>41702</v>
      </c>
      <c r="C1703" s="4">
        <v>45175.05541666667</v>
      </c>
      <c r="D1703" s="3" t="s">
        <v>11</v>
      </c>
      <c r="E1703" s="5">
        <v>78.27</v>
      </c>
      <c r="F1703" s="3">
        <v>2</v>
      </c>
      <c r="G1703" s="3" t="s">
        <v>14</v>
      </c>
      <c r="H1703" s="3">
        <v>4</v>
      </c>
      <c r="I1703" s="3" t="s">
        <v>20</v>
      </c>
      <c r="J1703" s="3" t="s">
        <v>22</v>
      </c>
      <c r="K1703" s="5">
        <f>Table1[[#This Row],[Amount Spent]]/Table1[[#This Row],[Quantity]]</f>
        <v>19.567499999999999</v>
      </c>
    </row>
    <row r="1704" spans="1:11" x14ac:dyDescent="0.25">
      <c r="A1704" s="3">
        <v>20254</v>
      </c>
      <c r="B1704" s="3">
        <v>41703</v>
      </c>
      <c r="C1704" s="4">
        <v>45175.201238425929</v>
      </c>
      <c r="D1704" s="3" t="s">
        <v>11</v>
      </c>
      <c r="E1704" s="5">
        <v>66.28</v>
      </c>
      <c r="F1704" s="3">
        <v>2</v>
      </c>
      <c r="G1704" s="3" t="s">
        <v>14</v>
      </c>
      <c r="H1704" s="3">
        <v>5</v>
      </c>
      <c r="I1704" s="3" t="s">
        <v>20</v>
      </c>
      <c r="J1704" s="3" t="s">
        <v>22</v>
      </c>
      <c r="K1704" s="5">
        <f>Table1[[#This Row],[Amount Spent]]/Table1[[#This Row],[Quantity]]</f>
        <v>13.256</v>
      </c>
    </row>
    <row r="1705" spans="1:11" x14ac:dyDescent="0.25">
      <c r="A1705" s="3">
        <v>20656</v>
      </c>
      <c r="B1705" s="3">
        <v>41704</v>
      </c>
      <c r="C1705" s="4">
        <v>45175.347071759257</v>
      </c>
      <c r="D1705" s="3" t="s">
        <v>10</v>
      </c>
      <c r="E1705" s="5">
        <v>56.5</v>
      </c>
      <c r="F1705" s="3">
        <v>4</v>
      </c>
      <c r="G1705" s="3" t="s">
        <v>14</v>
      </c>
      <c r="H1705" s="3">
        <v>14</v>
      </c>
      <c r="I1705" s="3" t="s">
        <v>19</v>
      </c>
      <c r="J1705" s="3" t="s">
        <v>22</v>
      </c>
      <c r="K1705" s="5">
        <f>Table1[[#This Row],[Amount Spent]]/Table1[[#This Row],[Quantity]]</f>
        <v>4.0357142857142856</v>
      </c>
    </row>
    <row r="1706" spans="1:11" x14ac:dyDescent="0.25">
      <c r="A1706" s="3">
        <v>20620</v>
      </c>
      <c r="B1706" s="3">
        <v>41705</v>
      </c>
      <c r="C1706" s="4">
        <v>45175.492893518516</v>
      </c>
      <c r="D1706" s="3" t="s">
        <v>13</v>
      </c>
      <c r="E1706" s="5">
        <v>92.05</v>
      </c>
      <c r="F1706" s="3">
        <v>3</v>
      </c>
      <c r="G1706" s="3" t="s">
        <v>15</v>
      </c>
      <c r="H1706" s="3">
        <v>4</v>
      </c>
      <c r="I1706" s="3" t="s">
        <v>16</v>
      </c>
      <c r="J1706" s="3" t="s">
        <v>21</v>
      </c>
      <c r="K1706" s="5">
        <f>Table1[[#This Row],[Amount Spent]]/Table1[[#This Row],[Quantity]]</f>
        <v>23.012499999999999</v>
      </c>
    </row>
    <row r="1707" spans="1:11" x14ac:dyDescent="0.25">
      <c r="A1707" s="3">
        <v>20864</v>
      </c>
      <c r="B1707" s="3">
        <v>41706</v>
      </c>
      <c r="C1707" s="4">
        <v>45175.638726851852</v>
      </c>
      <c r="D1707" s="3" t="s">
        <v>10</v>
      </c>
      <c r="E1707" s="5">
        <v>138.12</v>
      </c>
      <c r="F1707" s="3">
        <v>5</v>
      </c>
      <c r="G1707" s="3" t="s">
        <v>15</v>
      </c>
      <c r="H1707" s="3">
        <v>12</v>
      </c>
      <c r="I1707" s="3" t="s">
        <v>18</v>
      </c>
      <c r="J1707" s="3" t="s">
        <v>21</v>
      </c>
      <c r="K1707" s="5">
        <f>Table1[[#This Row],[Amount Spent]]/Table1[[#This Row],[Quantity]]</f>
        <v>11.51</v>
      </c>
    </row>
    <row r="1708" spans="1:11" x14ac:dyDescent="0.25">
      <c r="A1708" s="3">
        <v>20735</v>
      </c>
      <c r="B1708" s="3">
        <v>41707</v>
      </c>
      <c r="C1708" s="4">
        <v>45175.784560185188</v>
      </c>
      <c r="D1708" s="3" t="s">
        <v>12</v>
      </c>
      <c r="E1708" s="5">
        <v>189.97</v>
      </c>
      <c r="F1708" s="3">
        <v>3</v>
      </c>
      <c r="G1708" s="3" t="s">
        <v>14</v>
      </c>
      <c r="H1708" s="3">
        <v>1</v>
      </c>
      <c r="I1708" s="3" t="s">
        <v>16</v>
      </c>
      <c r="J1708" s="3" t="s">
        <v>21</v>
      </c>
      <c r="K1708" s="5">
        <f>Table1[[#This Row],[Amount Spent]]/Table1[[#This Row],[Quantity]]</f>
        <v>189.97</v>
      </c>
    </row>
    <row r="1709" spans="1:11" x14ac:dyDescent="0.25">
      <c r="A1709" s="3">
        <v>20429</v>
      </c>
      <c r="B1709" s="3">
        <v>41708</v>
      </c>
      <c r="C1709" s="4">
        <v>45175.930381944447</v>
      </c>
      <c r="D1709" s="3" t="s">
        <v>12</v>
      </c>
      <c r="E1709" s="5">
        <v>181.09</v>
      </c>
      <c r="F1709" s="3">
        <v>4</v>
      </c>
      <c r="G1709" s="3" t="s">
        <v>15</v>
      </c>
      <c r="H1709" s="3">
        <v>13</v>
      </c>
      <c r="I1709" s="3" t="s">
        <v>20</v>
      </c>
      <c r="J1709" s="3" t="s">
        <v>22</v>
      </c>
      <c r="K1709" s="5">
        <f>Table1[[#This Row],[Amount Spent]]/Table1[[#This Row],[Quantity]]</f>
        <v>13.93</v>
      </c>
    </row>
    <row r="1710" spans="1:11" x14ac:dyDescent="0.25">
      <c r="A1710" s="3">
        <v>20470</v>
      </c>
      <c r="B1710" s="3">
        <v>41709</v>
      </c>
      <c r="C1710" s="4">
        <v>45176.076215277775</v>
      </c>
      <c r="D1710" s="3" t="s">
        <v>11</v>
      </c>
      <c r="E1710" s="5">
        <v>168.93</v>
      </c>
      <c r="F1710" s="3">
        <v>4</v>
      </c>
      <c r="G1710" s="3" t="s">
        <v>15</v>
      </c>
      <c r="H1710" s="3">
        <v>14</v>
      </c>
      <c r="I1710" s="3" t="s">
        <v>18</v>
      </c>
      <c r="J1710" s="3" t="s">
        <v>21</v>
      </c>
      <c r="K1710" s="5">
        <f>Table1[[#This Row],[Amount Spent]]/Table1[[#This Row],[Quantity]]</f>
        <v>12.066428571428572</v>
      </c>
    </row>
    <row r="1711" spans="1:11" x14ac:dyDescent="0.25">
      <c r="A1711" s="3">
        <v>20210</v>
      </c>
      <c r="B1711" s="3">
        <v>41710</v>
      </c>
      <c r="C1711" s="4">
        <v>45176.222048611111</v>
      </c>
      <c r="D1711" s="3" t="s">
        <v>9</v>
      </c>
      <c r="E1711" s="5">
        <v>167.89</v>
      </c>
      <c r="F1711" s="3">
        <v>3</v>
      </c>
      <c r="G1711" s="3" t="s">
        <v>14</v>
      </c>
      <c r="H1711" s="3">
        <v>9</v>
      </c>
      <c r="I1711" s="3" t="s">
        <v>17</v>
      </c>
      <c r="J1711" s="3" t="s">
        <v>21</v>
      </c>
      <c r="K1711" s="5">
        <f>Table1[[#This Row],[Amount Spent]]/Table1[[#This Row],[Quantity]]</f>
        <v>18.654444444444444</v>
      </c>
    </row>
    <row r="1712" spans="1:11" x14ac:dyDescent="0.25">
      <c r="A1712" s="3">
        <v>20206</v>
      </c>
      <c r="B1712" s="3">
        <v>41711</v>
      </c>
      <c r="C1712" s="4">
        <v>45176.36787037037</v>
      </c>
      <c r="D1712" s="3" t="s">
        <v>13</v>
      </c>
      <c r="E1712" s="5">
        <v>139.5</v>
      </c>
      <c r="F1712" s="3">
        <v>1</v>
      </c>
      <c r="G1712" s="3" t="s">
        <v>14</v>
      </c>
      <c r="H1712" s="3">
        <v>13</v>
      </c>
      <c r="I1712" s="3" t="s">
        <v>18</v>
      </c>
      <c r="J1712" s="3" t="s">
        <v>21</v>
      </c>
      <c r="K1712" s="5">
        <f>Table1[[#This Row],[Amount Spent]]/Table1[[#This Row],[Quantity]]</f>
        <v>10.73076923076923</v>
      </c>
    </row>
    <row r="1713" spans="1:11" x14ac:dyDescent="0.25">
      <c r="A1713" s="3">
        <v>20483</v>
      </c>
      <c r="B1713" s="3">
        <v>41712</v>
      </c>
      <c r="C1713" s="4">
        <v>45176.513703703706</v>
      </c>
      <c r="D1713" s="3" t="s">
        <v>12</v>
      </c>
      <c r="E1713" s="5">
        <v>30.69</v>
      </c>
      <c r="F1713" s="3">
        <v>2</v>
      </c>
      <c r="G1713" s="3" t="s">
        <v>14</v>
      </c>
      <c r="H1713" s="3">
        <v>2</v>
      </c>
      <c r="I1713" s="3" t="s">
        <v>17</v>
      </c>
      <c r="J1713" s="3" t="s">
        <v>22</v>
      </c>
      <c r="K1713" s="5">
        <f>Table1[[#This Row],[Amount Spent]]/Table1[[#This Row],[Quantity]]</f>
        <v>15.345000000000001</v>
      </c>
    </row>
    <row r="1714" spans="1:11" x14ac:dyDescent="0.25">
      <c r="A1714" s="3">
        <v>20817</v>
      </c>
      <c r="B1714" s="3">
        <v>41713</v>
      </c>
      <c r="C1714" s="4">
        <v>45176.659537037034</v>
      </c>
      <c r="D1714" s="3" t="s">
        <v>9</v>
      </c>
      <c r="E1714" s="5">
        <v>178.57</v>
      </c>
      <c r="F1714" s="3">
        <v>2</v>
      </c>
      <c r="G1714" s="3" t="s">
        <v>15</v>
      </c>
      <c r="H1714" s="3">
        <v>3</v>
      </c>
      <c r="I1714" s="3" t="s">
        <v>16</v>
      </c>
      <c r="J1714" s="3" t="s">
        <v>21</v>
      </c>
      <c r="K1714" s="5">
        <f>Table1[[#This Row],[Amount Spent]]/Table1[[#This Row],[Quantity]]</f>
        <v>59.523333333333333</v>
      </c>
    </row>
    <row r="1715" spans="1:11" x14ac:dyDescent="0.25">
      <c r="A1715" s="3">
        <v>20988</v>
      </c>
      <c r="B1715" s="3">
        <v>41714</v>
      </c>
      <c r="C1715" s="4">
        <v>45176.805358796293</v>
      </c>
      <c r="D1715" s="3" t="s">
        <v>9</v>
      </c>
      <c r="E1715" s="5">
        <v>131.19</v>
      </c>
      <c r="F1715" s="3">
        <v>5</v>
      </c>
      <c r="G1715" s="3" t="s">
        <v>15</v>
      </c>
      <c r="H1715" s="3">
        <v>3</v>
      </c>
      <c r="I1715" s="3" t="s">
        <v>19</v>
      </c>
      <c r="J1715" s="3" t="s">
        <v>21</v>
      </c>
      <c r="K1715" s="5">
        <f>Table1[[#This Row],[Amount Spent]]/Table1[[#This Row],[Quantity]]</f>
        <v>43.73</v>
      </c>
    </row>
    <row r="1716" spans="1:11" x14ac:dyDescent="0.25">
      <c r="A1716" s="3">
        <v>20201</v>
      </c>
      <c r="B1716" s="3">
        <v>41715</v>
      </c>
      <c r="C1716" s="4">
        <v>45176.951192129629</v>
      </c>
      <c r="D1716" s="3" t="s">
        <v>10</v>
      </c>
      <c r="E1716" s="5">
        <v>156.36000000000001</v>
      </c>
      <c r="F1716" s="3">
        <v>3</v>
      </c>
      <c r="G1716" s="3" t="s">
        <v>15</v>
      </c>
      <c r="H1716" s="3">
        <v>11</v>
      </c>
      <c r="I1716" s="3" t="s">
        <v>16</v>
      </c>
      <c r="J1716" s="3" t="s">
        <v>22</v>
      </c>
      <c r="K1716" s="5">
        <f>Table1[[#This Row],[Amount Spent]]/Table1[[#This Row],[Quantity]]</f>
        <v>14.214545454545457</v>
      </c>
    </row>
    <row r="1717" spans="1:11" x14ac:dyDescent="0.25">
      <c r="A1717" s="3">
        <v>20677</v>
      </c>
      <c r="B1717" s="3">
        <v>41716</v>
      </c>
      <c r="C1717" s="4">
        <v>45177.097013888888</v>
      </c>
      <c r="D1717" s="3" t="s">
        <v>12</v>
      </c>
      <c r="E1717" s="5">
        <v>168.53</v>
      </c>
      <c r="F1717" s="3">
        <v>3</v>
      </c>
      <c r="G1717" s="3" t="s">
        <v>14</v>
      </c>
      <c r="H1717" s="3">
        <v>7</v>
      </c>
      <c r="I1717" s="3" t="s">
        <v>17</v>
      </c>
      <c r="J1717" s="3" t="s">
        <v>21</v>
      </c>
      <c r="K1717" s="5">
        <f>Table1[[#This Row],[Amount Spent]]/Table1[[#This Row],[Quantity]]</f>
        <v>24.075714285714287</v>
      </c>
    </row>
    <row r="1718" spans="1:11" x14ac:dyDescent="0.25">
      <c r="A1718" s="3">
        <v>20469</v>
      </c>
      <c r="B1718" s="3">
        <v>41717</v>
      </c>
      <c r="C1718" s="4">
        <v>45177.242847222224</v>
      </c>
      <c r="D1718" s="3" t="s">
        <v>13</v>
      </c>
      <c r="E1718" s="5">
        <v>150.71</v>
      </c>
      <c r="F1718" s="3">
        <v>4</v>
      </c>
      <c r="G1718" s="3" t="s">
        <v>15</v>
      </c>
      <c r="H1718" s="3">
        <v>8</v>
      </c>
      <c r="I1718" s="3" t="s">
        <v>20</v>
      </c>
      <c r="J1718" s="3" t="s">
        <v>21</v>
      </c>
      <c r="K1718" s="5">
        <f>Table1[[#This Row],[Amount Spent]]/Table1[[#This Row],[Quantity]]</f>
        <v>18.838750000000001</v>
      </c>
    </row>
    <row r="1719" spans="1:11" x14ac:dyDescent="0.25">
      <c r="A1719" s="3">
        <v>20613</v>
      </c>
      <c r="B1719" s="3">
        <v>41718</v>
      </c>
      <c r="C1719" s="4">
        <v>45177.388680555552</v>
      </c>
      <c r="D1719" s="3" t="s">
        <v>9</v>
      </c>
      <c r="E1719" s="5">
        <v>146.94</v>
      </c>
      <c r="F1719" s="3">
        <v>4</v>
      </c>
      <c r="G1719" s="3" t="s">
        <v>15</v>
      </c>
      <c r="H1719" s="3">
        <v>12</v>
      </c>
      <c r="I1719" s="3" t="s">
        <v>19</v>
      </c>
      <c r="J1719" s="3" t="s">
        <v>21</v>
      </c>
      <c r="K1719" s="5">
        <f>Table1[[#This Row],[Amount Spent]]/Table1[[#This Row],[Quantity]]</f>
        <v>12.244999999999999</v>
      </c>
    </row>
    <row r="1720" spans="1:11" x14ac:dyDescent="0.25">
      <c r="A1720" s="3">
        <v>20667</v>
      </c>
      <c r="B1720" s="3">
        <v>41719</v>
      </c>
      <c r="C1720" s="4">
        <v>45177.534502314818</v>
      </c>
      <c r="D1720" s="3" t="s">
        <v>12</v>
      </c>
      <c r="E1720" s="5">
        <v>165.13</v>
      </c>
      <c r="F1720" s="3">
        <v>1</v>
      </c>
      <c r="G1720" s="3" t="s">
        <v>14</v>
      </c>
      <c r="H1720" s="3">
        <v>2</v>
      </c>
      <c r="I1720" s="3" t="s">
        <v>18</v>
      </c>
      <c r="J1720" s="3" t="s">
        <v>21</v>
      </c>
      <c r="K1720" s="5">
        <f>Table1[[#This Row],[Amount Spent]]/Table1[[#This Row],[Quantity]]</f>
        <v>82.564999999999998</v>
      </c>
    </row>
    <row r="1721" spans="1:11" x14ac:dyDescent="0.25">
      <c r="A1721" s="3">
        <v>20824</v>
      </c>
      <c r="B1721" s="3">
        <v>41720</v>
      </c>
      <c r="C1721" s="4">
        <v>45177.680335648147</v>
      </c>
      <c r="D1721" s="3" t="s">
        <v>9</v>
      </c>
      <c r="E1721" s="5">
        <v>113.95</v>
      </c>
      <c r="F1721" s="3">
        <v>3</v>
      </c>
      <c r="G1721" s="3" t="s">
        <v>14</v>
      </c>
      <c r="H1721" s="3">
        <v>6</v>
      </c>
      <c r="I1721" s="3" t="s">
        <v>17</v>
      </c>
      <c r="J1721" s="3" t="s">
        <v>22</v>
      </c>
      <c r="K1721" s="5">
        <f>Table1[[#This Row],[Amount Spent]]/Table1[[#This Row],[Quantity]]</f>
        <v>18.991666666666667</v>
      </c>
    </row>
    <row r="1722" spans="1:11" x14ac:dyDescent="0.25">
      <c r="A1722" s="3">
        <v>20038</v>
      </c>
      <c r="B1722" s="3">
        <v>41721</v>
      </c>
      <c r="C1722" s="4">
        <v>45177.826168981483</v>
      </c>
      <c r="D1722" s="3" t="s">
        <v>13</v>
      </c>
      <c r="E1722" s="5">
        <v>94.37</v>
      </c>
      <c r="F1722" s="3">
        <v>3</v>
      </c>
      <c r="G1722" s="3" t="s">
        <v>14</v>
      </c>
      <c r="H1722" s="3">
        <v>6</v>
      </c>
      <c r="I1722" s="3" t="s">
        <v>19</v>
      </c>
      <c r="J1722" s="3" t="s">
        <v>22</v>
      </c>
      <c r="K1722" s="5">
        <f>Table1[[#This Row],[Amount Spent]]/Table1[[#This Row],[Quantity]]</f>
        <v>15.728333333333333</v>
      </c>
    </row>
    <row r="1723" spans="1:11" x14ac:dyDescent="0.25">
      <c r="A1723" s="3">
        <v>20179</v>
      </c>
      <c r="B1723" s="3">
        <v>41722</v>
      </c>
      <c r="C1723" s="4">
        <v>45177.971990740742</v>
      </c>
      <c r="D1723" s="3" t="s">
        <v>13</v>
      </c>
      <c r="E1723" s="5">
        <v>122.43</v>
      </c>
      <c r="F1723" s="3">
        <v>5</v>
      </c>
      <c r="G1723" s="3" t="s">
        <v>14</v>
      </c>
      <c r="H1723" s="3">
        <v>9</v>
      </c>
      <c r="I1723" s="3" t="s">
        <v>19</v>
      </c>
      <c r="J1723" s="3" t="s">
        <v>21</v>
      </c>
      <c r="K1723" s="5">
        <f>Table1[[#This Row],[Amount Spent]]/Table1[[#This Row],[Quantity]]</f>
        <v>13.603333333333333</v>
      </c>
    </row>
    <row r="1724" spans="1:11" x14ac:dyDescent="0.25">
      <c r="A1724" s="3">
        <v>20621</v>
      </c>
      <c r="B1724" s="3">
        <v>41723</v>
      </c>
      <c r="C1724" s="4">
        <v>45178.117824074077</v>
      </c>
      <c r="D1724" s="3" t="s">
        <v>10</v>
      </c>
      <c r="E1724" s="5">
        <v>183.84</v>
      </c>
      <c r="F1724" s="3">
        <v>3</v>
      </c>
      <c r="G1724" s="3" t="s">
        <v>14</v>
      </c>
      <c r="H1724" s="3">
        <v>13</v>
      </c>
      <c r="I1724" s="3" t="s">
        <v>17</v>
      </c>
      <c r="J1724" s="3" t="s">
        <v>22</v>
      </c>
      <c r="K1724" s="5">
        <f>Table1[[#This Row],[Amount Spent]]/Table1[[#This Row],[Quantity]]</f>
        <v>14.141538461538461</v>
      </c>
    </row>
    <row r="1725" spans="1:11" x14ac:dyDescent="0.25">
      <c r="A1725" s="3">
        <v>20675</v>
      </c>
      <c r="B1725" s="3">
        <v>41724</v>
      </c>
      <c r="C1725" s="4">
        <v>45178.263657407406</v>
      </c>
      <c r="D1725" s="3" t="s">
        <v>12</v>
      </c>
      <c r="E1725" s="5">
        <v>24.84</v>
      </c>
      <c r="F1725" s="3">
        <v>1</v>
      </c>
      <c r="G1725" s="3" t="s">
        <v>14</v>
      </c>
      <c r="H1725" s="3">
        <v>12</v>
      </c>
      <c r="I1725" s="3" t="s">
        <v>16</v>
      </c>
      <c r="J1725" s="3" t="s">
        <v>21</v>
      </c>
      <c r="K1725" s="5">
        <f>Table1[[#This Row],[Amount Spent]]/Table1[[#This Row],[Quantity]]</f>
        <v>2.0699999999999998</v>
      </c>
    </row>
    <row r="1726" spans="1:11" x14ac:dyDescent="0.25">
      <c r="A1726" s="3">
        <v>20011</v>
      </c>
      <c r="B1726" s="3">
        <v>41725</v>
      </c>
      <c r="C1726" s="4">
        <v>45178.409479166665</v>
      </c>
      <c r="D1726" s="3" t="s">
        <v>9</v>
      </c>
      <c r="E1726" s="5">
        <v>47.92</v>
      </c>
      <c r="F1726" s="3">
        <v>4</v>
      </c>
      <c r="G1726" s="3" t="s">
        <v>15</v>
      </c>
      <c r="H1726" s="3">
        <v>8</v>
      </c>
      <c r="I1726" s="3" t="s">
        <v>16</v>
      </c>
      <c r="J1726" s="3" t="s">
        <v>22</v>
      </c>
      <c r="K1726" s="5">
        <f>Table1[[#This Row],[Amount Spent]]/Table1[[#This Row],[Quantity]]</f>
        <v>5.99</v>
      </c>
    </row>
    <row r="1727" spans="1:11" x14ac:dyDescent="0.25">
      <c r="A1727" s="3">
        <v>20736</v>
      </c>
      <c r="B1727" s="3">
        <v>41726</v>
      </c>
      <c r="C1727" s="4">
        <v>45178.555312500001</v>
      </c>
      <c r="D1727" s="3" t="s">
        <v>9</v>
      </c>
      <c r="E1727" s="5">
        <v>59.83</v>
      </c>
      <c r="F1727" s="3">
        <v>4</v>
      </c>
      <c r="G1727" s="3" t="s">
        <v>15</v>
      </c>
      <c r="H1727" s="3">
        <v>3</v>
      </c>
      <c r="I1727" s="3" t="s">
        <v>16</v>
      </c>
      <c r="J1727" s="3" t="s">
        <v>21</v>
      </c>
      <c r="K1727" s="5">
        <f>Table1[[#This Row],[Amount Spent]]/Table1[[#This Row],[Quantity]]</f>
        <v>19.943333333333332</v>
      </c>
    </row>
    <row r="1728" spans="1:11" x14ac:dyDescent="0.25">
      <c r="A1728" s="3">
        <v>20341</v>
      </c>
      <c r="B1728" s="3">
        <v>41727</v>
      </c>
      <c r="C1728" s="4">
        <v>45178.701145833336</v>
      </c>
      <c r="D1728" s="3" t="s">
        <v>12</v>
      </c>
      <c r="E1728" s="5">
        <v>160</v>
      </c>
      <c r="F1728" s="3">
        <v>2</v>
      </c>
      <c r="G1728" s="3" t="s">
        <v>14</v>
      </c>
      <c r="H1728" s="3">
        <v>11</v>
      </c>
      <c r="I1728" s="3" t="s">
        <v>16</v>
      </c>
      <c r="J1728" s="3" t="s">
        <v>21</v>
      </c>
      <c r="K1728" s="5">
        <f>Table1[[#This Row],[Amount Spent]]/Table1[[#This Row],[Quantity]]</f>
        <v>14.545454545454545</v>
      </c>
    </row>
    <row r="1729" spans="1:11" x14ac:dyDescent="0.25">
      <c r="A1729" s="3">
        <v>20784</v>
      </c>
      <c r="B1729" s="3">
        <v>41728</v>
      </c>
      <c r="C1729" s="4">
        <v>45178.846967592595</v>
      </c>
      <c r="D1729" s="3" t="s">
        <v>10</v>
      </c>
      <c r="E1729" s="5">
        <v>128.85</v>
      </c>
      <c r="F1729" s="3">
        <v>1</v>
      </c>
      <c r="G1729" s="3" t="s">
        <v>15</v>
      </c>
      <c r="H1729" s="3">
        <v>1</v>
      </c>
      <c r="I1729" s="3" t="s">
        <v>16</v>
      </c>
      <c r="J1729" s="3" t="s">
        <v>21</v>
      </c>
      <c r="K1729" s="5">
        <f>Table1[[#This Row],[Amount Spent]]/Table1[[#This Row],[Quantity]]</f>
        <v>128.85</v>
      </c>
    </row>
    <row r="1730" spans="1:11" x14ac:dyDescent="0.25">
      <c r="A1730" s="3">
        <v>20876</v>
      </c>
      <c r="B1730" s="3">
        <v>41729</v>
      </c>
      <c r="C1730" s="4">
        <v>45178.992800925924</v>
      </c>
      <c r="D1730" s="3" t="s">
        <v>9</v>
      </c>
      <c r="E1730" s="5">
        <v>120.63</v>
      </c>
      <c r="F1730" s="3">
        <v>5</v>
      </c>
      <c r="G1730" s="3" t="s">
        <v>14</v>
      </c>
      <c r="H1730" s="3">
        <v>8</v>
      </c>
      <c r="I1730" s="3" t="s">
        <v>16</v>
      </c>
      <c r="J1730" s="3" t="s">
        <v>22</v>
      </c>
      <c r="K1730" s="5">
        <f>Table1[[#This Row],[Amount Spent]]/Table1[[#This Row],[Quantity]]</f>
        <v>15.078749999999999</v>
      </c>
    </row>
    <row r="1731" spans="1:11" x14ac:dyDescent="0.25">
      <c r="A1731" s="3">
        <v>20046</v>
      </c>
      <c r="B1731" s="3">
        <v>41730</v>
      </c>
      <c r="C1731" s="4">
        <v>45179.138622685183</v>
      </c>
      <c r="D1731" s="3" t="s">
        <v>13</v>
      </c>
      <c r="E1731" s="5">
        <v>177.35</v>
      </c>
      <c r="F1731" s="3">
        <v>2</v>
      </c>
      <c r="G1731" s="3" t="s">
        <v>14</v>
      </c>
      <c r="H1731" s="3">
        <v>8</v>
      </c>
      <c r="I1731" s="3" t="s">
        <v>16</v>
      </c>
      <c r="J1731" s="3" t="s">
        <v>22</v>
      </c>
      <c r="K1731" s="5">
        <f>Table1[[#This Row],[Amount Spent]]/Table1[[#This Row],[Quantity]]</f>
        <v>22.168749999999999</v>
      </c>
    </row>
    <row r="1732" spans="1:11" x14ac:dyDescent="0.25">
      <c r="A1732" s="3">
        <v>20890</v>
      </c>
      <c r="B1732" s="3">
        <v>41731</v>
      </c>
      <c r="C1732" s="4">
        <v>45179.284456018519</v>
      </c>
      <c r="D1732" s="3" t="s">
        <v>9</v>
      </c>
      <c r="E1732" s="5">
        <v>194.04</v>
      </c>
      <c r="F1732" s="3">
        <v>3</v>
      </c>
      <c r="G1732" s="3" t="s">
        <v>15</v>
      </c>
      <c r="H1732" s="3">
        <v>3</v>
      </c>
      <c r="I1732" s="3" t="s">
        <v>16</v>
      </c>
      <c r="J1732" s="3" t="s">
        <v>21</v>
      </c>
      <c r="K1732" s="5">
        <f>Table1[[#This Row],[Amount Spent]]/Table1[[#This Row],[Quantity]]</f>
        <v>64.679999999999993</v>
      </c>
    </row>
    <row r="1733" spans="1:11" x14ac:dyDescent="0.25">
      <c r="A1733" s="3">
        <v>20683</v>
      </c>
      <c r="B1733" s="3">
        <v>41732</v>
      </c>
      <c r="C1733" s="4">
        <v>45179.430289351854</v>
      </c>
      <c r="D1733" s="3" t="s">
        <v>9</v>
      </c>
      <c r="E1733" s="5">
        <v>83.72</v>
      </c>
      <c r="F1733" s="3">
        <v>2</v>
      </c>
      <c r="G1733" s="3" t="s">
        <v>14</v>
      </c>
      <c r="H1733" s="3">
        <v>1</v>
      </c>
      <c r="I1733" s="3" t="s">
        <v>18</v>
      </c>
      <c r="J1733" s="3" t="s">
        <v>22</v>
      </c>
      <c r="K1733" s="5">
        <f>Table1[[#This Row],[Amount Spent]]/Table1[[#This Row],[Quantity]]</f>
        <v>83.72</v>
      </c>
    </row>
    <row r="1734" spans="1:11" x14ac:dyDescent="0.25">
      <c r="A1734" s="3">
        <v>20280</v>
      </c>
      <c r="B1734" s="3">
        <v>41733</v>
      </c>
      <c r="C1734" s="4">
        <v>45179.576111111113</v>
      </c>
      <c r="D1734" s="3" t="s">
        <v>13</v>
      </c>
      <c r="E1734" s="5">
        <v>150.63999999999999</v>
      </c>
      <c r="F1734" s="3">
        <v>4</v>
      </c>
      <c r="G1734" s="3" t="s">
        <v>14</v>
      </c>
      <c r="H1734" s="3">
        <v>10</v>
      </c>
      <c r="I1734" s="3" t="s">
        <v>19</v>
      </c>
      <c r="J1734" s="3" t="s">
        <v>22</v>
      </c>
      <c r="K1734" s="5">
        <f>Table1[[#This Row],[Amount Spent]]/Table1[[#This Row],[Quantity]]</f>
        <v>15.063999999999998</v>
      </c>
    </row>
    <row r="1735" spans="1:11" x14ac:dyDescent="0.25">
      <c r="A1735" s="3">
        <v>20445</v>
      </c>
      <c r="B1735" s="3">
        <v>41734</v>
      </c>
      <c r="C1735" s="4">
        <v>45179.721944444442</v>
      </c>
      <c r="D1735" s="3" t="s">
        <v>13</v>
      </c>
      <c r="E1735" s="5">
        <v>166.33</v>
      </c>
      <c r="F1735" s="3">
        <v>2</v>
      </c>
      <c r="G1735" s="3" t="s">
        <v>14</v>
      </c>
      <c r="H1735" s="3">
        <v>10</v>
      </c>
      <c r="I1735" s="3" t="s">
        <v>16</v>
      </c>
      <c r="J1735" s="3" t="s">
        <v>22</v>
      </c>
      <c r="K1735" s="5">
        <f>Table1[[#This Row],[Amount Spent]]/Table1[[#This Row],[Quantity]]</f>
        <v>16.633000000000003</v>
      </c>
    </row>
    <row r="1736" spans="1:11" x14ac:dyDescent="0.25">
      <c r="A1736" s="3">
        <v>20943</v>
      </c>
      <c r="B1736" s="3">
        <v>41735</v>
      </c>
      <c r="C1736" s="4">
        <v>45179.867777777778</v>
      </c>
      <c r="D1736" s="3" t="s">
        <v>12</v>
      </c>
      <c r="E1736" s="5">
        <v>45.22</v>
      </c>
      <c r="F1736" s="3">
        <v>4</v>
      </c>
      <c r="G1736" s="3" t="s">
        <v>14</v>
      </c>
      <c r="H1736" s="3">
        <v>10</v>
      </c>
      <c r="I1736" s="3" t="s">
        <v>19</v>
      </c>
      <c r="J1736" s="3" t="s">
        <v>22</v>
      </c>
      <c r="K1736" s="5">
        <f>Table1[[#This Row],[Amount Spent]]/Table1[[#This Row],[Quantity]]</f>
        <v>4.5220000000000002</v>
      </c>
    </row>
    <row r="1737" spans="1:11" x14ac:dyDescent="0.25">
      <c r="A1737" s="3">
        <v>20780</v>
      </c>
      <c r="B1737" s="3">
        <v>41736</v>
      </c>
      <c r="C1737" s="4">
        <v>45180.013599537036</v>
      </c>
      <c r="D1737" s="3" t="s">
        <v>10</v>
      </c>
      <c r="E1737" s="5">
        <v>189.89</v>
      </c>
      <c r="F1737" s="3">
        <v>4</v>
      </c>
      <c r="G1737" s="3" t="s">
        <v>15</v>
      </c>
      <c r="H1737" s="3">
        <v>11</v>
      </c>
      <c r="I1737" s="3" t="s">
        <v>20</v>
      </c>
      <c r="J1737" s="3" t="s">
        <v>21</v>
      </c>
      <c r="K1737" s="5">
        <f>Table1[[#This Row],[Amount Spent]]/Table1[[#This Row],[Quantity]]</f>
        <v>17.262727272727272</v>
      </c>
    </row>
    <row r="1738" spans="1:11" x14ac:dyDescent="0.25">
      <c r="A1738" s="3">
        <v>20918</v>
      </c>
      <c r="B1738" s="3">
        <v>41737</v>
      </c>
      <c r="C1738" s="4">
        <v>45180.159432870372</v>
      </c>
      <c r="D1738" s="3" t="s">
        <v>10</v>
      </c>
      <c r="E1738" s="5">
        <v>132.41999999999999</v>
      </c>
      <c r="F1738" s="3">
        <v>2</v>
      </c>
      <c r="G1738" s="3" t="s">
        <v>15</v>
      </c>
      <c r="H1738" s="3">
        <v>10</v>
      </c>
      <c r="I1738" s="3" t="s">
        <v>18</v>
      </c>
      <c r="J1738" s="3" t="s">
        <v>21</v>
      </c>
      <c r="K1738" s="5">
        <f>Table1[[#This Row],[Amount Spent]]/Table1[[#This Row],[Quantity]]</f>
        <v>13.241999999999999</v>
      </c>
    </row>
    <row r="1739" spans="1:11" x14ac:dyDescent="0.25">
      <c r="A1739" s="3">
        <v>20523</v>
      </c>
      <c r="B1739" s="3">
        <v>41738</v>
      </c>
      <c r="C1739" s="4">
        <v>45180.305266203701</v>
      </c>
      <c r="D1739" s="3" t="s">
        <v>13</v>
      </c>
      <c r="E1739" s="5">
        <v>190.98</v>
      </c>
      <c r="F1739" s="3">
        <v>1</v>
      </c>
      <c r="G1739" s="3" t="s">
        <v>15</v>
      </c>
      <c r="H1739" s="3">
        <v>8</v>
      </c>
      <c r="I1739" s="3" t="s">
        <v>17</v>
      </c>
      <c r="J1739" s="3" t="s">
        <v>22</v>
      </c>
      <c r="K1739" s="5">
        <f>Table1[[#This Row],[Amount Spent]]/Table1[[#This Row],[Quantity]]</f>
        <v>23.872499999999999</v>
      </c>
    </row>
    <row r="1740" spans="1:11" x14ac:dyDescent="0.25">
      <c r="A1740" s="3">
        <v>20962</v>
      </c>
      <c r="B1740" s="3">
        <v>41739</v>
      </c>
      <c r="C1740" s="4">
        <v>45180.45108796296</v>
      </c>
      <c r="D1740" s="3" t="s">
        <v>11</v>
      </c>
      <c r="E1740" s="5">
        <v>135.22999999999999</v>
      </c>
      <c r="F1740" s="3">
        <v>1</v>
      </c>
      <c r="G1740" s="3" t="s">
        <v>14</v>
      </c>
      <c r="H1740" s="3">
        <v>9</v>
      </c>
      <c r="I1740" s="3" t="s">
        <v>17</v>
      </c>
      <c r="J1740" s="3" t="s">
        <v>21</v>
      </c>
      <c r="K1740" s="5">
        <f>Table1[[#This Row],[Amount Spent]]/Table1[[#This Row],[Quantity]]</f>
        <v>15.025555555555554</v>
      </c>
    </row>
    <row r="1741" spans="1:11" x14ac:dyDescent="0.25">
      <c r="A1741" s="3">
        <v>20580</v>
      </c>
      <c r="B1741" s="3">
        <v>41740</v>
      </c>
      <c r="C1741" s="4">
        <v>45180.596921296295</v>
      </c>
      <c r="D1741" s="3" t="s">
        <v>9</v>
      </c>
      <c r="E1741" s="5">
        <v>75.3</v>
      </c>
      <c r="F1741" s="3">
        <v>5</v>
      </c>
      <c r="G1741" s="3" t="s">
        <v>14</v>
      </c>
      <c r="H1741" s="3">
        <v>5</v>
      </c>
      <c r="I1741" s="3" t="s">
        <v>18</v>
      </c>
      <c r="J1741" s="3" t="s">
        <v>22</v>
      </c>
      <c r="K1741" s="5">
        <f>Table1[[#This Row],[Amount Spent]]/Table1[[#This Row],[Quantity]]</f>
        <v>15.059999999999999</v>
      </c>
    </row>
    <row r="1742" spans="1:11" x14ac:dyDescent="0.25">
      <c r="A1742" s="3">
        <v>20308</v>
      </c>
      <c r="B1742" s="3">
        <v>41741</v>
      </c>
      <c r="C1742" s="4">
        <v>45180.742743055554</v>
      </c>
      <c r="D1742" s="3" t="s">
        <v>10</v>
      </c>
      <c r="E1742" s="5">
        <v>178</v>
      </c>
      <c r="F1742" s="3">
        <v>4</v>
      </c>
      <c r="G1742" s="3" t="s">
        <v>14</v>
      </c>
      <c r="H1742" s="3">
        <v>4</v>
      </c>
      <c r="I1742" s="3" t="s">
        <v>16</v>
      </c>
      <c r="J1742" s="3" t="s">
        <v>21</v>
      </c>
      <c r="K1742" s="5">
        <f>Table1[[#This Row],[Amount Spent]]/Table1[[#This Row],[Quantity]]</f>
        <v>44.5</v>
      </c>
    </row>
    <row r="1743" spans="1:11" x14ac:dyDescent="0.25">
      <c r="A1743" s="3">
        <v>20890</v>
      </c>
      <c r="B1743" s="3">
        <v>41742</v>
      </c>
      <c r="C1743" s="4">
        <v>45180.88857638889</v>
      </c>
      <c r="D1743" s="3" t="s">
        <v>11</v>
      </c>
      <c r="E1743" s="5">
        <v>64.69</v>
      </c>
      <c r="F1743" s="3">
        <v>1</v>
      </c>
      <c r="G1743" s="3" t="s">
        <v>14</v>
      </c>
      <c r="H1743" s="3">
        <v>12</v>
      </c>
      <c r="I1743" s="3" t="s">
        <v>17</v>
      </c>
      <c r="J1743" s="3" t="s">
        <v>22</v>
      </c>
      <c r="K1743" s="5">
        <f>Table1[[#This Row],[Amount Spent]]/Table1[[#This Row],[Quantity]]</f>
        <v>5.3908333333333331</v>
      </c>
    </row>
    <row r="1744" spans="1:11" x14ac:dyDescent="0.25">
      <c r="A1744" s="3">
        <v>20293</v>
      </c>
      <c r="B1744" s="3">
        <v>41743</v>
      </c>
      <c r="C1744" s="4">
        <v>45181.034409722219</v>
      </c>
      <c r="D1744" s="3" t="s">
        <v>9</v>
      </c>
      <c r="E1744" s="5">
        <v>139.81</v>
      </c>
      <c r="F1744" s="3">
        <v>5</v>
      </c>
      <c r="G1744" s="3" t="s">
        <v>15</v>
      </c>
      <c r="H1744" s="3">
        <v>1</v>
      </c>
      <c r="I1744" s="3" t="s">
        <v>18</v>
      </c>
      <c r="J1744" s="3" t="s">
        <v>21</v>
      </c>
      <c r="K1744" s="5">
        <f>Table1[[#This Row],[Amount Spent]]/Table1[[#This Row],[Quantity]]</f>
        <v>139.81</v>
      </c>
    </row>
    <row r="1745" spans="1:11" x14ac:dyDescent="0.25">
      <c r="A1745" s="3">
        <v>20306</v>
      </c>
      <c r="B1745" s="3">
        <v>41744</v>
      </c>
      <c r="C1745" s="4">
        <v>45181.180231481485</v>
      </c>
      <c r="D1745" s="3" t="s">
        <v>12</v>
      </c>
      <c r="E1745" s="5">
        <v>134.80000000000001</v>
      </c>
      <c r="F1745" s="3">
        <v>4</v>
      </c>
      <c r="G1745" s="3" t="s">
        <v>15</v>
      </c>
      <c r="H1745" s="3">
        <v>6</v>
      </c>
      <c r="I1745" s="3" t="s">
        <v>20</v>
      </c>
      <c r="J1745" s="3" t="s">
        <v>22</v>
      </c>
      <c r="K1745" s="5">
        <f>Table1[[#This Row],[Amount Spent]]/Table1[[#This Row],[Quantity]]</f>
        <v>22.466666666666669</v>
      </c>
    </row>
    <row r="1746" spans="1:11" x14ac:dyDescent="0.25">
      <c r="A1746" s="3">
        <v>20482</v>
      </c>
      <c r="B1746" s="3">
        <v>41745</v>
      </c>
      <c r="C1746" s="4">
        <v>45181.326064814813</v>
      </c>
      <c r="D1746" s="3" t="s">
        <v>12</v>
      </c>
      <c r="E1746" s="5">
        <v>187.07</v>
      </c>
      <c r="F1746" s="3">
        <v>5</v>
      </c>
      <c r="G1746" s="3" t="s">
        <v>15</v>
      </c>
      <c r="H1746" s="3">
        <v>5</v>
      </c>
      <c r="I1746" s="3" t="s">
        <v>20</v>
      </c>
      <c r="J1746" s="3" t="s">
        <v>22</v>
      </c>
      <c r="K1746" s="5">
        <f>Table1[[#This Row],[Amount Spent]]/Table1[[#This Row],[Quantity]]</f>
        <v>37.414000000000001</v>
      </c>
    </row>
    <row r="1747" spans="1:11" x14ac:dyDescent="0.25">
      <c r="A1747" s="3">
        <v>20893</v>
      </c>
      <c r="B1747" s="3">
        <v>41746</v>
      </c>
      <c r="C1747" s="4">
        <v>45181.471898148149</v>
      </c>
      <c r="D1747" s="3" t="s">
        <v>9</v>
      </c>
      <c r="E1747" s="5">
        <v>181.7</v>
      </c>
      <c r="F1747" s="3">
        <v>3</v>
      </c>
      <c r="G1747" s="3" t="s">
        <v>14</v>
      </c>
      <c r="H1747" s="3">
        <v>5</v>
      </c>
      <c r="I1747" s="3" t="s">
        <v>20</v>
      </c>
      <c r="J1747" s="3" t="s">
        <v>21</v>
      </c>
      <c r="K1747" s="5">
        <f>Table1[[#This Row],[Amount Spent]]/Table1[[#This Row],[Quantity]]</f>
        <v>36.339999999999996</v>
      </c>
    </row>
    <row r="1748" spans="1:11" x14ac:dyDescent="0.25">
      <c r="A1748" s="3">
        <v>20453</v>
      </c>
      <c r="B1748" s="3">
        <v>41747</v>
      </c>
      <c r="C1748" s="4">
        <v>45181.617719907408</v>
      </c>
      <c r="D1748" s="3" t="s">
        <v>10</v>
      </c>
      <c r="E1748" s="5">
        <v>48.07</v>
      </c>
      <c r="F1748" s="3">
        <v>5</v>
      </c>
      <c r="G1748" s="3" t="s">
        <v>14</v>
      </c>
      <c r="H1748" s="3">
        <v>8</v>
      </c>
      <c r="I1748" s="3" t="s">
        <v>19</v>
      </c>
      <c r="J1748" s="3" t="s">
        <v>21</v>
      </c>
      <c r="K1748" s="5">
        <f>Table1[[#This Row],[Amount Spent]]/Table1[[#This Row],[Quantity]]</f>
        <v>6.00875</v>
      </c>
    </row>
    <row r="1749" spans="1:11" x14ac:dyDescent="0.25">
      <c r="A1749" s="3">
        <v>20713</v>
      </c>
      <c r="B1749" s="3">
        <v>41748</v>
      </c>
      <c r="C1749" s="4">
        <v>45181.763553240744</v>
      </c>
      <c r="D1749" s="3" t="s">
        <v>10</v>
      </c>
      <c r="E1749" s="5">
        <v>23.62</v>
      </c>
      <c r="F1749" s="3">
        <v>4</v>
      </c>
      <c r="G1749" s="3" t="s">
        <v>15</v>
      </c>
      <c r="H1749" s="3">
        <v>2</v>
      </c>
      <c r="I1749" s="3" t="s">
        <v>16</v>
      </c>
      <c r="J1749" s="3" t="s">
        <v>22</v>
      </c>
      <c r="K1749" s="5">
        <f>Table1[[#This Row],[Amount Spent]]/Table1[[#This Row],[Quantity]]</f>
        <v>11.81</v>
      </c>
    </row>
    <row r="1750" spans="1:11" x14ac:dyDescent="0.25">
      <c r="A1750" s="3">
        <v>20324</v>
      </c>
      <c r="B1750" s="3">
        <v>41749</v>
      </c>
      <c r="C1750" s="4">
        <v>45181.909386574072</v>
      </c>
      <c r="D1750" s="3" t="s">
        <v>10</v>
      </c>
      <c r="E1750" s="5">
        <v>36.35</v>
      </c>
      <c r="F1750" s="3">
        <v>1</v>
      </c>
      <c r="G1750" s="3" t="s">
        <v>14</v>
      </c>
      <c r="H1750" s="3">
        <v>12</v>
      </c>
      <c r="I1750" s="3" t="s">
        <v>20</v>
      </c>
      <c r="J1750" s="3" t="s">
        <v>22</v>
      </c>
      <c r="K1750" s="5">
        <f>Table1[[#This Row],[Amount Spent]]/Table1[[#This Row],[Quantity]]</f>
        <v>3.0291666666666668</v>
      </c>
    </row>
    <row r="1751" spans="1:11" x14ac:dyDescent="0.25">
      <c r="A1751" s="3">
        <v>20868</v>
      </c>
      <c r="B1751" s="3">
        <v>41750</v>
      </c>
      <c r="C1751" s="4">
        <v>45182.055208333331</v>
      </c>
      <c r="D1751" s="3" t="s">
        <v>12</v>
      </c>
      <c r="E1751" s="5">
        <v>104.84</v>
      </c>
      <c r="F1751" s="3">
        <v>2</v>
      </c>
      <c r="G1751" s="3" t="s">
        <v>15</v>
      </c>
      <c r="H1751" s="3">
        <v>11</v>
      </c>
      <c r="I1751" s="3" t="s">
        <v>18</v>
      </c>
      <c r="J1751" s="3" t="s">
        <v>21</v>
      </c>
      <c r="K1751" s="5">
        <f>Table1[[#This Row],[Amount Spent]]/Table1[[#This Row],[Quantity]]</f>
        <v>9.5309090909090912</v>
      </c>
    </row>
    <row r="1752" spans="1:11" x14ac:dyDescent="0.25">
      <c r="A1752" s="3">
        <v>20848</v>
      </c>
      <c r="B1752" s="3">
        <v>41751</v>
      </c>
      <c r="C1752" s="4">
        <v>45182.201041666667</v>
      </c>
      <c r="D1752" s="3" t="s">
        <v>10</v>
      </c>
      <c r="E1752" s="5">
        <v>150.51</v>
      </c>
      <c r="F1752" s="3">
        <v>4</v>
      </c>
      <c r="G1752" s="3" t="s">
        <v>15</v>
      </c>
      <c r="H1752" s="3">
        <v>9</v>
      </c>
      <c r="I1752" s="3" t="s">
        <v>16</v>
      </c>
      <c r="J1752" s="3" t="s">
        <v>22</v>
      </c>
      <c r="K1752" s="5">
        <f>Table1[[#This Row],[Amount Spent]]/Table1[[#This Row],[Quantity]]</f>
        <v>16.723333333333333</v>
      </c>
    </row>
    <row r="1753" spans="1:11" x14ac:dyDescent="0.25">
      <c r="A1753" s="3">
        <v>20821</v>
      </c>
      <c r="B1753" s="3">
        <v>41752</v>
      </c>
      <c r="C1753" s="4">
        <v>45182.346875000003</v>
      </c>
      <c r="D1753" s="3" t="s">
        <v>9</v>
      </c>
      <c r="E1753" s="5">
        <v>132.78</v>
      </c>
      <c r="F1753" s="3">
        <v>4</v>
      </c>
      <c r="G1753" s="3" t="s">
        <v>14</v>
      </c>
      <c r="H1753" s="3">
        <v>2</v>
      </c>
      <c r="I1753" s="3" t="s">
        <v>19</v>
      </c>
      <c r="J1753" s="3" t="s">
        <v>21</v>
      </c>
      <c r="K1753" s="5">
        <f>Table1[[#This Row],[Amount Spent]]/Table1[[#This Row],[Quantity]]</f>
        <v>66.39</v>
      </c>
    </row>
    <row r="1754" spans="1:11" x14ac:dyDescent="0.25">
      <c r="A1754" s="3">
        <v>20351</v>
      </c>
      <c r="B1754" s="3">
        <v>41753</v>
      </c>
      <c r="C1754" s="4">
        <v>45182.492696759262</v>
      </c>
      <c r="D1754" s="3" t="s">
        <v>9</v>
      </c>
      <c r="E1754" s="5">
        <v>70.19</v>
      </c>
      <c r="F1754" s="3">
        <v>1</v>
      </c>
      <c r="G1754" s="3" t="s">
        <v>15</v>
      </c>
      <c r="H1754" s="3">
        <v>13</v>
      </c>
      <c r="I1754" s="3" t="s">
        <v>18</v>
      </c>
      <c r="J1754" s="3" t="s">
        <v>22</v>
      </c>
      <c r="K1754" s="5">
        <f>Table1[[#This Row],[Amount Spent]]/Table1[[#This Row],[Quantity]]</f>
        <v>5.3992307692307691</v>
      </c>
    </row>
    <row r="1755" spans="1:11" x14ac:dyDescent="0.25">
      <c r="A1755" s="3">
        <v>20169</v>
      </c>
      <c r="B1755" s="3">
        <v>41754</v>
      </c>
      <c r="C1755" s="4">
        <v>45182.63853009259</v>
      </c>
      <c r="D1755" s="3" t="s">
        <v>12</v>
      </c>
      <c r="E1755" s="5">
        <v>57.81</v>
      </c>
      <c r="F1755" s="3">
        <v>5</v>
      </c>
      <c r="G1755" s="3" t="s">
        <v>14</v>
      </c>
      <c r="H1755" s="3">
        <v>3</v>
      </c>
      <c r="I1755" s="3" t="s">
        <v>16</v>
      </c>
      <c r="J1755" s="3" t="s">
        <v>22</v>
      </c>
      <c r="K1755" s="5">
        <f>Table1[[#This Row],[Amount Spent]]/Table1[[#This Row],[Quantity]]</f>
        <v>19.27</v>
      </c>
    </row>
    <row r="1756" spans="1:11" x14ac:dyDescent="0.25">
      <c r="A1756" s="3">
        <v>20896</v>
      </c>
      <c r="B1756" s="3">
        <v>41755</v>
      </c>
      <c r="C1756" s="4">
        <v>45182.784351851849</v>
      </c>
      <c r="D1756" s="3" t="s">
        <v>9</v>
      </c>
      <c r="E1756" s="5">
        <v>33.5</v>
      </c>
      <c r="F1756" s="3">
        <v>3</v>
      </c>
      <c r="G1756" s="3" t="s">
        <v>14</v>
      </c>
      <c r="H1756" s="3">
        <v>11</v>
      </c>
      <c r="I1756" s="3" t="s">
        <v>20</v>
      </c>
      <c r="J1756" s="3" t="s">
        <v>21</v>
      </c>
      <c r="K1756" s="5">
        <f>Table1[[#This Row],[Amount Spent]]/Table1[[#This Row],[Quantity]]</f>
        <v>3.0454545454545454</v>
      </c>
    </row>
    <row r="1757" spans="1:11" x14ac:dyDescent="0.25">
      <c r="A1757" s="3">
        <v>20850</v>
      </c>
      <c r="B1757" s="3">
        <v>41756</v>
      </c>
      <c r="C1757" s="4">
        <v>45182.930185185185</v>
      </c>
      <c r="D1757" s="3" t="s">
        <v>13</v>
      </c>
      <c r="E1757" s="5">
        <v>171.66</v>
      </c>
      <c r="F1757" s="3">
        <v>2</v>
      </c>
      <c r="G1757" s="3" t="s">
        <v>14</v>
      </c>
      <c r="H1757" s="3">
        <v>2</v>
      </c>
      <c r="I1757" s="3" t="s">
        <v>16</v>
      </c>
      <c r="J1757" s="3" t="s">
        <v>22</v>
      </c>
      <c r="K1757" s="5">
        <f>Table1[[#This Row],[Amount Spent]]/Table1[[#This Row],[Quantity]]</f>
        <v>85.83</v>
      </c>
    </row>
    <row r="1758" spans="1:11" x14ac:dyDescent="0.25">
      <c r="A1758" s="3">
        <v>20802</v>
      </c>
      <c r="B1758" s="3">
        <v>41757</v>
      </c>
      <c r="C1758" s="4">
        <v>45183.076018518521</v>
      </c>
      <c r="D1758" s="3" t="s">
        <v>13</v>
      </c>
      <c r="E1758" s="5">
        <v>65.959999999999994</v>
      </c>
      <c r="F1758" s="3">
        <v>5</v>
      </c>
      <c r="G1758" s="3" t="s">
        <v>15</v>
      </c>
      <c r="H1758" s="3">
        <v>11</v>
      </c>
      <c r="I1758" s="3" t="s">
        <v>19</v>
      </c>
      <c r="J1758" s="3" t="s">
        <v>21</v>
      </c>
      <c r="K1758" s="5">
        <f>Table1[[#This Row],[Amount Spent]]/Table1[[#This Row],[Quantity]]</f>
        <v>5.9963636363636361</v>
      </c>
    </row>
    <row r="1759" spans="1:11" x14ac:dyDescent="0.25">
      <c r="A1759" s="3">
        <v>20531</v>
      </c>
      <c r="B1759" s="3">
        <v>41758</v>
      </c>
      <c r="C1759" s="4">
        <v>45183.22184027778</v>
      </c>
      <c r="D1759" s="3" t="s">
        <v>13</v>
      </c>
      <c r="E1759" s="5">
        <v>88.89</v>
      </c>
      <c r="F1759" s="3">
        <v>2</v>
      </c>
      <c r="G1759" s="3" t="s">
        <v>15</v>
      </c>
      <c r="H1759" s="3">
        <v>2</v>
      </c>
      <c r="I1759" s="3" t="s">
        <v>20</v>
      </c>
      <c r="J1759" s="3" t="s">
        <v>22</v>
      </c>
      <c r="K1759" s="5">
        <f>Table1[[#This Row],[Amount Spent]]/Table1[[#This Row],[Quantity]]</f>
        <v>44.445</v>
      </c>
    </row>
    <row r="1760" spans="1:11" x14ac:dyDescent="0.25">
      <c r="A1760" s="3">
        <v>20640</v>
      </c>
      <c r="B1760" s="3">
        <v>41759</v>
      </c>
      <c r="C1760" s="4">
        <v>45183.367673611108</v>
      </c>
      <c r="D1760" s="3" t="s">
        <v>12</v>
      </c>
      <c r="E1760" s="5">
        <v>168.69</v>
      </c>
      <c r="F1760" s="3">
        <v>4</v>
      </c>
      <c r="G1760" s="3" t="s">
        <v>14</v>
      </c>
      <c r="H1760" s="3">
        <v>2</v>
      </c>
      <c r="I1760" s="3" t="s">
        <v>18</v>
      </c>
      <c r="J1760" s="3" t="s">
        <v>21</v>
      </c>
      <c r="K1760" s="5">
        <f>Table1[[#This Row],[Amount Spent]]/Table1[[#This Row],[Quantity]]</f>
        <v>84.344999999999999</v>
      </c>
    </row>
    <row r="1761" spans="1:11" x14ac:dyDescent="0.25">
      <c r="A1761" s="3">
        <v>20324</v>
      </c>
      <c r="B1761" s="3">
        <v>41760</v>
      </c>
      <c r="C1761" s="4">
        <v>45183.513506944444</v>
      </c>
      <c r="D1761" s="3" t="s">
        <v>9</v>
      </c>
      <c r="E1761" s="5">
        <v>119.6</v>
      </c>
      <c r="F1761" s="3">
        <v>4</v>
      </c>
      <c r="G1761" s="3" t="s">
        <v>14</v>
      </c>
      <c r="H1761" s="3">
        <v>13</v>
      </c>
      <c r="I1761" s="3" t="s">
        <v>19</v>
      </c>
      <c r="J1761" s="3" t="s">
        <v>22</v>
      </c>
      <c r="K1761" s="5">
        <f>Table1[[#This Row],[Amount Spent]]/Table1[[#This Row],[Quantity]]</f>
        <v>9.1999999999999993</v>
      </c>
    </row>
    <row r="1762" spans="1:11" x14ac:dyDescent="0.25">
      <c r="A1762" s="3">
        <v>20534</v>
      </c>
      <c r="B1762" s="3">
        <v>41761</v>
      </c>
      <c r="C1762" s="4">
        <v>45183.659328703703</v>
      </c>
      <c r="D1762" s="3" t="s">
        <v>10</v>
      </c>
      <c r="E1762" s="5">
        <v>41.84</v>
      </c>
      <c r="F1762" s="3">
        <v>4</v>
      </c>
      <c r="G1762" s="3" t="s">
        <v>15</v>
      </c>
      <c r="H1762" s="3">
        <v>6</v>
      </c>
      <c r="I1762" s="3" t="s">
        <v>18</v>
      </c>
      <c r="J1762" s="3" t="s">
        <v>22</v>
      </c>
      <c r="K1762" s="5">
        <f>Table1[[#This Row],[Amount Spent]]/Table1[[#This Row],[Quantity]]</f>
        <v>6.9733333333333336</v>
      </c>
    </row>
    <row r="1763" spans="1:11" x14ac:dyDescent="0.25">
      <c r="A1763" s="3">
        <v>20697</v>
      </c>
      <c r="B1763" s="3">
        <v>41762</v>
      </c>
      <c r="C1763" s="4">
        <v>45183.805162037039</v>
      </c>
      <c r="D1763" s="3" t="s">
        <v>10</v>
      </c>
      <c r="E1763" s="5">
        <v>145.16</v>
      </c>
      <c r="F1763" s="3">
        <v>5</v>
      </c>
      <c r="G1763" s="3" t="s">
        <v>15</v>
      </c>
      <c r="H1763" s="3">
        <v>5</v>
      </c>
      <c r="I1763" s="3" t="s">
        <v>19</v>
      </c>
      <c r="J1763" s="3" t="s">
        <v>21</v>
      </c>
      <c r="K1763" s="5">
        <f>Table1[[#This Row],[Amount Spent]]/Table1[[#This Row],[Quantity]]</f>
        <v>29.032</v>
      </c>
    </row>
    <row r="1764" spans="1:11" x14ac:dyDescent="0.25">
      <c r="A1764" s="3">
        <v>20564</v>
      </c>
      <c r="B1764" s="3">
        <v>41763</v>
      </c>
      <c r="C1764" s="4">
        <v>45183.950995370367</v>
      </c>
      <c r="D1764" s="3" t="s">
        <v>10</v>
      </c>
      <c r="E1764" s="5">
        <v>65.53</v>
      </c>
      <c r="F1764" s="3">
        <v>2</v>
      </c>
      <c r="G1764" s="3" t="s">
        <v>15</v>
      </c>
      <c r="H1764" s="3">
        <v>4</v>
      </c>
      <c r="I1764" s="3" t="s">
        <v>19</v>
      </c>
      <c r="J1764" s="3" t="s">
        <v>21</v>
      </c>
      <c r="K1764" s="5">
        <f>Table1[[#This Row],[Amount Spent]]/Table1[[#This Row],[Quantity]]</f>
        <v>16.3825</v>
      </c>
    </row>
    <row r="1765" spans="1:11" x14ac:dyDescent="0.25">
      <c r="A1765" s="3">
        <v>20501</v>
      </c>
      <c r="B1765" s="3">
        <v>41764</v>
      </c>
      <c r="C1765" s="4">
        <v>45184.096817129626</v>
      </c>
      <c r="D1765" s="3" t="s">
        <v>11</v>
      </c>
      <c r="E1765" s="5">
        <v>43.76</v>
      </c>
      <c r="F1765" s="3">
        <v>4</v>
      </c>
      <c r="G1765" s="3" t="s">
        <v>14</v>
      </c>
      <c r="H1765" s="3">
        <v>13</v>
      </c>
      <c r="I1765" s="3" t="s">
        <v>19</v>
      </c>
      <c r="J1765" s="3" t="s">
        <v>22</v>
      </c>
      <c r="K1765" s="5">
        <f>Table1[[#This Row],[Amount Spent]]/Table1[[#This Row],[Quantity]]</f>
        <v>3.3661538461538458</v>
      </c>
    </row>
    <row r="1766" spans="1:11" x14ac:dyDescent="0.25">
      <c r="A1766" s="3">
        <v>20238</v>
      </c>
      <c r="B1766" s="3">
        <v>41765</v>
      </c>
      <c r="C1766" s="4">
        <v>45184.242650462962</v>
      </c>
      <c r="D1766" s="3" t="s">
        <v>10</v>
      </c>
      <c r="E1766" s="5">
        <v>21.18</v>
      </c>
      <c r="F1766" s="3">
        <v>3</v>
      </c>
      <c r="G1766" s="3" t="s">
        <v>14</v>
      </c>
      <c r="H1766" s="3">
        <v>6</v>
      </c>
      <c r="I1766" s="3" t="s">
        <v>18</v>
      </c>
      <c r="J1766" s="3" t="s">
        <v>22</v>
      </c>
      <c r="K1766" s="5">
        <f>Table1[[#This Row],[Amount Spent]]/Table1[[#This Row],[Quantity]]</f>
        <v>3.53</v>
      </c>
    </row>
    <row r="1767" spans="1:11" x14ac:dyDescent="0.25">
      <c r="A1767" s="3">
        <v>20727</v>
      </c>
      <c r="B1767" s="3">
        <v>41766</v>
      </c>
      <c r="C1767" s="4">
        <v>45184.388472222221</v>
      </c>
      <c r="D1767" s="3" t="s">
        <v>11</v>
      </c>
      <c r="E1767" s="5">
        <v>114.88</v>
      </c>
      <c r="F1767" s="3">
        <v>3</v>
      </c>
      <c r="G1767" s="3" t="s">
        <v>15</v>
      </c>
      <c r="H1767" s="3">
        <v>12</v>
      </c>
      <c r="I1767" s="3" t="s">
        <v>20</v>
      </c>
      <c r="J1767" s="3" t="s">
        <v>21</v>
      </c>
      <c r="K1767" s="5">
        <f>Table1[[#This Row],[Amount Spent]]/Table1[[#This Row],[Quantity]]</f>
        <v>9.5733333333333324</v>
      </c>
    </row>
    <row r="1768" spans="1:11" x14ac:dyDescent="0.25">
      <c r="A1768" s="3">
        <v>20465</v>
      </c>
      <c r="B1768" s="3">
        <v>41767</v>
      </c>
      <c r="C1768" s="4">
        <v>45184.534305555557</v>
      </c>
      <c r="D1768" s="3" t="s">
        <v>10</v>
      </c>
      <c r="E1768" s="5">
        <v>150.69999999999999</v>
      </c>
      <c r="F1768" s="3">
        <v>5</v>
      </c>
      <c r="G1768" s="3" t="s">
        <v>15</v>
      </c>
      <c r="H1768" s="3">
        <v>5</v>
      </c>
      <c r="I1768" s="3" t="s">
        <v>16</v>
      </c>
      <c r="J1768" s="3" t="s">
        <v>21</v>
      </c>
      <c r="K1768" s="5">
        <f>Table1[[#This Row],[Amount Spent]]/Table1[[#This Row],[Quantity]]</f>
        <v>30.139999999999997</v>
      </c>
    </row>
    <row r="1769" spans="1:11" x14ac:dyDescent="0.25">
      <c r="A1769" s="3">
        <v>20719</v>
      </c>
      <c r="B1769" s="3">
        <v>41768</v>
      </c>
      <c r="C1769" s="4">
        <v>45184.680138888885</v>
      </c>
      <c r="D1769" s="3" t="s">
        <v>9</v>
      </c>
      <c r="E1769" s="5">
        <v>78.599999999999994</v>
      </c>
      <c r="F1769" s="3">
        <v>4</v>
      </c>
      <c r="G1769" s="3" t="s">
        <v>14</v>
      </c>
      <c r="H1769" s="3">
        <v>4</v>
      </c>
      <c r="I1769" s="3" t="s">
        <v>18</v>
      </c>
      <c r="J1769" s="3" t="s">
        <v>21</v>
      </c>
      <c r="K1769" s="5">
        <f>Table1[[#This Row],[Amount Spent]]/Table1[[#This Row],[Quantity]]</f>
        <v>19.649999999999999</v>
      </c>
    </row>
    <row r="1770" spans="1:11" x14ac:dyDescent="0.25">
      <c r="A1770" s="3">
        <v>20730</v>
      </c>
      <c r="B1770" s="3">
        <v>41769</v>
      </c>
      <c r="C1770" s="4">
        <v>45184.825960648152</v>
      </c>
      <c r="D1770" s="3" t="s">
        <v>9</v>
      </c>
      <c r="E1770" s="5">
        <v>42.09</v>
      </c>
      <c r="F1770" s="3">
        <v>2</v>
      </c>
      <c r="G1770" s="3" t="s">
        <v>14</v>
      </c>
      <c r="H1770" s="3">
        <v>7</v>
      </c>
      <c r="I1770" s="3" t="s">
        <v>18</v>
      </c>
      <c r="J1770" s="3" t="s">
        <v>21</v>
      </c>
      <c r="K1770" s="5">
        <f>Table1[[#This Row],[Amount Spent]]/Table1[[#This Row],[Quantity]]</f>
        <v>6.0128571428571433</v>
      </c>
    </row>
    <row r="1771" spans="1:11" x14ac:dyDescent="0.25">
      <c r="A1771" s="3">
        <v>20526</v>
      </c>
      <c r="B1771" s="3">
        <v>41770</v>
      </c>
      <c r="C1771" s="4">
        <v>45184.97179398148</v>
      </c>
      <c r="D1771" s="3" t="s">
        <v>11</v>
      </c>
      <c r="E1771" s="5">
        <v>46.19</v>
      </c>
      <c r="F1771" s="3">
        <v>1</v>
      </c>
      <c r="G1771" s="3" t="s">
        <v>14</v>
      </c>
      <c r="H1771" s="3">
        <v>1</v>
      </c>
      <c r="I1771" s="3" t="s">
        <v>20</v>
      </c>
      <c r="J1771" s="3" t="s">
        <v>21</v>
      </c>
      <c r="K1771" s="5">
        <f>Table1[[#This Row],[Amount Spent]]/Table1[[#This Row],[Quantity]]</f>
        <v>46.19</v>
      </c>
    </row>
    <row r="1772" spans="1:11" x14ac:dyDescent="0.25">
      <c r="A1772" s="3">
        <v>20388</v>
      </c>
      <c r="B1772" s="3">
        <v>41771</v>
      </c>
      <c r="C1772" s="4">
        <v>45185.117627314816</v>
      </c>
      <c r="D1772" s="3" t="s">
        <v>9</v>
      </c>
      <c r="E1772" s="5">
        <v>56.58</v>
      </c>
      <c r="F1772" s="3">
        <v>1</v>
      </c>
      <c r="G1772" s="3" t="s">
        <v>15</v>
      </c>
      <c r="H1772" s="3">
        <v>3</v>
      </c>
      <c r="I1772" s="3" t="s">
        <v>17</v>
      </c>
      <c r="J1772" s="3" t="s">
        <v>22</v>
      </c>
      <c r="K1772" s="5">
        <f>Table1[[#This Row],[Amount Spent]]/Table1[[#This Row],[Quantity]]</f>
        <v>18.86</v>
      </c>
    </row>
    <row r="1773" spans="1:11" x14ac:dyDescent="0.25">
      <c r="A1773" s="3">
        <v>20986</v>
      </c>
      <c r="B1773" s="3">
        <v>41772</v>
      </c>
      <c r="C1773" s="4">
        <v>45185.263449074075</v>
      </c>
      <c r="D1773" s="3" t="s">
        <v>13</v>
      </c>
      <c r="E1773" s="5">
        <v>35.54</v>
      </c>
      <c r="F1773" s="3">
        <v>1</v>
      </c>
      <c r="G1773" s="3" t="s">
        <v>14</v>
      </c>
      <c r="H1773" s="3">
        <v>9</v>
      </c>
      <c r="I1773" s="3" t="s">
        <v>20</v>
      </c>
      <c r="J1773" s="3" t="s">
        <v>22</v>
      </c>
      <c r="K1773" s="5">
        <f>Table1[[#This Row],[Amount Spent]]/Table1[[#This Row],[Quantity]]</f>
        <v>3.9488888888888889</v>
      </c>
    </row>
    <row r="1774" spans="1:11" x14ac:dyDescent="0.25">
      <c r="A1774" s="3">
        <v>20763</v>
      </c>
      <c r="B1774" s="3">
        <v>41773</v>
      </c>
      <c r="C1774" s="4">
        <v>45185.409282407411</v>
      </c>
      <c r="D1774" s="3" t="s">
        <v>9</v>
      </c>
      <c r="E1774" s="5">
        <v>64.239999999999995</v>
      </c>
      <c r="F1774" s="3">
        <v>2</v>
      </c>
      <c r="G1774" s="3" t="s">
        <v>15</v>
      </c>
      <c r="H1774" s="3">
        <v>13</v>
      </c>
      <c r="I1774" s="3" t="s">
        <v>17</v>
      </c>
      <c r="J1774" s="3" t="s">
        <v>21</v>
      </c>
      <c r="K1774" s="5">
        <f>Table1[[#This Row],[Amount Spent]]/Table1[[#This Row],[Quantity]]</f>
        <v>4.9415384615384612</v>
      </c>
    </row>
    <row r="1775" spans="1:11" x14ac:dyDescent="0.25">
      <c r="A1775" s="3">
        <v>20466</v>
      </c>
      <c r="B1775" s="3">
        <v>41774</v>
      </c>
      <c r="C1775" s="4">
        <v>45185.555115740739</v>
      </c>
      <c r="D1775" s="3" t="s">
        <v>11</v>
      </c>
      <c r="E1775" s="5">
        <v>167.58</v>
      </c>
      <c r="F1775" s="3">
        <v>2</v>
      </c>
      <c r="G1775" s="3" t="s">
        <v>14</v>
      </c>
      <c r="H1775" s="3">
        <v>9</v>
      </c>
      <c r="I1775" s="3" t="s">
        <v>17</v>
      </c>
      <c r="J1775" s="3" t="s">
        <v>21</v>
      </c>
      <c r="K1775" s="5">
        <f>Table1[[#This Row],[Amount Spent]]/Table1[[#This Row],[Quantity]]</f>
        <v>18.62</v>
      </c>
    </row>
    <row r="1776" spans="1:11" x14ac:dyDescent="0.25">
      <c r="A1776" s="3">
        <v>20461</v>
      </c>
      <c r="B1776" s="3">
        <v>41775</v>
      </c>
      <c r="C1776" s="4">
        <v>45185.700937499998</v>
      </c>
      <c r="D1776" s="3" t="s">
        <v>9</v>
      </c>
      <c r="E1776" s="5">
        <v>109.3</v>
      </c>
      <c r="F1776" s="3">
        <v>3</v>
      </c>
      <c r="G1776" s="3" t="s">
        <v>15</v>
      </c>
      <c r="H1776" s="3">
        <v>2</v>
      </c>
      <c r="I1776" s="3" t="s">
        <v>17</v>
      </c>
      <c r="J1776" s="3" t="s">
        <v>22</v>
      </c>
      <c r="K1776" s="5">
        <f>Table1[[#This Row],[Amount Spent]]/Table1[[#This Row],[Quantity]]</f>
        <v>54.65</v>
      </c>
    </row>
    <row r="1777" spans="1:11" x14ac:dyDescent="0.25">
      <c r="A1777" s="3">
        <v>20030</v>
      </c>
      <c r="B1777" s="3">
        <v>41776</v>
      </c>
      <c r="C1777" s="4">
        <v>45185.846770833334</v>
      </c>
      <c r="D1777" s="3" t="s">
        <v>9</v>
      </c>
      <c r="E1777" s="5">
        <v>48.28</v>
      </c>
      <c r="F1777" s="3">
        <v>3</v>
      </c>
      <c r="G1777" s="3" t="s">
        <v>15</v>
      </c>
      <c r="H1777" s="3">
        <v>12</v>
      </c>
      <c r="I1777" s="3" t="s">
        <v>16</v>
      </c>
      <c r="J1777" s="3" t="s">
        <v>21</v>
      </c>
      <c r="K1777" s="5">
        <f>Table1[[#This Row],[Amount Spent]]/Table1[[#This Row],[Quantity]]</f>
        <v>4.0233333333333334</v>
      </c>
    </row>
    <row r="1778" spans="1:11" x14ac:dyDescent="0.25">
      <c r="A1778" s="3">
        <v>20687</v>
      </c>
      <c r="B1778" s="3">
        <v>41777</v>
      </c>
      <c r="C1778" s="4">
        <v>45185.992604166669</v>
      </c>
      <c r="D1778" s="3" t="s">
        <v>11</v>
      </c>
      <c r="E1778" s="5">
        <v>118.53</v>
      </c>
      <c r="F1778" s="3">
        <v>1</v>
      </c>
      <c r="G1778" s="3" t="s">
        <v>15</v>
      </c>
      <c r="H1778" s="3">
        <v>8</v>
      </c>
      <c r="I1778" s="3" t="s">
        <v>19</v>
      </c>
      <c r="J1778" s="3" t="s">
        <v>22</v>
      </c>
      <c r="K1778" s="5">
        <f>Table1[[#This Row],[Amount Spent]]/Table1[[#This Row],[Quantity]]</f>
        <v>14.81625</v>
      </c>
    </row>
    <row r="1779" spans="1:11" x14ac:dyDescent="0.25">
      <c r="A1779" s="3">
        <v>20174</v>
      </c>
      <c r="B1779" s="3">
        <v>41778</v>
      </c>
      <c r="C1779" s="4">
        <v>45186.138425925928</v>
      </c>
      <c r="D1779" s="3" t="s">
        <v>12</v>
      </c>
      <c r="E1779" s="5">
        <v>170.72</v>
      </c>
      <c r="F1779" s="3">
        <v>2</v>
      </c>
      <c r="G1779" s="3" t="s">
        <v>14</v>
      </c>
      <c r="H1779" s="3">
        <v>11</v>
      </c>
      <c r="I1779" s="3" t="s">
        <v>20</v>
      </c>
      <c r="J1779" s="3" t="s">
        <v>22</v>
      </c>
      <c r="K1779" s="5">
        <f>Table1[[#This Row],[Amount Spent]]/Table1[[#This Row],[Quantity]]</f>
        <v>15.52</v>
      </c>
    </row>
    <row r="1780" spans="1:11" x14ac:dyDescent="0.25">
      <c r="A1780" s="3">
        <v>20218</v>
      </c>
      <c r="B1780" s="3">
        <v>41779</v>
      </c>
      <c r="C1780" s="4">
        <v>45186.284259259257</v>
      </c>
      <c r="D1780" s="3" t="s">
        <v>11</v>
      </c>
      <c r="E1780" s="5">
        <v>118.17</v>
      </c>
      <c r="F1780" s="3">
        <v>4</v>
      </c>
      <c r="G1780" s="3" t="s">
        <v>15</v>
      </c>
      <c r="H1780" s="3">
        <v>14</v>
      </c>
      <c r="I1780" s="3" t="s">
        <v>17</v>
      </c>
      <c r="J1780" s="3" t="s">
        <v>22</v>
      </c>
      <c r="K1780" s="5">
        <f>Table1[[#This Row],[Amount Spent]]/Table1[[#This Row],[Quantity]]</f>
        <v>8.4407142857142858</v>
      </c>
    </row>
    <row r="1781" spans="1:11" x14ac:dyDescent="0.25">
      <c r="A1781" s="3">
        <v>20326</v>
      </c>
      <c r="B1781" s="3">
        <v>41780</v>
      </c>
      <c r="C1781" s="4">
        <v>45186.430081018516</v>
      </c>
      <c r="D1781" s="3" t="s">
        <v>9</v>
      </c>
      <c r="E1781" s="5">
        <v>30.19</v>
      </c>
      <c r="F1781" s="3">
        <v>5</v>
      </c>
      <c r="G1781" s="3" t="s">
        <v>15</v>
      </c>
      <c r="H1781" s="3">
        <v>3</v>
      </c>
      <c r="I1781" s="3" t="s">
        <v>16</v>
      </c>
      <c r="J1781" s="3" t="s">
        <v>21</v>
      </c>
      <c r="K1781" s="5">
        <f>Table1[[#This Row],[Amount Spent]]/Table1[[#This Row],[Quantity]]</f>
        <v>10.063333333333334</v>
      </c>
    </row>
    <row r="1782" spans="1:11" x14ac:dyDescent="0.25">
      <c r="A1782" s="3">
        <v>20493</v>
      </c>
      <c r="B1782" s="3">
        <v>41781</v>
      </c>
      <c r="C1782" s="4">
        <v>45186.575914351852</v>
      </c>
      <c r="D1782" s="3" t="s">
        <v>12</v>
      </c>
      <c r="E1782" s="5">
        <v>147.44</v>
      </c>
      <c r="F1782" s="3">
        <v>2</v>
      </c>
      <c r="G1782" s="3" t="s">
        <v>15</v>
      </c>
      <c r="H1782" s="3">
        <v>13</v>
      </c>
      <c r="I1782" s="3" t="s">
        <v>20</v>
      </c>
      <c r="J1782" s="3" t="s">
        <v>21</v>
      </c>
      <c r="K1782" s="5">
        <f>Table1[[#This Row],[Amount Spent]]/Table1[[#This Row],[Quantity]]</f>
        <v>11.341538461538461</v>
      </c>
    </row>
    <row r="1783" spans="1:11" x14ac:dyDescent="0.25">
      <c r="A1783" s="3">
        <v>20521</v>
      </c>
      <c r="B1783" s="3">
        <v>41782</v>
      </c>
      <c r="C1783" s="4">
        <v>45186.721747685187</v>
      </c>
      <c r="D1783" s="3" t="s">
        <v>11</v>
      </c>
      <c r="E1783" s="5">
        <v>163.89</v>
      </c>
      <c r="F1783" s="3">
        <v>2</v>
      </c>
      <c r="G1783" s="3" t="s">
        <v>14</v>
      </c>
      <c r="H1783" s="3">
        <v>4</v>
      </c>
      <c r="I1783" s="3" t="s">
        <v>17</v>
      </c>
      <c r="J1783" s="3" t="s">
        <v>22</v>
      </c>
      <c r="K1783" s="5">
        <f>Table1[[#This Row],[Amount Spent]]/Table1[[#This Row],[Quantity]]</f>
        <v>40.972499999999997</v>
      </c>
    </row>
    <row r="1784" spans="1:11" x14ac:dyDescent="0.25">
      <c r="A1784" s="3">
        <v>20943</v>
      </c>
      <c r="B1784" s="3">
        <v>41783</v>
      </c>
      <c r="C1784" s="4">
        <v>45186.867569444446</v>
      </c>
      <c r="D1784" s="3" t="s">
        <v>10</v>
      </c>
      <c r="E1784" s="5">
        <v>30.83</v>
      </c>
      <c r="F1784" s="3">
        <v>3</v>
      </c>
      <c r="G1784" s="3" t="s">
        <v>15</v>
      </c>
      <c r="H1784" s="3">
        <v>9</v>
      </c>
      <c r="I1784" s="3" t="s">
        <v>16</v>
      </c>
      <c r="J1784" s="3" t="s">
        <v>21</v>
      </c>
      <c r="K1784" s="5">
        <f>Table1[[#This Row],[Amount Spent]]/Table1[[#This Row],[Quantity]]</f>
        <v>3.4255555555555555</v>
      </c>
    </row>
    <row r="1785" spans="1:11" x14ac:dyDescent="0.25">
      <c r="A1785" s="3">
        <v>20250</v>
      </c>
      <c r="B1785" s="3">
        <v>41784</v>
      </c>
      <c r="C1785" s="4">
        <v>45187.013402777775</v>
      </c>
      <c r="D1785" s="3" t="s">
        <v>13</v>
      </c>
      <c r="E1785" s="5">
        <v>181.72</v>
      </c>
      <c r="F1785" s="3">
        <v>2</v>
      </c>
      <c r="G1785" s="3" t="s">
        <v>15</v>
      </c>
      <c r="H1785" s="3">
        <v>6</v>
      </c>
      <c r="I1785" s="3" t="s">
        <v>20</v>
      </c>
      <c r="J1785" s="3" t="s">
        <v>22</v>
      </c>
      <c r="K1785" s="5">
        <f>Table1[[#This Row],[Amount Spent]]/Table1[[#This Row],[Quantity]]</f>
        <v>30.286666666666665</v>
      </c>
    </row>
    <row r="1786" spans="1:11" x14ac:dyDescent="0.25">
      <c r="A1786" s="3">
        <v>20177</v>
      </c>
      <c r="B1786" s="3">
        <v>41785</v>
      </c>
      <c r="C1786" s="4">
        <v>45187.159236111111</v>
      </c>
      <c r="D1786" s="3" t="s">
        <v>11</v>
      </c>
      <c r="E1786" s="5">
        <v>116.79</v>
      </c>
      <c r="F1786" s="3">
        <v>3</v>
      </c>
      <c r="G1786" s="3" t="s">
        <v>15</v>
      </c>
      <c r="H1786" s="3">
        <v>8</v>
      </c>
      <c r="I1786" s="3" t="s">
        <v>20</v>
      </c>
      <c r="J1786" s="3" t="s">
        <v>21</v>
      </c>
      <c r="K1786" s="5">
        <f>Table1[[#This Row],[Amount Spent]]/Table1[[#This Row],[Quantity]]</f>
        <v>14.598750000000001</v>
      </c>
    </row>
    <row r="1787" spans="1:11" x14ac:dyDescent="0.25">
      <c r="A1787" s="3">
        <v>20251</v>
      </c>
      <c r="B1787" s="3">
        <v>41786</v>
      </c>
      <c r="C1787" s="4">
        <v>45187.30505787037</v>
      </c>
      <c r="D1787" s="3" t="s">
        <v>9</v>
      </c>
      <c r="E1787" s="5">
        <v>153.28</v>
      </c>
      <c r="F1787" s="3">
        <v>5</v>
      </c>
      <c r="G1787" s="3" t="s">
        <v>15</v>
      </c>
      <c r="H1787" s="3">
        <v>5</v>
      </c>
      <c r="I1787" s="3" t="s">
        <v>19</v>
      </c>
      <c r="J1787" s="3" t="s">
        <v>22</v>
      </c>
      <c r="K1787" s="5">
        <f>Table1[[#This Row],[Amount Spent]]/Table1[[#This Row],[Quantity]]</f>
        <v>30.655999999999999</v>
      </c>
    </row>
    <row r="1788" spans="1:11" x14ac:dyDescent="0.25">
      <c r="A1788" s="3">
        <v>20705</v>
      </c>
      <c r="B1788" s="3">
        <v>41787</v>
      </c>
      <c r="C1788" s="4">
        <v>45187.450891203705</v>
      </c>
      <c r="D1788" s="3" t="s">
        <v>12</v>
      </c>
      <c r="E1788" s="5">
        <v>193.4</v>
      </c>
      <c r="F1788" s="3">
        <v>4</v>
      </c>
      <c r="G1788" s="3" t="s">
        <v>15</v>
      </c>
      <c r="H1788" s="3">
        <v>10</v>
      </c>
      <c r="I1788" s="3" t="s">
        <v>18</v>
      </c>
      <c r="J1788" s="3" t="s">
        <v>21</v>
      </c>
      <c r="K1788" s="5">
        <f>Table1[[#This Row],[Amount Spent]]/Table1[[#This Row],[Quantity]]</f>
        <v>19.34</v>
      </c>
    </row>
    <row r="1789" spans="1:11" x14ac:dyDescent="0.25">
      <c r="A1789" s="3">
        <v>20067</v>
      </c>
      <c r="B1789" s="3">
        <v>41788</v>
      </c>
      <c r="C1789" s="4">
        <v>45187.596724537034</v>
      </c>
      <c r="D1789" s="3" t="s">
        <v>12</v>
      </c>
      <c r="E1789" s="5">
        <v>107.08</v>
      </c>
      <c r="F1789" s="3">
        <v>4</v>
      </c>
      <c r="G1789" s="3" t="s">
        <v>14</v>
      </c>
      <c r="H1789" s="3">
        <v>7</v>
      </c>
      <c r="I1789" s="3" t="s">
        <v>16</v>
      </c>
      <c r="J1789" s="3" t="s">
        <v>22</v>
      </c>
      <c r="K1789" s="5">
        <f>Table1[[#This Row],[Amount Spent]]/Table1[[#This Row],[Quantity]]</f>
        <v>15.297142857142857</v>
      </c>
    </row>
    <row r="1790" spans="1:11" x14ac:dyDescent="0.25">
      <c r="A1790" s="3">
        <v>20062</v>
      </c>
      <c r="B1790" s="3">
        <v>41789</v>
      </c>
      <c r="C1790" s="4">
        <v>45187.742546296293</v>
      </c>
      <c r="D1790" s="3" t="s">
        <v>12</v>
      </c>
      <c r="E1790" s="5">
        <v>81.489999999999995</v>
      </c>
      <c r="F1790" s="3">
        <v>5</v>
      </c>
      <c r="G1790" s="3" t="s">
        <v>14</v>
      </c>
      <c r="H1790" s="3">
        <v>8</v>
      </c>
      <c r="I1790" s="3" t="s">
        <v>19</v>
      </c>
      <c r="J1790" s="3" t="s">
        <v>21</v>
      </c>
      <c r="K1790" s="5">
        <f>Table1[[#This Row],[Amount Spent]]/Table1[[#This Row],[Quantity]]</f>
        <v>10.186249999999999</v>
      </c>
    </row>
    <row r="1791" spans="1:11" x14ac:dyDescent="0.25">
      <c r="A1791" s="3">
        <v>20394</v>
      </c>
      <c r="B1791" s="3">
        <v>41790</v>
      </c>
      <c r="C1791" s="4">
        <v>45187.888379629629</v>
      </c>
      <c r="D1791" s="3" t="s">
        <v>12</v>
      </c>
      <c r="E1791" s="5">
        <v>177.53</v>
      </c>
      <c r="F1791" s="3">
        <v>4</v>
      </c>
      <c r="G1791" s="3" t="s">
        <v>15</v>
      </c>
      <c r="H1791" s="3">
        <v>4</v>
      </c>
      <c r="I1791" s="3" t="s">
        <v>20</v>
      </c>
      <c r="J1791" s="3" t="s">
        <v>22</v>
      </c>
      <c r="K1791" s="5">
        <f>Table1[[#This Row],[Amount Spent]]/Table1[[#This Row],[Quantity]]</f>
        <v>44.3825</v>
      </c>
    </row>
    <row r="1792" spans="1:11" x14ac:dyDescent="0.25">
      <c r="A1792" s="3">
        <v>20012</v>
      </c>
      <c r="B1792" s="3">
        <v>41791</v>
      </c>
      <c r="C1792" s="4">
        <v>45188.034201388888</v>
      </c>
      <c r="D1792" s="3" t="s">
        <v>12</v>
      </c>
      <c r="E1792" s="5">
        <v>131.97</v>
      </c>
      <c r="F1792" s="3">
        <v>5</v>
      </c>
      <c r="G1792" s="3" t="s">
        <v>15</v>
      </c>
      <c r="H1792" s="3">
        <v>7</v>
      </c>
      <c r="I1792" s="3" t="s">
        <v>16</v>
      </c>
      <c r="J1792" s="3" t="s">
        <v>22</v>
      </c>
      <c r="K1792" s="5">
        <f>Table1[[#This Row],[Amount Spent]]/Table1[[#This Row],[Quantity]]</f>
        <v>18.852857142857143</v>
      </c>
    </row>
    <row r="1793" spans="1:11" x14ac:dyDescent="0.25">
      <c r="A1793" s="3">
        <v>20320</v>
      </c>
      <c r="B1793" s="3">
        <v>41792</v>
      </c>
      <c r="C1793" s="4">
        <v>45188.180034722223</v>
      </c>
      <c r="D1793" s="3" t="s">
        <v>13</v>
      </c>
      <c r="E1793" s="5">
        <v>61.74</v>
      </c>
      <c r="F1793" s="3">
        <v>5</v>
      </c>
      <c r="G1793" s="3" t="s">
        <v>14</v>
      </c>
      <c r="H1793" s="3">
        <v>12</v>
      </c>
      <c r="I1793" s="3" t="s">
        <v>17</v>
      </c>
      <c r="J1793" s="3" t="s">
        <v>22</v>
      </c>
      <c r="K1793" s="5">
        <f>Table1[[#This Row],[Amount Spent]]/Table1[[#This Row],[Quantity]]</f>
        <v>5.1450000000000005</v>
      </c>
    </row>
    <row r="1794" spans="1:11" x14ac:dyDescent="0.25">
      <c r="A1794" s="3">
        <v>20800</v>
      </c>
      <c r="B1794" s="3">
        <v>41793</v>
      </c>
      <c r="C1794" s="4">
        <v>45188.325868055559</v>
      </c>
      <c r="D1794" s="3" t="s">
        <v>12</v>
      </c>
      <c r="E1794" s="5">
        <v>152.59</v>
      </c>
      <c r="F1794" s="3">
        <v>3</v>
      </c>
      <c r="G1794" s="3" t="s">
        <v>14</v>
      </c>
      <c r="H1794" s="3">
        <v>9</v>
      </c>
      <c r="I1794" s="3" t="s">
        <v>20</v>
      </c>
      <c r="J1794" s="3" t="s">
        <v>22</v>
      </c>
      <c r="K1794" s="5">
        <f>Table1[[#This Row],[Amount Spent]]/Table1[[#This Row],[Quantity]]</f>
        <v>16.954444444444444</v>
      </c>
    </row>
    <row r="1795" spans="1:11" x14ac:dyDescent="0.25">
      <c r="A1795" s="3">
        <v>20919</v>
      </c>
      <c r="B1795" s="3">
        <v>41794</v>
      </c>
      <c r="C1795" s="4">
        <v>45188.471689814818</v>
      </c>
      <c r="D1795" s="3" t="s">
        <v>11</v>
      </c>
      <c r="E1795" s="5">
        <v>168.85</v>
      </c>
      <c r="F1795" s="3">
        <v>2</v>
      </c>
      <c r="G1795" s="3" t="s">
        <v>14</v>
      </c>
      <c r="H1795" s="3">
        <v>7</v>
      </c>
      <c r="I1795" s="3" t="s">
        <v>17</v>
      </c>
      <c r="J1795" s="3" t="s">
        <v>21</v>
      </c>
      <c r="K1795" s="5">
        <f>Table1[[#This Row],[Amount Spent]]/Table1[[#This Row],[Quantity]]</f>
        <v>24.12142857142857</v>
      </c>
    </row>
    <row r="1796" spans="1:11" x14ac:dyDescent="0.25">
      <c r="A1796" s="3">
        <v>20802</v>
      </c>
      <c r="B1796" s="3">
        <v>41795</v>
      </c>
      <c r="C1796" s="4">
        <v>45188.617523148147</v>
      </c>
      <c r="D1796" s="3" t="s">
        <v>13</v>
      </c>
      <c r="E1796" s="5">
        <v>102.59</v>
      </c>
      <c r="F1796" s="3">
        <v>5</v>
      </c>
      <c r="G1796" s="3" t="s">
        <v>14</v>
      </c>
      <c r="H1796" s="3">
        <v>1</v>
      </c>
      <c r="I1796" s="3" t="s">
        <v>17</v>
      </c>
      <c r="J1796" s="3" t="s">
        <v>22</v>
      </c>
      <c r="K1796" s="5">
        <f>Table1[[#This Row],[Amount Spent]]/Table1[[#This Row],[Quantity]]</f>
        <v>102.59</v>
      </c>
    </row>
    <row r="1797" spans="1:11" x14ac:dyDescent="0.25">
      <c r="A1797" s="3">
        <v>20448</v>
      </c>
      <c r="B1797" s="3">
        <v>41796</v>
      </c>
      <c r="C1797" s="4">
        <v>45188.763356481482</v>
      </c>
      <c r="D1797" s="3" t="s">
        <v>10</v>
      </c>
      <c r="E1797" s="5">
        <v>59.6</v>
      </c>
      <c r="F1797" s="3">
        <v>4</v>
      </c>
      <c r="G1797" s="3" t="s">
        <v>14</v>
      </c>
      <c r="H1797" s="3">
        <v>7</v>
      </c>
      <c r="I1797" s="3" t="s">
        <v>20</v>
      </c>
      <c r="J1797" s="3" t="s">
        <v>22</v>
      </c>
      <c r="K1797" s="5">
        <f>Table1[[#This Row],[Amount Spent]]/Table1[[#This Row],[Quantity]]</f>
        <v>8.5142857142857142</v>
      </c>
    </row>
    <row r="1798" spans="1:11" x14ac:dyDescent="0.25">
      <c r="A1798" s="3">
        <v>20944</v>
      </c>
      <c r="B1798" s="3">
        <v>41797</v>
      </c>
      <c r="C1798" s="4">
        <v>45188.909178240741</v>
      </c>
      <c r="D1798" s="3" t="s">
        <v>9</v>
      </c>
      <c r="E1798" s="5">
        <v>104.49</v>
      </c>
      <c r="F1798" s="3">
        <v>3</v>
      </c>
      <c r="G1798" s="3" t="s">
        <v>14</v>
      </c>
      <c r="H1798" s="3">
        <v>2</v>
      </c>
      <c r="I1798" s="3" t="s">
        <v>20</v>
      </c>
      <c r="J1798" s="3" t="s">
        <v>21</v>
      </c>
      <c r="K1798" s="5">
        <f>Table1[[#This Row],[Amount Spent]]/Table1[[#This Row],[Quantity]]</f>
        <v>52.244999999999997</v>
      </c>
    </row>
    <row r="1799" spans="1:11" x14ac:dyDescent="0.25">
      <c r="A1799" s="3">
        <v>20085</v>
      </c>
      <c r="B1799" s="3">
        <v>41798</v>
      </c>
      <c r="C1799" s="4">
        <v>45189.055011574077</v>
      </c>
      <c r="D1799" s="3" t="s">
        <v>12</v>
      </c>
      <c r="E1799" s="5">
        <v>105.49</v>
      </c>
      <c r="F1799" s="3">
        <v>3</v>
      </c>
      <c r="G1799" s="3" t="s">
        <v>15</v>
      </c>
      <c r="H1799" s="3">
        <v>9</v>
      </c>
      <c r="I1799" s="3" t="s">
        <v>17</v>
      </c>
      <c r="J1799" s="3" t="s">
        <v>21</v>
      </c>
      <c r="K1799" s="5">
        <f>Table1[[#This Row],[Amount Spent]]/Table1[[#This Row],[Quantity]]</f>
        <v>11.72111111111111</v>
      </c>
    </row>
    <row r="1800" spans="1:11" x14ac:dyDescent="0.25">
      <c r="A1800" s="3">
        <v>20714</v>
      </c>
      <c r="B1800" s="3">
        <v>41799</v>
      </c>
      <c r="C1800" s="4">
        <v>45189.200844907406</v>
      </c>
      <c r="D1800" s="3" t="s">
        <v>13</v>
      </c>
      <c r="E1800" s="5">
        <v>130.08000000000001</v>
      </c>
      <c r="F1800" s="3">
        <v>1</v>
      </c>
      <c r="G1800" s="3" t="s">
        <v>14</v>
      </c>
      <c r="H1800" s="3">
        <v>1</v>
      </c>
      <c r="I1800" s="3" t="s">
        <v>16</v>
      </c>
      <c r="J1800" s="3" t="s">
        <v>21</v>
      </c>
      <c r="K1800" s="5">
        <f>Table1[[#This Row],[Amount Spent]]/Table1[[#This Row],[Quantity]]</f>
        <v>130.08000000000001</v>
      </c>
    </row>
    <row r="1801" spans="1:11" x14ac:dyDescent="0.25">
      <c r="A1801" s="3">
        <v>20855</v>
      </c>
      <c r="B1801" s="3">
        <v>41800</v>
      </c>
      <c r="C1801" s="4">
        <v>45189.346666666665</v>
      </c>
      <c r="D1801" s="3" t="s">
        <v>9</v>
      </c>
      <c r="E1801" s="5">
        <v>56.59</v>
      </c>
      <c r="F1801" s="3">
        <v>4</v>
      </c>
      <c r="G1801" s="3" t="s">
        <v>14</v>
      </c>
      <c r="H1801" s="3">
        <v>3</v>
      </c>
      <c r="I1801" s="3" t="s">
        <v>16</v>
      </c>
      <c r="J1801" s="3" t="s">
        <v>22</v>
      </c>
      <c r="K1801" s="5">
        <f>Table1[[#This Row],[Amount Spent]]/Table1[[#This Row],[Quantity]]</f>
        <v>18.863333333333333</v>
      </c>
    </row>
    <row r="1802" spans="1:11" x14ac:dyDescent="0.25">
      <c r="A1802" s="3">
        <v>20348</v>
      </c>
      <c r="B1802" s="3">
        <v>41801</v>
      </c>
      <c r="C1802" s="4">
        <v>45189.4925</v>
      </c>
      <c r="D1802" s="3" t="s">
        <v>12</v>
      </c>
      <c r="E1802" s="5">
        <v>160.02000000000001</v>
      </c>
      <c r="F1802" s="3">
        <v>4</v>
      </c>
      <c r="G1802" s="3" t="s">
        <v>15</v>
      </c>
      <c r="H1802" s="3">
        <v>2</v>
      </c>
      <c r="I1802" s="3" t="s">
        <v>17</v>
      </c>
      <c r="J1802" s="3" t="s">
        <v>21</v>
      </c>
      <c r="K1802" s="5">
        <f>Table1[[#This Row],[Amount Spent]]/Table1[[#This Row],[Quantity]]</f>
        <v>80.010000000000005</v>
      </c>
    </row>
    <row r="1803" spans="1:11" x14ac:dyDescent="0.25">
      <c r="A1803" s="3">
        <v>20330</v>
      </c>
      <c r="B1803" s="3">
        <v>41802</v>
      </c>
      <c r="C1803" s="4">
        <v>45189.638333333336</v>
      </c>
      <c r="D1803" s="3" t="s">
        <v>9</v>
      </c>
      <c r="E1803" s="5">
        <v>122.71</v>
      </c>
      <c r="F1803" s="3">
        <v>5</v>
      </c>
      <c r="G1803" s="3" t="s">
        <v>15</v>
      </c>
      <c r="H1803" s="3">
        <v>4</v>
      </c>
      <c r="I1803" s="3" t="s">
        <v>16</v>
      </c>
      <c r="J1803" s="3" t="s">
        <v>21</v>
      </c>
      <c r="K1803" s="5">
        <f>Table1[[#This Row],[Amount Spent]]/Table1[[#This Row],[Quantity]]</f>
        <v>30.677499999999998</v>
      </c>
    </row>
    <row r="1804" spans="1:11" x14ac:dyDescent="0.25">
      <c r="A1804" s="3">
        <v>20148</v>
      </c>
      <c r="B1804" s="3">
        <v>41803</v>
      </c>
      <c r="C1804" s="4">
        <v>45189.784155092595</v>
      </c>
      <c r="D1804" s="3" t="s">
        <v>11</v>
      </c>
      <c r="E1804" s="5">
        <v>157.22999999999999</v>
      </c>
      <c r="F1804" s="3">
        <v>4</v>
      </c>
      <c r="G1804" s="3" t="s">
        <v>14</v>
      </c>
      <c r="H1804" s="3">
        <v>8</v>
      </c>
      <c r="I1804" s="3" t="s">
        <v>19</v>
      </c>
      <c r="J1804" s="3" t="s">
        <v>22</v>
      </c>
      <c r="K1804" s="5">
        <f>Table1[[#This Row],[Amount Spent]]/Table1[[#This Row],[Quantity]]</f>
        <v>19.653749999999999</v>
      </c>
    </row>
    <row r="1805" spans="1:11" x14ac:dyDescent="0.25">
      <c r="A1805" s="3">
        <v>20984</v>
      </c>
      <c r="B1805" s="3">
        <v>41804</v>
      </c>
      <c r="C1805" s="4">
        <v>45189.929988425924</v>
      </c>
      <c r="D1805" s="3" t="s">
        <v>9</v>
      </c>
      <c r="E1805" s="5">
        <v>75.7</v>
      </c>
      <c r="F1805" s="3">
        <v>3</v>
      </c>
      <c r="G1805" s="3" t="s">
        <v>15</v>
      </c>
      <c r="H1805" s="3">
        <v>11</v>
      </c>
      <c r="I1805" s="3" t="s">
        <v>19</v>
      </c>
      <c r="J1805" s="3" t="s">
        <v>21</v>
      </c>
      <c r="K1805" s="5">
        <f>Table1[[#This Row],[Amount Spent]]/Table1[[#This Row],[Quantity]]</f>
        <v>6.8818181818181818</v>
      </c>
    </row>
    <row r="1806" spans="1:11" x14ac:dyDescent="0.25">
      <c r="A1806" s="3">
        <v>20186</v>
      </c>
      <c r="B1806" s="3">
        <v>41805</v>
      </c>
      <c r="C1806" s="4">
        <v>45190.075810185182</v>
      </c>
      <c r="D1806" s="3" t="s">
        <v>11</v>
      </c>
      <c r="E1806" s="5">
        <v>101.62</v>
      </c>
      <c r="F1806" s="3">
        <v>3</v>
      </c>
      <c r="G1806" s="3" t="s">
        <v>14</v>
      </c>
      <c r="H1806" s="3">
        <v>2</v>
      </c>
      <c r="I1806" s="3" t="s">
        <v>19</v>
      </c>
      <c r="J1806" s="3" t="s">
        <v>22</v>
      </c>
      <c r="K1806" s="5">
        <f>Table1[[#This Row],[Amount Spent]]/Table1[[#This Row],[Quantity]]</f>
        <v>50.81</v>
      </c>
    </row>
    <row r="1807" spans="1:11" x14ac:dyDescent="0.25">
      <c r="A1807" s="3">
        <v>20952</v>
      </c>
      <c r="B1807" s="3">
        <v>41806</v>
      </c>
      <c r="C1807" s="4">
        <v>45190.221643518518</v>
      </c>
      <c r="D1807" s="3" t="s">
        <v>11</v>
      </c>
      <c r="E1807" s="5">
        <v>164.51</v>
      </c>
      <c r="F1807" s="3">
        <v>5</v>
      </c>
      <c r="G1807" s="3" t="s">
        <v>14</v>
      </c>
      <c r="H1807" s="3">
        <v>8</v>
      </c>
      <c r="I1807" s="3" t="s">
        <v>16</v>
      </c>
      <c r="J1807" s="3" t="s">
        <v>21</v>
      </c>
      <c r="K1807" s="5">
        <f>Table1[[#This Row],[Amount Spent]]/Table1[[#This Row],[Quantity]]</f>
        <v>20.563749999999999</v>
      </c>
    </row>
    <row r="1808" spans="1:11" x14ac:dyDescent="0.25">
      <c r="A1808" s="3">
        <v>20821</v>
      </c>
      <c r="B1808" s="3">
        <v>41807</v>
      </c>
      <c r="C1808" s="4">
        <v>45190.367476851854</v>
      </c>
      <c r="D1808" s="3" t="s">
        <v>10</v>
      </c>
      <c r="E1808" s="5">
        <v>36.15</v>
      </c>
      <c r="F1808" s="3">
        <v>3</v>
      </c>
      <c r="G1808" s="3" t="s">
        <v>15</v>
      </c>
      <c r="H1808" s="3">
        <v>11</v>
      </c>
      <c r="I1808" s="3" t="s">
        <v>16</v>
      </c>
      <c r="J1808" s="3" t="s">
        <v>21</v>
      </c>
      <c r="K1808" s="5">
        <f>Table1[[#This Row],[Amount Spent]]/Table1[[#This Row],[Quantity]]</f>
        <v>3.2863636363636362</v>
      </c>
    </row>
    <row r="1809" spans="1:11" x14ac:dyDescent="0.25">
      <c r="A1809" s="3">
        <v>20253</v>
      </c>
      <c r="B1809" s="3">
        <v>41808</v>
      </c>
      <c r="C1809" s="4">
        <v>45190.513298611113</v>
      </c>
      <c r="D1809" s="3" t="s">
        <v>12</v>
      </c>
      <c r="E1809" s="5">
        <v>47.89</v>
      </c>
      <c r="F1809" s="3">
        <v>4</v>
      </c>
      <c r="G1809" s="3" t="s">
        <v>14</v>
      </c>
      <c r="H1809" s="3">
        <v>2</v>
      </c>
      <c r="I1809" s="3" t="s">
        <v>18</v>
      </c>
      <c r="J1809" s="3" t="s">
        <v>22</v>
      </c>
      <c r="K1809" s="5">
        <f>Table1[[#This Row],[Amount Spent]]/Table1[[#This Row],[Quantity]]</f>
        <v>23.945</v>
      </c>
    </row>
    <row r="1810" spans="1:11" x14ac:dyDescent="0.25">
      <c r="A1810" s="3">
        <v>20985</v>
      </c>
      <c r="B1810" s="3">
        <v>41809</v>
      </c>
      <c r="C1810" s="4">
        <v>45190.659131944441</v>
      </c>
      <c r="D1810" s="3" t="s">
        <v>9</v>
      </c>
      <c r="E1810" s="5">
        <v>134.77000000000001</v>
      </c>
      <c r="F1810" s="3">
        <v>1</v>
      </c>
      <c r="G1810" s="3" t="s">
        <v>15</v>
      </c>
      <c r="H1810" s="3">
        <v>13</v>
      </c>
      <c r="I1810" s="3" t="s">
        <v>18</v>
      </c>
      <c r="J1810" s="3" t="s">
        <v>21</v>
      </c>
      <c r="K1810" s="5">
        <f>Table1[[#This Row],[Amount Spent]]/Table1[[#This Row],[Quantity]]</f>
        <v>10.366923076923078</v>
      </c>
    </row>
    <row r="1811" spans="1:11" x14ac:dyDescent="0.25">
      <c r="A1811" s="3">
        <v>20373</v>
      </c>
      <c r="B1811" s="3">
        <v>41810</v>
      </c>
      <c r="C1811" s="4">
        <v>45190.804965277777</v>
      </c>
      <c r="D1811" s="3" t="s">
        <v>12</v>
      </c>
      <c r="E1811" s="5">
        <v>53.21</v>
      </c>
      <c r="F1811" s="3">
        <v>4</v>
      </c>
      <c r="G1811" s="3" t="s">
        <v>14</v>
      </c>
      <c r="H1811" s="3">
        <v>5</v>
      </c>
      <c r="I1811" s="3" t="s">
        <v>19</v>
      </c>
      <c r="J1811" s="3" t="s">
        <v>21</v>
      </c>
      <c r="K1811" s="5">
        <f>Table1[[#This Row],[Amount Spent]]/Table1[[#This Row],[Quantity]]</f>
        <v>10.641999999999999</v>
      </c>
    </row>
    <row r="1812" spans="1:11" x14ac:dyDescent="0.25">
      <c r="A1812" s="3">
        <v>20218</v>
      </c>
      <c r="B1812" s="3">
        <v>41811</v>
      </c>
      <c r="C1812" s="4">
        <v>45190.950787037036</v>
      </c>
      <c r="D1812" s="3" t="s">
        <v>11</v>
      </c>
      <c r="E1812" s="5">
        <v>193.9</v>
      </c>
      <c r="F1812" s="3">
        <v>2</v>
      </c>
      <c r="G1812" s="3" t="s">
        <v>15</v>
      </c>
      <c r="H1812" s="3">
        <v>8</v>
      </c>
      <c r="I1812" s="3" t="s">
        <v>16</v>
      </c>
      <c r="J1812" s="3" t="s">
        <v>22</v>
      </c>
      <c r="K1812" s="5">
        <f>Table1[[#This Row],[Amount Spent]]/Table1[[#This Row],[Quantity]]</f>
        <v>24.237500000000001</v>
      </c>
    </row>
    <row r="1813" spans="1:11" x14ac:dyDescent="0.25">
      <c r="A1813" s="3">
        <v>20627</v>
      </c>
      <c r="B1813" s="3">
        <v>41812</v>
      </c>
      <c r="C1813" s="4">
        <v>45191.096620370372</v>
      </c>
      <c r="D1813" s="3" t="s">
        <v>12</v>
      </c>
      <c r="E1813" s="5">
        <v>39.92</v>
      </c>
      <c r="F1813" s="3">
        <v>3</v>
      </c>
      <c r="G1813" s="3" t="s">
        <v>15</v>
      </c>
      <c r="H1813" s="3">
        <v>7</v>
      </c>
      <c r="I1813" s="3" t="s">
        <v>19</v>
      </c>
      <c r="J1813" s="3" t="s">
        <v>22</v>
      </c>
      <c r="K1813" s="5">
        <f>Table1[[#This Row],[Amount Spent]]/Table1[[#This Row],[Quantity]]</f>
        <v>5.7028571428571428</v>
      </c>
    </row>
    <row r="1814" spans="1:11" x14ac:dyDescent="0.25">
      <c r="A1814" s="3">
        <v>20199</v>
      </c>
      <c r="B1814" s="3">
        <v>41813</v>
      </c>
      <c r="C1814" s="4">
        <v>45191.2424537037</v>
      </c>
      <c r="D1814" s="3" t="s">
        <v>11</v>
      </c>
      <c r="E1814" s="5">
        <v>24.44</v>
      </c>
      <c r="F1814" s="3">
        <v>1</v>
      </c>
      <c r="G1814" s="3" t="s">
        <v>15</v>
      </c>
      <c r="H1814" s="3">
        <v>12</v>
      </c>
      <c r="I1814" s="3" t="s">
        <v>20</v>
      </c>
      <c r="J1814" s="3" t="s">
        <v>22</v>
      </c>
      <c r="K1814" s="5">
        <f>Table1[[#This Row],[Amount Spent]]/Table1[[#This Row],[Quantity]]</f>
        <v>2.0366666666666666</v>
      </c>
    </row>
    <row r="1815" spans="1:11" x14ac:dyDescent="0.25">
      <c r="A1815" s="3">
        <v>20820</v>
      </c>
      <c r="B1815" s="3">
        <v>41814</v>
      </c>
      <c r="C1815" s="4">
        <v>45191.388275462959</v>
      </c>
      <c r="D1815" s="3" t="s">
        <v>12</v>
      </c>
      <c r="E1815" s="5">
        <v>84.62</v>
      </c>
      <c r="F1815" s="3">
        <v>5</v>
      </c>
      <c r="G1815" s="3" t="s">
        <v>15</v>
      </c>
      <c r="H1815" s="3">
        <v>5</v>
      </c>
      <c r="I1815" s="3" t="s">
        <v>16</v>
      </c>
      <c r="J1815" s="3" t="s">
        <v>22</v>
      </c>
      <c r="K1815" s="5">
        <f>Table1[[#This Row],[Amount Spent]]/Table1[[#This Row],[Quantity]]</f>
        <v>16.923999999999999</v>
      </c>
    </row>
    <row r="1816" spans="1:11" x14ac:dyDescent="0.25">
      <c r="A1816" s="3">
        <v>20292</v>
      </c>
      <c r="B1816" s="3">
        <v>41815</v>
      </c>
      <c r="C1816" s="4">
        <v>45191.534108796295</v>
      </c>
      <c r="D1816" s="3" t="s">
        <v>13</v>
      </c>
      <c r="E1816" s="5">
        <v>157.13999999999999</v>
      </c>
      <c r="F1816" s="3">
        <v>2</v>
      </c>
      <c r="G1816" s="3" t="s">
        <v>15</v>
      </c>
      <c r="H1816" s="3">
        <v>2</v>
      </c>
      <c r="I1816" s="3" t="s">
        <v>20</v>
      </c>
      <c r="J1816" s="3" t="s">
        <v>21</v>
      </c>
      <c r="K1816" s="5">
        <f>Table1[[#This Row],[Amount Spent]]/Table1[[#This Row],[Quantity]]</f>
        <v>78.569999999999993</v>
      </c>
    </row>
    <row r="1817" spans="1:11" x14ac:dyDescent="0.25">
      <c r="A1817" s="3">
        <v>20593</v>
      </c>
      <c r="B1817" s="3">
        <v>41816</v>
      </c>
      <c r="C1817" s="4">
        <v>45191.679930555554</v>
      </c>
      <c r="D1817" s="3" t="s">
        <v>11</v>
      </c>
      <c r="E1817" s="5">
        <v>132.72</v>
      </c>
      <c r="F1817" s="3">
        <v>2</v>
      </c>
      <c r="G1817" s="3" t="s">
        <v>14</v>
      </c>
      <c r="H1817" s="3">
        <v>14</v>
      </c>
      <c r="I1817" s="3" t="s">
        <v>17</v>
      </c>
      <c r="J1817" s="3" t="s">
        <v>21</v>
      </c>
      <c r="K1817" s="5">
        <f>Table1[[#This Row],[Amount Spent]]/Table1[[#This Row],[Quantity]]</f>
        <v>9.48</v>
      </c>
    </row>
    <row r="1818" spans="1:11" x14ac:dyDescent="0.25">
      <c r="A1818" s="3">
        <v>20480</v>
      </c>
      <c r="B1818" s="3">
        <v>41817</v>
      </c>
      <c r="C1818" s="4">
        <v>45191.82576388889</v>
      </c>
      <c r="D1818" s="3" t="s">
        <v>12</v>
      </c>
      <c r="E1818" s="5">
        <v>128.02000000000001</v>
      </c>
      <c r="F1818" s="3">
        <v>3</v>
      </c>
      <c r="G1818" s="3" t="s">
        <v>15</v>
      </c>
      <c r="H1818" s="3">
        <v>1</v>
      </c>
      <c r="I1818" s="3" t="s">
        <v>19</v>
      </c>
      <c r="J1818" s="3" t="s">
        <v>21</v>
      </c>
      <c r="K1818" s="5">
        <f>Table1[[#This Row],[Amount Spent]]/Table1[[#This Row],[Quantity]]</f>
        <v>128.02000000000001</v>
      </c>
    </row>
    <row r="1819" spans="1:11" x14ac:dyDescent="0.25">
      <c r="A1819" s="3">
        <v>20546</v>
      </c>
      <c r="B1819" s="3">
        <v>41818</v>
      </c>
      <c r="C1819" s="4">
        <v>45191.971597222226</v>
      </c>
      <c r="D1819" s="3" t="s">
        <v>10</v>
      </c>
      <c r="E1819" s="5">
        <v>113.57</v>
      </c>
      <c r="F1819" s="3">
        <v>2</v>
      </c>
      <c r="G1819" s="3" t="s">
        <v>14</v>
      </c>
      <c r="H1819" s="3">
        <v>14</v>
      </c>
      <c r="I1819" s="3" t="s">
        <v>17</v>
      </c>
      <c r="J1819" s="3" t="s">
        <v>21</v>
      </c>
      <c r="K1819" s="5">
        <f>Table1[[#This Row],[Amount Spent]]/Table1[[#This Row],[Quantity]]</f>
        <v>8.1121428571428567</v>
      </c>
    </row>
    <row r="1820" spans="1:11" x14ac:dyDescent="0.25">
      <c r="A1820" s="3">
        <v>20390</v>
      </c>
      <c r="B1820" s="3">
        <v>41819</v>
      </c>
      <c r="C1820" s="4">
        <v>45192.117418981485</v>
      </c>
      <c r="D1820" s="3" t="s">
        <v>10</v>
      </c>
      <c r="E1820" s="5">
        <v>132.74</v>
      </c>
      <c r="F1820" s="3">
        <v>2</v>
      </c>
      <c r="G1820" s="3" t="s">
        <v>14</v>
      </c>
      <c r="H1820" s="3">
        <v>2</v>
      </c>
      <c r="I1820" s="3" t="s">
        <v>16</v>
      </c>
      <c r="J1820" s="3" t="s">
        <v>21</v>
      </c>
      <c r="K1820" s="5">
        <f>Table1[[#This Row],[Amount Spent]]/Table1[[#This Row],[Quantity]]</f>
        <v>66.37</v>
      </c>
    </row>
    <row r="1821" spans="1:11" x14ac:dyDescent="0.25">
      <c r="A1821" s="3">
        <v>20701</v>
      </c>
      <c r="B1821" s="3">
        <v>41820</v>
      </c>
      <c r="C1821" s="4">
        <v>45192.263252314813</v>
      </c>
      <c r="D1821" s="3" t="s">
        <v>13</v>
      </c>
      <c r="E1821" s="5">
        <v>175.52</v>
      </c>
      <c r="F1821" s="3">
        <v>1</v>
      </c>
      <c r="G1821" s="3" t="s">
        <v>15</v>
      </c>
      <c r="H1821" s="3">
        <v>2</v>
      </c>
      <c r="I1821" s="3" t="s">
        <v>17</v>
      </c>
      <c r="J1821" s="3" t="s">
        <v>21</v>
      </c>
      <c r="K1821" s="5">
        <f>Table1[[#This Row],[Amount Spent]]/Table1[[#This Row],[Quantity]]</f>
        <v>87.76</v>
      </c>
    </row>
    <row r="1822" spans="1:11" x14ac:dyDescent="0.25">
      <c r="A1822" s="3">
        <v>20910</v>
      </c>
      <c r="B1822" s="3">
        <v>41821</v>
      </c>
      <c r="C1822" s="4">
        <v>45192.409085648149</v>
      </c>
      <c r="D1822" s="3" t="s">
        <v>10</v>
      </c>
      <c r="E1822" s="5">
        <v>61.93</v>
      </c>
      <c r="F1822" s="3">
        <v>3</v>
      </c>
      <c r="G1822" s="3" t="s">
        <v>15</v>
      </c>
      <c r="H1822" s="3">
        <v>14</v>
      </c>
      <c r="I1822" s="3" t="s">
        <v>19</v>
      </c>
      <c r="J1822" s="3" t="s">
        <v>21</v>
      </c>
      <c r="K1822" s="5">
        <f>Table1[[#This Row],[Amount Spent]]/Table1[[#This Row],[Quantity]]</f>
        <v>4.4235714285714289</v>
      </c>
    </row>
    <row r="1823" spans="1:11" x14ac:dyDescent="0.25">
      <c r="A1823" s="3">
        <v>20268</v>
      </c>
      <c r="B1823" s="3">
        <v>41822</v>
      </c>
      <c r="C1823" s="4">
        <v>45192.554907407408</v>
      </c>
      <c r="D1823" s="3" t="s">
        <v>13</v>
      </c>
      <c r="E1823" s="5">
        <v>194.78</v>
      </c>
      <c r="F1823" s="3">
        <v>2</v>
      </c>
      <c r="G1823" s="3" t="s">
        <v>15</v>
      </c>
      <c r="H1823" s="3">
        <v>13</v>
      </c>
      <c r="I1823" s="3" t="s">
        <v>17</v>
      </c>
      <c r="J1823" s="3" t="s">
        <v>21</v>
      </c>
      <c r="K1823" s="5">
        <f>Table1[[#This Row],[Amount Spent]]/Table1[[#This Row],[Quantity]]</f>
        <v>14.983076923076924</v>
      </c>
    </row>
    <row r="1824" spans="1:11" x14ac:dyDescent="0.25">
      <c r="A1824" s="3">
        <v>20364</v>
      </c>
      <c r="B1824" s="3">
        <v>41823</v>
      </c>
      <c r="C1824" s="4">
        <v>45192.700740740744</v>
      </c>
      <c r="D1824" s="3" t="s">
        <v>12</v>
      </c>
      <c r="E1824" s="5">
        <v>80.5</v>
      </c>
      <c r="F1824" s="3">
        <v>4</v>
      </c>
      <c r="G1824" s="3" t="s">
        <v>15</v>
      </c>
      <c r="H1824" s="3">
        <v>4</v>
      </c>
      <c r="I1824" s="3" t="s">
        <v>16</v>
      </c>
      <c r="J1824" s="3" t="s">
        <v>22</v>
      </c>
      <c r="K1824" s="5">
        <f>Table1[[#This Row],[Amount Spent]]/Table1[[#This Row],[Quantity]]</f>
        <v>20.125</v>
      </c>
    </row>
    <row r="1825" spans="1:11" x14ac:dyDescent="0.25">
      <c r="A1825" s="3">
        <v>20684</v>
      </c>
      <c r="B1825" s="3">
        <v>41824</v>
      </c>
      <c r="C1825" s="4">
        <v>45192.846574074072</v>
      </c>
      <c r="D1825" s="3" t="s">
        <v>9</v>
      </c>
      <c r="E1825" s="5">
        <v>146.72999999999999</v>
      </c>
      <c r="F1825" s="3">
        <v>2</v>
      </c>
      <c r="G1825" s="3" t="s">
        <v>15</v>
      </c>
      <c r="H1825" s="3">
        <v>13</v>
      </c>
      <c r="I1825" s="3" t="s">
        <v>18</v>
      </c>
      <c r="J1825" s="3" t="s">
        <v>22</v>
      </c>
      <c r="K1825" s="5">
        <f>Table1[[#This Row],[Amount Spent]]/Table1[[#This Row],[Quantity]]</f>
        <v>11.286923076923076</v>
      </c>
    </row>
    <row r="1826" spans="1:11" x14ac:dyDescent="0.25">
      <c r="A1826" s="3">
        <v>20966</v>
      </c>
      <c r="B1826" s="3">
        <v>41825</v>
      </c>
      <c r="C1826" s="4">
        <v>45192.992395833331</v>
      </c>
      <c r="D1826" s="3" t="s">
        <v>11</v>
      </c>
      <c r="E1826" s="5">
        <v>36.71</v>
      </c>
      <c r="F1826" s="3">
        <v>3</v>
      </c>
      <c r="G1826" s="3" t="s">
        <v>15</v>
      </c>
      <c r="H1826" s="3">
        <v>9</v>
      </c>
      <c r="I1826" s="3" t="s">
        <v>17</v>
      </c>
      <c r="J1826" s="3" t="s">
        <v>22</v>
      </c>
      <c r="K1826" s="5">
        <f>Table1[[#This Row],[Amount Spent]]/Table1[[#This Row],[Quantity]]</f>
        <v>4.0788888888888888</v>
      </c>
    </row>
    <row r="1827" spans="1:11" x14ac:dyDescent="0.25">
      <c r="A1827" s="3">
        <v>20459</v>
      </c>
      <c r="B1827" s="3">
        <v>41826</v>
      </c>
      <c r="C1827" s="4">
        <v>45193.138229166667</v>
      </c>
      <c r="D1827" s="3" t="s">
        <v>10</v>
      </c>
      <c r="E1827" s="5">
        <v>33.68</v>
      </c>
      <c r="F1827" s="3">
        <v>4</v>
      </c>
      <c r="G1827" s="3" t="s">
        <v>14</v>
      </c>
      <c r="H1827" s="3">
        <v>9</v>
      </c>
      <c r="I1827" s="3" t="s">
        <v>18</v>
      </c>
      <c r="J1827" s="3" t="s">
        <v>21</v>
      </c>
      <c r="K1827" s="5">
        <f>Table1[[#This Row],[Amount Spent]]/Table1[[#This Row],[Quantity]]</f>
        <v>3.7422222222222223</v>
      </c>
    </row>
    <row r="1828" spans="1:11" x14ac:dyDescent="0.25">
      <c r="A1828" s="3">
        <v>20211</v>
      </c>
      <c r="B1828" s="3">
        <v>41827</v>
      </c>
      <c r="C1828" s="4">
        <v>45193.284062500003</v>
      </c>
      <c r="D1828" s="3" t="s">
        <v>11</v>
      </c>
      <c r="E1828" s="5">
        <v>156.12</v>
      </c>
      <c r="F1828" s="3">
        <v>3</v>
      </c>
      <c r="G1828" s="3" t="s">
        <v>15</v>
      </c>
      <c r="H1828" s="3">
        <v>6</v>
      </c>
      <c r="I1828" s="3" t="s">
        <v>18</v>
      </c>
      <c r="J1828" s="3" t="s">
        <v>22</v>
      </c>
      <c r="K1828" s="5">
        <f>Table1[[#This Row],[Amount Spent]]/Table1[[#This Row],[Quantity]]</f>
        <v>26.02</v>
      </c>
    </row>
    <row r="1829" spans="1:11" x14ac:dyDescent="0.25">
      <c r="A1829" s="3">
        <v>20835</v>
      </c>
      <c r="B1829" s="3">
        <v>41828</v>
      </c>
      <c r="C1829" s="4">
        <v>45193.429884259262</v>
      </c>
      <c r="D1829" s="3" t="s">
        <v>9</v>
      </c>
      <c r="E1829" s="5">
        <v>134.36000000000001</v>
      </c>
      <c r="F1829" s="3">
        <v>1</v>
      </c>
      <c r="G1829" s="3" t="s">
        <v>14</v>
      </c>
      <c r="H1829" s="3">
        <v>12</v>
      </c>
      <c r="I1829" s="3" t="s">
        <v>17</v>
      </c>
      <c r="J1829" s="3" t="s">
        <v>21</v>
      </c>
      <c r="K1829" s="5">
        <f>Table1[[#This Row],[Amount Spent]]/Table1[[#This Row],[Quantity]]</f>
        <v>11.196666666666667</v>
      </c>
    </row>
    <row r="1830" spans="1:11" x14ac:dyDescent="0.25">
      <c r="A1830" s="3">
        <v>20703</v>
      </c>
      <c r="B1830" s="3">
        <v>41829</v>
      </c>
      <c r="C1830" s="4">
        <v>45193.57571759259</v>
      </c>
      <c r="D1830" s="3" t="s">
        <v>9</v>
      </c>
      <c r="E1830" s="5">
        <v>73.959999999999994</v>
      </c>
      <c r="F1830" s="3">
        <v>3</v>
      </c>
      <c r="G1830" s="3" t="s">
        <v>15</v>
      </c>
      <c r="H1830" s="3">
        <v>6</v>
      </c>
      <c r="I1830" s="3" t="s">
        <v>19</v>
      </c>
      <c r="J1830" s="3" t="s">
        <v>22</v>
      </c>
      <c r="K1830" s="5">
        <f>Table1[[#This Row],[Amount Spent]]/Table1[[#This Row],[Quantity]]</f>
        <v>12.326666666666666</v>
      </c>
    </row>
    <row r="1831" spans="1:11" x14ac:dyDescent="0.25">
      <c r="A1831" s="3">
        <v>20120</v>
      </c>
      <c r="B1831" s="3">
        <v>41830</v>
      </c>
      <c r="C1831" s="4">
        <v>45193.721539351849</v>
      </c>
      <c r="D1831" s="3" t="s">
        <v>13</v>
      </c>
      <c r="E1831" s="5">
        <v>164.12</v>
      </c>
      <c r="F1831" s="3">
        <v>2</v>
      </c>
      <c r="G1831" s="3" t="s">
        <v>14</v>
      </c>
      <c r="H1831" s="3">
        <v>11</v>
      </c>
      <c r="I1831" s="3" t="s">
        <v>20</v>
      </c>
      <c r="J1831" s="3" t="s">
        <v>22</v>
      </c>
      <c r="K1831" s="5">
        <f>Table1[[#This Row],[Amount Spent]]/Table1[[#This Row],[Quantity]]</f>
        <v>14.92</v>
      </c>
    </row>
    <row r="1832" spans="1:11" x14ac:dyDescent="0.25">
      <c r="A1832" s="3">
        <v>20657</v>
      </c>
      <c r="B1832" s="3">
        <v>41831</v>
      </c>
      <c r="C1832" s="4">
        <v>45193.867372685185</v>
      </c>
      <c r="D1832" s="3" t="s">
        <v>9</v>
      </c>
      <c r="E1832" s="5">
        <v>63.14</v>
      </c>
      <c r="F1832" s="3">
        <v>5</v>
      </c>
      <c r="G1832" s="3" t="s">
        <v>14</v>
      </c>
      <c r="H1832" s="3">
        <v>7</v>
      </c>
      <c r="I1832" s="3" t="s">
        <v>20</v>
      </c>
      <c r="J1832" s="3" t="s">
        <v>21</v>
      </c>
      <c r="K1832" s="5">
        <f>Table1[[#This Row],[Amount Spent]]/Table1[[#This Row],[Quantity]]</f>
        <v>9.02</v>
      </c>
    </row>
    <row r="1833" spans="1:11" x14ac:dyDescent="0.25">
      <c r="A1833" s="3">
        <v>20257</v>
      </c>
      <c r="B1833" s="3">
        <v>41832</v>
      </c>
      <c r="C1833" s="4">
        <v>45194.013206018521</v>
      </c>
      <c r="D1833" s="3" t="s">
        <v>10</v>
      </c>
      <c r="E1833" s="5">
        <v>107.59</v>
      </c>
      <c r="F1833" s="3">
        <v>1</v>
      </c>
      <c r="G1833" s="3" t="s">
        <v>15</v>
      </c>
      <c r="H1833" s="3">
        <v>13</v>
      </c>
      <c r="I1833" s="3" t="s">
        <v>17</v>
      </c>
      <c r="J1833" s="3" t="s">
        <v>21</v>
      </c>
      <c r="K1833" s="5">
        <f>Table1[[#This Row],[Amount Spent]]/Table1[[#This Row],[Quantity]]</f>
        <v>8.2761538461538464</v>
      </c>
    </row>
    <row r="1834" spans="1:11" x14ac:dyDescent="0.25">
      <c r="A1834" s="3">
        <v>20270</v>
      </c>
      <c r="B1834" s="3">
        <v>41833</v>
      </c>
      <c r="C1834" s="4">
        <v>45194.15902777778</v>
      </c>
      <c r="D1834" s="3" t="s">
        <v>13</v>
      </c>
      <c r="E1834" s="5">
        <v>24.58</v>
      </c>
      <c r="F1834" s="3">
        <v>4</v>
      </c>
      <c r="G1834" s="3" t="s">
        <v>14</v>
      </c>
      <c r="H1834" s="3">
        <v>3</v>
      </c>
      <c r="I1834" s="3" t="s">
        <v>18</v>
      </c>
      <c r="J1834" s="3" t="s">
        <v>21</v>
      </c>
      <c r="K1834" s="5">
        <f>Table1[[#This Row],[Amount Spent]]/Table1[[#This Row],[Quantity]]</f>
        <v>8.1933333333333334</v>
      </c>
    </row>
    <row r="1835" spans="1:11" x14ac:dyDescent="0.25">
      <c r="A1835" s="3">
        <v>20049</v>
      </c>
      <c r="B1835" s="3">
        <v>41834</v>
      </c>
      <c r="C1835" s="4">
        <v>45194.304861111108</v>
      </c>
      <c r="D1835" s="3" t="s">
        <v>11</v>
      </c>
      <c r="E1835" s="5">
        <v>139.72999999999999</v>
      </c>
      <c r="F1835" s="3">
        <v>4</v>
      </c>
      <c r="G1835" s="3" t="s">
        <v>14</v>
      </c>
      <c r="H1835" s="3">
        <v>12</v>
      </c>
      <c r="I1835" s="3" t="s">
        <v>18</v>
      </c>
      <c r="J1835" s="3" t="s">
        <v>21</v>
      </c>
      <c r="K1835" s="5">
        <f>Table1[[#This Row],[Amount Spent]]/Table1[[#This Row],[Quantity]]</f>
        <v>11.644166666666665</v>
      </c>
    </row>
    <row r="1836" spans="1:11" x14ac:dyDescent="0.25">
      <c r="A1836" s="3">
        <v>20919</v>
      </c>
      <c r="B1836" s="3">
        <v>41835</v>
      </c>
      <c r="C1836" s="4">
        <v>45194.450694444444</v>
      </c>
      <c r="D1836" s="3" t="s">
        <v>13</v>
      </c>
      <c r="E1836" s="5">
        <v>72.83</v>
      </c>
      <c r="F1836" s="3">
        <v>2</v>
      </c>
      <c r="G1836" s="3" t="s">
        <v>15</v>
      </c>
      <c r="H1836" s="3">
        <v>10</v>
      </c>
      <c r="I1836" s="3" t="s">
        <v>17</v>
      </c>
      <c r="J1836" s="3" t="s">
        <v>21</v>
      </c>
      <c r="K1836" s="5">
        <f>Table1[[#This Row],[Amount Spent]]/Table1[[#This Row],[Quantity]]</f>
        <v>7.2829999999999995</v>
      </c>
    </row>
    <row r="1837" spans="1:11" x14ac:dyDescent="0.25">
      <c r="A1837" s="3">
        <v>20930</v>
      </c>
      <c r="B1837" s="3">
        <v>41836</v>
      </c>
      <c r="C1837" s="4">
        <v>45194.596516203703</v>
      </c>
      <c r="D1837" s="3" t="s">
        <v>9</v>
      </c>
      <c r="E1837" s="5">
        <v>23.72</v>
      </c>
      <c r="F1837" s="3">
        <v>1</v>
      </c>
      <c r="G1837" s="3" t="s">
        <v>15</v>
      </c>
      <c r="H1837" s="3">
        <v>7</v>
      </c>
      <c r="I1837" s="3" t="s">
        <v>17</v>
      </c>
      <c r="J1837" s="3" t="s">
        <v>22</v>
      </c>
      <c r="K1837" s="5">
        <f>Table1[[#This Row],[Amount Spent]]/Table1[[#This Row],[Quantity]]</f>
        <v>3.3885714285714283</v>
      </c>
    </row>
    <row r="1838" spans="1:11" x14ac:dyDescent="0.25">
      <c r="A1838" s="3">
        <v>20769</v>
      </c>
      <c r="B1838" s="3">
        <v>41837</v>
      </c>
      <c r="C1838" s="4">
        <v>45194.742349537039</v>
      </c>
      <c r="D1838" s="3" t="s">
        <v>11</v>
      </c>
      <c r="E1838" s="5">
        <v>50.91</v>
      </c>
      <c r="F1838" s="3">
        <v>3</v>
      </c>
      <c r="G1838" s="3" t="s">
        <v>15</v>
      </c>
      <c r="H1838" s="3">
        <v>14</v>
      </c>
      <c r="I1838" s="3" t="s">
        <v>17</v>
      </c>
      <c r="J1838" s="3" t="s">
        <v>21</v>
      </c>
      <c r="K1838" s="5">
        <f>Table1[[#This Row],[Amount Spent]]/Table1[[#This Row],[Quantity]]</f>
        <v>3.6364285714285711</v>
      </c>
    </row>
    <row r="1839" spans="1:11" x14ac:dyDescent="0.25">
      <c r="A1839" s="3">
        <v>20491</v>
      </c>
      <c r="B1839" s="3">
        <v>41838</v>
      </c>
      <c r="C1839" s="4">
        <v>45194.888182870367</v>
      </c>
      <c r="D1839" s="3" t="s">
        <v>10</v>
      </c>
      <c r="E1839" s="5">
        <v>173.37</v>
      </c>
      <c r="F1839" s="3">
        <v>2</v>
      </c>
      <c r="G1839" s="3" t="s">
        <v>14</v>
      </c>
      <c r="H1839" s="3">
        <v>2</v>
      </c>
      <c r="I1839" s="3" t="s">
        <v>16</v>
      </c>
      <c r="J1839" s="3" t="s">
        <v>21</v>
      </c>
      <c r="K1839" s="5">
        <f>Table1[[#This Row],[Amount Spent]]/Table1[[#This Row],[Quantity]]</f>
        <v>86.685000000000002</v>
      </c>
    </row>
    <row r="1840" spans="1:11" x14ac:dyDescent="0.25">
      <c r="A1840" s="3">
        <v>20586</v>
      </c>
      <c r="B1840" s="3">
        <v>41839</v>
      </c>
      <c r="C1840" s="4">
        <v>45195.034004629626</v>
      </c>
      <c r="D1840" s="3" t="s">
        <v>9</v>
      </c>
      <c r="E1840" s="5">
        <v>43.78</v>
      </c>
      <c r="F1840" s="3">
        <v>3</v>
      </c>
      <c r="G1840" s="3" t="s">
        <v>15</v>
      </c>
      <c r="H1840" s="3">
        <v>13</v>
      </c>
      <c r="I1840" s="3" t="s">
        <v>17</v>
      </c>
      <c r="J1840" s="3" t="s">
        <v>21</v>
      </c>
      <c r="K1840" s="5">
        <f>Table1[[#This Row],[Amount Spent]]/Table1[[#This Row],[Quantity]]</f>
        <v>3.367692307692308</v>
      </c>
    </row>
    <row r="1841" spans="1:11" x14ac:dyDescent="0.25">
      <c r="A1841" s="3">
        <v>20666</v>
      </c>
      <c r="B1841" s="3">
        <v>41840</v>
      </c>
      <c r="C1841" s="4">
        <v>45195.179837962962</v>
      </c>
      <c r="D1841" s="3" t="s">
        <v>11</v>
      </c>
      <c r="E1841" s="5">
        <v>197.48</v>
      </c>
      <c r="F1841" s="3">
        <v>2</v>
      </c>
      <c r="G1841" s="3" t="s">
        <v>15</v>
      </c>
      <c r="H1841" s="3">
        <v>6</v>
      </c>
      <c r="I1841" s="3" t="s">
        <v>16</v>
      </c>
      <c r="J1841" s="3" t="s">
        <v>21</v>
      </c>
      <c r="K1841" s="5">
        <f>Table1[[#This Row],[Amount Spent]]/Table1[[#This Row],[Quantity]]</f>
        <v>32.913333333333334</v>
      </c>
    </row>
    <row r="1842" spans="1:11" x14ac:dyDescent="0.25">
      <c r="A1842" s="3">
        <v>20105</v>
      </c>
      <c r="B1842" s="3">
        <v>41841</v>
      </c>
      <c r="C1842" s="4">
        <v>45195.325659722221</v>
      </c>
      <c r="D1842" s="3" t="s">
        <v>10</v>
      </c>
      <c r="E1842" s="5">
        <v>88.3</v>
      </c>
      <c r="F1842" s="3">
        <v>1</v>
      </c>
      <c r="G1842" s="3" t="s">
        <v>14</v>
      </c>
      <c r="H1842" s="3">
        <v>7</v>
      </c>
      <c r="I1842" s="3" t="s">
        <v>18</v>
      </c>
      <c r="J1842" s="3" t="s">
        <v>22</v>
      </c>
      <c r="K1842" s="5">
        <f>Table1[[#This Row],[Amount Spent]]/Table1[[#This Row],[Quantity]]</f>
        <v>12.614285714285714</v>
      </c>
    </row>
    <row r="1843" spans="1:11" x14ac:dyDescent="0.25">
      <c r="A1843" s="3">
        <v>20314</v>
      </c>
      <c r="B1843" s="3">
        <v>41842</v>
      </c>
      <c r="C1843" s="4">
        <v>45195.471493055556</v>
      </c>
      <c r="D1843" s="3" t="s">
        <v>13</v>
      </c>
      <c r="E1843" s="5">
        <v>144.53</v>
      </c>
      <c r="F1843" s="3">
        <v>2</v>
      </c>
      <c r="G1843" s="3" t="s">
        <v>15</v>
      </c>
      <c r="H1843" s="3">
        <v>14</v>
      </c>
      <c r="I1843" s="3" t="s">
        <v>19</v>
      </c>
      <c r="J1843" s="3" t="s">
        <v>22</v>
      </c>
      <c r="K1843" s="5">
        <f>Table1[[#This Row],[Amount Spent]]/Table1[[#This Row],[Quantity]]</f>
        <v>10.323571428571428</v>
      </c>
    </row>
    <row r="1844" spans="1:11" x14ac:dyDescent="0.25">
      <c r="A1844" s="3">
        <v>20571</v>
      </c>
      <c r="B1844" s="3">
        <v>41843</v>
      </c>
      <c r="C1844" s="4">
        <v>45195.617326388892</v>
      </c>
      <c r="D1844" s="3" t="s">
        <v>13</v>
      </c>
      <c r="E1844" s="5">
        <v>172.23</v>
      </c>
      <c r="F1844" s="3">
        <v>2</v>
      </c>
      <c r="G1844" s="3" t="s">
        <v>15</v>
      </c>
      <c r="H1844" s="3">
        <v>2</v>
      </c>
      <c r="I1844" s="3" t="s">
        <v>17</v>
      </c>
      <c r="J1844" s="3" t="s">
        <v>21</v>
      </c>
      <c r="K1844" s="5">
        <f>Table1[[#This Row],[Amount Spent]]/Table1[[#This Row],[Quantity]]</f>
        <v>86.114999999999995</v>
      </c>
    </row>
    <row r="1845" spans="1:11" x14ac:dyDescent="0.25">
      <c r="A1845" s="3">
        <v>20451</v>
      </c>
      <c r="B1845" s="3">
        <v>41844</v>
      </c>
      <c r="C1845" s="4">
        <v>45195.763148148151</v>
      </c>
      <c r="D1845" s="3" t="s">
        <v>10</v>
      </c>
      <c r="E1845" s="5">
        <v>196.93</v>
      </c>
      <c r="F1845" s="3">
        <v>5</v>
      </c>
      <c r="G1845" s="3" t="s">
        <v>15</v>
      </c>
      <c r="H1845" s="3">
        <v>3</v>
      </c>
      <c r="I1845" s="3" t="s">
        <v>17</v>
      </c>
      <c r="J1845" s="3" t="s">
        <v>21</v>
      </c>
      <c r="K1845" s="5">
        <f>Table1[[#This Row],[Amount Spent]]/Table1[[#This Row],[Quantity]]</f>
        <v>65.643333333333331</v>
      </c>
    </row>
    <row r="1846" spans="1:11" x14ac:dyDescent="0.25">
      <c r="A1846" s="3">
        <v>20527</v>
      </c>
      <c r="B1846" s="3">
        <v>41845</v>
      </c>
      <c r="C1846" s="4">
        <v>45195.90898148148</v>
      </c>
      <c r="D1846" s="3" t="s">
        <v>10</v>
      </c>
      <c r="E1846" s="5">
        <v>63.83</v>
      </c>
      <c r="F1846" s="3">
        <v>2</v>
      </c>
      <c r="G1846" s="3" t="s">
        <v>15</v>
      </c>
      <c r="H1846" s="3">
        <v>1</v>
      </c>
      <c r="I1846" s="3" t="s">
        <v>17</v>
      </c>
      <c r="J1846" s="3" t="s">
        <v>21</v>
      </c>
      <c r="K1846" s="5">
        <f>Table1[[#This Row],[Amount Spent]]/Table1[[#This Row],[Quantity]]</f>
        <v>63.83</v>
      </c>
    </row>
    <row r="1847" spans="1:11" x14ac:dyDescent="0.25">
      <c r="A1847" s="3">
        <v>20375</v>
      </c>
      <c r="B1847" s="3">
        <v>41846</v>
      </c>
      <c r="C1847" s="4">
        <v>45196.054814814815</v>
      </c>
      <c r="D1847" s="3" t="s">
        <v>9</v>
      </c>
      <c r="E1847" s="5">
        <v>110.72</v>
      </c>
      <c r="F1847" s="3">
        <v>1</v>
      </c>
      <c r="G1847" s="3" t="s">
        <v>15</v>
      </c>
      <c r="H1847" s="3">
        <v>3</v>
      </c>
      <c r="I1847" s="3" t="s">
        <v>19</v>
      </c>
      <c r="J1847" s="3" t="s">
        <v>22</v>
      </c>
      <c r="K1847" s="5">
        <f>Table1[[#This Row],[Amount Spent]]/Table1[[#This Row],[Quantity]]</f>
        <v>36.906666666666666</v>
      </c>
    </row>
    <row r="1848" spans="1:11" x14ac:dyDescent="0.25">
      <c r="A1848" s="3">
        <v>20827</v>
      </c>
      <c r="B1848" s="3">
        <v>41847</v>
      </c>
      <c r="C1848" s="4">
        <v>45196.200636574074</v>
      </c>
      <c r="D1848" s="3" t="s">
        <v>11</v>
      </c>
      <c r="E1848" s="5">
        <v>104.64</v>
      </c>
      <c r="F1848" s="3">
        <v>4</v>
      </c>
      <c r="G1848" s="3" t="s">
        <v>15</v>
      </c>
      <c r="H1848" s="3">
        <v>3</v>
      </c>
      <c r="I1848" s="3" t="s">
        <v>19</v>
      </c>
      <c r="J1848" s="3" t="s">
        <v>21</v>
      </c>
      <c r="K1848" s="5">
        <f>Table1[[#This Row],[Amount Spent]]/Table1[[#This Row],[Quantity]]</f>
        <v>34.880000000000003</v>
      </c>
    </row>
    <row r="1849" spans="1:11" x14ac:dyDescent="0.25">
      <c r="A1849" s="3">
        <v>20925</v>
      </c>
      <c r="B1849" s="3">
        <v>41848</v>
      </c>
      <c r="C1849" s="4">
        <v>45196.34646990741</v>
      </c>
      <c r="D1849" s="3" t="s">
        <v>10</v>
      </c>
      <c r="E1849" s="5">
        <v>171.52</v>
      </c>
      <c r="F1849" s="3">
        <v>3</v>
      </c>
      <c r="G1849" s="3" t="s">
        <v>15</v>
      </c>
      <c r="H1849" s="3">
        <v>9</v>
      </c>
      <c r="I1849" s="3" t="s">
        <v>16</v>
      </c>
      <c r="J1849" s="3" t="s">
        <v>21</v>
      </c>
      <c r="K1849" s="5">
        <f>Table1[[#This Row],[Amount Spent]]/Table1[[#This Row],[Quantity]]</f>
        <v>19.05777777777778</v>
      </c>
    </row>
    <row r="1850" spans="1:11" x14ac:dyDescent="0.25">
      <c r="A1850" s="3">
        <v>20726</v>
      </c>
      <c r="B1850" s="3">
        <v>41849</v>
      </c>
      <c r="C1850" s="4">
        <v>45196.492303240739</v>
      </c>
      <c r="D1850" s="3" t="s">
        <v>11</v>
      </c>
      <c r="E1850" s="5">
        <v>185.24</v>
      </c>
      <c r="F1850" s="3">
        <v>1</v>
      </c>
      <c r="G1850" s="3" t="s">
        <v>15</v>
      </c>
      <c r="H1850" s="3">
        <v>10</v>
      </c>
      <c r="I1850" s="3" t="s">
        <v>16</v>
      </c>
      <c r="J1850" s="3" t="s">
        <v>22</v>
      </c>
      <c r="K1850" s="5">
        <f>Table1[[#This Row],[Amount Spent]]/Table1[[#This Row],[Quantity]]</f>
        <v>18.524000000000001</v>
      </c>
    </row>
    <row r="1851" spans="1:11" x14ac:dyDescent="0.25">
      <c r="A1851" s="3">
        <v>20963</v>
      </c>
      <c r="B1851" s="3">
        <v>41850</v>
      </c>
      <c r="C1851" s="4">
        <v>45196.638124999998</v>
      </c>
      <c r="D1851" s="3" t="s">
        <v>10</v>
      </c>
      <c r="E1851" s="5">
        <v>117.17</v>
      </c>
      <c r="F1851" s="3">
        <v>4</v>
      </c>
      <c r="G1851" s="3" t="s">
        <v>15</v>
      </c>
      <c r="H1851" s="3">
        <v>3</v>
      </c>
      <c r="I1851" s="3" t="s">
        <v>18</v>
      </c>
      <c r="J1851" s="3" t="s">
        <v>21</v>
      </c>
      <c r="K1851" s="5">
        <f>Table1[[#This Row],[Amount Spent]]/Table1[[#This Row],[Quantity]]</f>
        <v>39.056666666666665</v>
      </c>
    </row>
    <row r="1852" spans="1:11" x14ac:dyDescent="0.25">
      <c r="A1852" s="3">
        <v>20407</v>
      </c>
      <c r="B1852" s="3">
        <v>41851</v>
      </c>
      <c r="C1852" s="4">
        <v>45196.783958333333</v>
      </c>
      <c r="D1852" s="3" t="s">
        <v>12</v>
      </c>
      <c r="E1852" s="5">
        <v>154.18</v>
      </c>
      <c r="F1852" s="3">
        <v>3</v>
      </c>
      <c r="G1852" s="3" t="s">
        <v>14</v>
      </c>
      <c r="H1852" s="3">
        <v>5</v>
      </c>
      <c r="I1852" s="3" t="s">
        <v>16</v>
      </c>
      <c r="J1852" s="3" t="s">
        <v>21</v>
      </c>
      <c r="K1852" s="5">
        <f>Table1[[#This Row],[Amount Spent]]/Table1[[#This Row],[Quantity]]</f>
        <v>30.836000000000002</v>
      </c>
    </row>
    <row r="1853" spans="1:11" x14ac:dyDescent="0.25">
      <c r="A1853" s="3">
        <v>20510</v>
      </c>
      <c r="B1853" s="3">
        <v>41852</v>
      </c>
      <c r="C1853" s="4">
        <v>45196.929791666669</v>
      </c>
      <c r="D1853" s="3" t="s">
        <v>10</v>
      </c>
      <c r="E1853" s="5">
        <v>33.549999999999997</v>
      </c>
      <c r="F1853" s="3">
        <v>4</v>
      </c>
      <c r="G1853" s="3" t="s">
        <v>15</v>
      </c>
      <c r="H1853" s="3">
        <v>2</v>
      </c>
      <c r="I1853" s="3" t="s">
        <v>18</v>
      </c>
      <c r="J1853" s="3" t="s">
        <v>22</v>
      </c>
      <c r="K1853" s="5">
        <f>Table1[[#This Row],[Amount Spent]]/Table1[[#This Row],[Quantity]]</f>
        <v>16.774999999999999</v>
      </c>
    </row>
    <row r="1854" spans="1:11" x14ac:dyDescent="0.25">
      <c r="A1854" s="3">
        <v>20201</v>
      </c>
      <c r="B1854" s="3">
        <v>41853</v>
      </c>
      <c r="C1854" s="4">
        <v>45197.075613425928</v>
      </c>
      <c r="D1854" s="3" t="s">
        <v>11</v>
      </c>
      <c r="E1854" s="5">
        <v>94.06</v>
      </c>
      <c r="F1854" s="3">
        <v>2</v>
      </c>
      <c r="G1854" s="3" t="s">
        <v>15</v>
      </c>
      <c r="H1854" s="3">
        <v>6</v>
      </c>
      <c r="I1854" s="3" t="s">
        <v>17</v>
      </c>
      <c r="J1854" s="3" t="s">
        <v>22</v>
      </c>
      <c r="K1854" s="5">
        <f>Table1[[#This Row],[Amount Spent]]/Table1[[#This Row],[Quantity]]</f>
        <v>15.676666666666668</v>
      </c>
    </row>
    <row r="1855" spans="1:11" x14ac:dyDescent="0.25">
      <c r="A1855" s="3">
        <v>20240</v>
      </c>
      <c r="B1855" s="3">
        <v>41854</v>
      </c>
      <c r="C1855" s="4">
        <v>45197.221446759257</v>
      </c>
      <c r="D1855" s="3" t="s">
        <v>13</v>
      </c>
      <c r="E1855" s="5">
        <v>34.29</v>
      </c>
      <c r="F1855" s="3">
        <v>5</v>
      </c>
      <c r="G1855" s="3" t="s">
        <v>14</v>
      </c>
      <c r="H1855" s="3">
        <v>13</v>
      </c>
      <c r="I1855" s="3" t="s">
        <v>20</v>
      </c>
      <c r="J1855" s="3" t="s">
        <v>22</v>
      </c>
      <c r="K1855" s="5">
        <f>Table1[[#This Row],[Amount Spent]]/Table1[[#This Row],[Quantity]]</f>
        <v>2.6376923076923076</v>
      </c>
    </row>
    <row r="1856" spans="1:11" x14ac:dyDescent="0.25">
      <c r="A1856" s="3">
        <v>20465</v>
      </c>
      <c r="B1856" s="3">
        <v>41855</v>
      </c>
      <c r="C1856" s="4">
        <v>45197.367268518516</v>
      </c>
      <c r="D1856" s="3" t="s">
        <v>13</v>
      </c>
      <c r="E1856" s="5">
        <v>40.090000000000003</v>
      </c>
      <c r="F1856" s="3">
        <v>5</v>
      </c>
      <c r="G1856" s="3" t="s">
        <v>15</v>
      </c>
      <c r="H1856" s="3">
        <v>7</v>
      </c>
      <c r="I1856" s="3" t="s">
        <v>16</v>
      </c>
      <c r="J1856" s="3" t="s">
        <v>22</v>
      </c>
      <c r="K1856" s="5">
        <f>Table1[[#This Row],[Amount Spent]]/Table1[[#This Row],[Quantity]]</f>
        <v>5.7271428571428578</v>
      </c>
    </row>
    <row r="1857" spans="1:11" x14ac:dyDescent="0.25">
      <c r="A1857" s="3">
        <v>20292</v>
      </c>
      <c r="B1857" s="3">
        <v>41856</v>
      </c>
      <c r="C1857" s="4">
        <v>45197.513101851851</v>
      </c>
      <c r="D1857" s="3" t="s">
        <v>11</v>
      </c>
      <c r="E1857" s="5">
        <v>186.58</v>
      </c>
      <c r="F1857" s="3">
        <v>3</v>
      </c>
      <c r="G1857" s="3" t="s">
        <v>15</v>
      </c>
      <c r="H1857" s="3">
        <v>14</v>
      </c>
      <c r="I1857" s="3" t="s">
        <v>20</v>
      </c>
      <c r="J1857" s="3" t="s">
        <v>21</v>
      </c>
      <c r="K1857" s="5">
        <f>Table1[[#This Row],[Amount Spent]]/Table1[[#This Row],[Quantity]]</f>
        <v>13.327142857142858</v>
      </c>
    </row>
    <row r="1858" spans="1:11" x14ac:dyDescent="0.25">
      <c r="A1858" s="3">
        <v>20494</v>
      </c>
      <c r="B1858" s="3">
        <v>41857</v>
      </c>
      <c r="C1858" s="4">
        <v>45197.658935185187</v>
      </c>
      <c r="D1858" s="3" t="s">
        <v>10</v>
      </c>
      <c r="E1858" s="5">
        <v>86.34</v>
      </c>
      <c r="F1858" s="3">
        <v>5</v>
      </c>
      <c r="G1858" s="3" t="s">
        <v>15</v>
      </c>
      <c r="H1858" s="3">
        <v>5</v>
      </c>
      <c r="I1858" s="3" t="s">
        <v>20</v>
      </c>
      <c r="J1858" s="3" t="s">
        <v>21</v>
      </c>
      <c r="K1858" s="5">
        <f>Table1[[#This Row],[Amount Spent]]/Table1[[#This Row],[Quantity]]</f>
        <v>17.268000000000001</v>
      </c>
    </row>
    <row r="1859" spans="1:11" x14ac:dyDescent="0.25">
      <c r="A1859" s="3">
        <v>20924</v>
      </c>
      <c r="B1859" s="3">
        <v>41858</v>
      </c>
      <c r="C1859" s="4">
        <v>45197.804756944446</v>
      </c>
      <c r="D1859" s="3" t="s">
        <v>9</v>
      </c>
      <c r="E1859" s="5">
        <v>74.790000000000006</v>
      </c>
      <c r="F1859" s="3">
        <v>5</v>
      </c>
      <c r="G1859" s="3" t="s">
        <v>14</v>
      </c>
      <c r="H1859" s="3">
        <v>8</v>
      </c>
      <c r="I1859" s="3" t="s">
        <v>17</v>
      </c>
      <c r="J1859" s="3" t="s">
        <v>21</v>
      </c>
      <c r="K1859" s="5">
        <f>Table1[[#This Row],[Amount Spent]]/Table1[[#This Row],[Quantity]]</f>
        <v>9.3487500000000008</v>
      </c>
    </row>
    <row r="1860" spans="1:11" x14ac:dyDescent="0.25">
      <c r="A1860" s="3">
        <v>20867</v>
      </c>
      <c r="B1860" s="3">
        <v>41859</v>
      </c>
      <c r="C1860" s="4">
        <v>45197.950590277775</v>
      </c>
      <c r="D1860" s="3" t="s">
        <v>10</v>
      </c>
      <c r="E1860" s="5">
        <v>88.41</v>
      </c>
      <c r="F1860" s="3">
        <v>5</v>
      </c>
      <c r="G1860" s="3" t="s">
        <v>15</v>
      </c>
      <c r="H1860" s="3">
        <v>9</v>
      </c>
      <c r="I1860" s="3" t="s">
        <v>17</v>
      </c>
      <c r="J1860" s="3" t="s">
        <v>22</v>
      </c>
      <c r="K1860" s="5">
        <f>Table1[[#This Row],[Amount Spent]]/Table1[[#This Row],[Quantity]]</f>
        <v>9.8233333333333324</v>
      </c>
    </row>
    <row r="1861" spans="1:11" x14ac:dyDescent="0.25">
      <c r="A1861" s="3">
        <v>20314</v>
      </c>
      <c r="B1861" s="3">
        <v>41860</v>
      </c>
      <c r="C1861" s="4">
        <v>45198.09642361111</v>
      </c>
      <c r="D1861" s="3" t="s">
        <v>9</v>
      </c>
      <c r="E1861" s="5">
        <v>47.77</v>
      </c>
      <c r="F1861" s="3">
        <v>5</v>
      </c>
      <c r="G1861" s="3" t="s">
        <v>14</v>
      </c>
      <c r="H1861" s="3">
        <v>1</v>
      </c>
      <c r="I1861" s="3" t="s">
        <v>16</v>
      </c>
      <c r="J1861" s="3" t="s">
        <v>22</v>
      </c>
      <c r="K1861" s="5">
        <f>Table1[[#This Row],[Amount Spent]]/Table1[[#This Row],[Quantity]]</f>
        <v>47.77</v>
      </c>
    </row>
    <row r="1862" spans="1:11" x14ac:dyDescent="0.25">
      <c r="A1862" s="3">
        <v>20648</v>
      </c>
      <c r="B1862" s="3">
        <v>41861</v>
      </c>
      <c r="C1862" s="4">
        <v>45198.242245370369</v>
      </c>
      <c r="D1862" s="3" t="s">
        <v>12</v>
      </c>
      <c r="E1862" s="5">
        <v>151.19</v>
      </c>
      <c r="F1862" s="3">
        <v>1</v>
      </c>
      <c r="G1862" s="3" t="s">
        <v>14</v>
      </c>
      <c r="H1862" s="3">
        <v>4</v>
      </c>
      <c r="I1862" s="3" t="s">
        <v>19</v>
      </c>
      <c r="J1862" s="3" t="s">
        <v>22</v>
      </c>
      <c r="K1862" s="5">
        <f>Table1[[#This Row],[Amount Spent]]/Table1[[#This Row],[Quantity]]</f>
        <v>37.797499999999999</v>
      </c>
    </row>
    <row r="1863" spans="1:11" x14ac:dyDescent="0.25">
      <c r="A1863" s="3">
        <v>20926</v>
      </c>
      <c r="B1863" s="3">
        <v>41862</v>
      </c>
      <c r="C1863" s="4">
        <v>45198.388078703705</v>
      </c>
      <c r="D1863" s="3" t="s">
        <v>9</v>
      </c>
      <c r="E1863" s="5">
        <v>121.03</v>
      </c>
      <c r="F1863" s="3">
        <v>2</v>
      </c>
      <c r="G1863" s="3" t="s">
        <v>15</v>
      </c>
      <c r="H1863" s="3">
        <v>14</v>
      </c>
      <c r="I1863" s="3" t="s">
        <v>18</v>
      </c>
      <c r="J1863" s="3" t="s">
        <v>22</v>
      </c>
      <c r="K1863" s="5">
        <f>Table1[[#This Row],[Amount Spent]]/Table1[[#This Row],[Quantity]]</f>
        <v>8.6449999999999996</v>
      </c>
    </row>
    <row r="1864" spans="1:11" x14ac:dyDescent="0.25">
      <c r="A1864" s="3">
        <v>20395</v>
      </c>
      <c r="B1864" s="3">
        <v>41863</v>
      </c>
      <c r="C1864" s="4">
        <v>45198.533912037034</v>
      </c>
      <c r="D1864" s="3" t="s">
        <v>13</v>
      </c>
      <c r="E1864" s="5">
        <v>168.65</v>
      </c>
      <c r="F1864" s="3">
        <v>4</v>
      </c>
      <c r="G1864" s="3" t="s">
        <v>14</v>
      </c>
      <c r="H1864" s="3">
        <v>14</v>
      </c>
      <c r="I1864" s="3" t="s">
        <v>18</v>
      </c>
      <c r="J1864" s="3" t="s">
        <v>21</v>
      </c>
      <c r="K1864" s="5">
        <f>Table1[[#This Row],[Amount Spent]]/Table1[[#This Row],[Quantity]]</f>
        <v>12.046428571428573</v>
      </c>
    </row>
    <row r="1865" spans="1:11" x14ac:dyDescent="0.25">
      <c r="A1865" s="3">
        <v>20606</v>
      </c>
      <c r="B1865" s="3">
        <v>41864</v>
      </c>
      <c r="C1865" s="4">
        <v>45198.6797337963</v>
      </c>
      <c r="D1865" s="3" t="s">
        <v>11</v>
      </c>
      <c r="E1865" s="5">
        <v>41.23</v>
      </c>
      <c r="F1865" s="3">
        <v>1</v>
      </c>
      <c r="G1865" s="3" t="s">
        <v>14</v>
      </c>
      <c r="H1865" s="3">
        <v>6</v>
      </c>
      <c r="I1865" s="3" t="s">
        <v>18</v>
      </c>
      <c r="J1865" s="3" t="s">
        <v>22</v>
      </c>
      <c r="K1865" s="5">
        <f>Table1[[#This Row],[Amount Spent]]/Table1[[#This Row],[Quantity]]</f>
        <v>6.8716666666666661</v>
      </c>
    </row>
    <row r="1866" spans="1:11" x14ac:dyDescent="0.25">
      <c r="A1866" s="3">
        <v>20072</v>
      </c>
      <c r="B1866" s="3">
        <v>41865</v>
      </c>
      <c r="C1866" s="4">
        <v>45198.825567129628</v>
      </c>
      <c r="D1866" s="3" t="s">
        <v>9</v>
      </c>
      <c r="E1866" s="5">
        <v>78.59</v>
      </c>
      <c r="F1866" s="3">
        <v>4</v>
      </c>
      <c r="G1866" s="3" t="s">
        <v>14</v>
      </c>
      <c r="H1866" s="3">
        <v>2</v>
      </c>
      <c r="I1866" s="3" t="s">
        <v>19</v>
      </c>
      <c r="J1866" s="3" t="s">
        <v>21</v>
      </c>
      <c r="K1866" s="5">
        <f>Table1[[#This Row],[Amount Spent]]/Table1[[#This Row],[Quantity]]</f>
        <v>39.295000000000002</v>
      </c>
    </row>
    <row r="1867" spans="1:11" x14ac:dyDescent="0.25">
      <c r="A1867" s="3">
        <v>20497</v>
      </c>
      <c r="B1867" s="3">
        <v>41866</v>
      </c>
      <c r="C1867" s="4">
        <v>45198.971388888887</v>
      </c>
      <c r="D1867" s="3" t="s">
        <v>10</v>
      </c>
      <c r="E1867" s="5">
        <v>175.11</v>
      </c>
      <c r="F1867" s="3">
        <v>1</v>
      </c>
      <c r="G1867" s="3" t="s">
        <v>15</v>
      </c>
      <c r="H1867" s="3">
        <v>1</v>
      </c>
      <c r="I1867" s="3" t="s">
        <v>19</v>
      </c>
      <c r="J1867" s="3" t="s">
        <v>21</v>
      </c>
      <c r="K1867" s="5">
        <f>Table1[[#This Row],[Amount Spent]]/Table1[[#This Row],[Quantity]]</f>
        <v>175.11</v>
      </c>
    </row>
    <row r="1868" spans="1:11" x14ac:dyDescent="0.25">
      <c r="A1868" s="3">
        <v>20136</v>
      </c>
      <c r="B1868" s="3">
        <v>41867</v>
      </c>
      <c r="C1868" s="4">
        <v>45199.117222222223</v>
      </c>
      <c r="D1868" s="3" t="s">
        <v>13</v>
      </c>
      <c r="E1868" s="5">
        <v>55.96</v>
      </c>
      <c r="F1868" s="3">
        <v>1</v>
      </c>
      <c r="G1868" s="3" t="s">
        <v>15</v>
      </c>
      <c r="H1868" s="3">
        <v>1</v>
      </c>
      <c r="I1868" s="3" t="s">
        <v>19</v>
      </c>
      <c r="J1868" s="3" t="s">
        <v>22</v>
      </c>
      <c r="K1868" s="5">
        <f>Table1[[#This Row],[Amount Spent]]/Table1[[#This Row],[Quantity]]</f>
        <v>55.96</v>
      </c>
    </row>
    <row r="1869" spans="1:11" x14ac:dyDescent="0.25">
      <c r="A1869" s="3">
        <v>20834</v>
      </c>
      <c r="B1869" s="3">
        <v>41868</v>
      </c>
      <c r="C1869" s="4">
        <v>45199.263055555559</v>
      </c>
      <c r="D1869" s="3" t="s">
        <v>11</v>
      </c>
      <c r="E1869" s="5">
        <v>99.61</v>
      </c>
      <c r="F1869" s="3">
        <v>1</v>
      </c>
      <c r="G1869" s="3" t="s">
        <v>14</v>
      </c>
      <c r="H1869" s="3">
        <v>13</v>
      </c>
      <c r="I1869" s="3" t="s">
        <v>16</v>
      </c>
      <c r="J1869" s="3" t="s">
        <v>22</v>
      </c>
      <c r="K1869" s="5">
        <f>Table1[[#This Row],[Amount Spent]]/Table1[[#This Row],[Quantity]]</f>
        <v>7.6623076923076923</v>
      </c>
    </row>
    <row r="1870" spans="1:11" x14ac:dyDescent="0.25">
      <c r="A1870" s="3">
        <v>20410</v>
      </c>
      <c r="B1870" s="3">
        <v>41869</v>
      </c>
      <c r="C1870" s="4">
        <v>45199.408877314818</v>
      </c>
      <c r="D1870" s="3" t="s">
        <v>10</v>
      </c>
      <c r="E1870" s="5">
        <v>171.07</v>
      </c>
      <c r="F1870" s="3">
        <v>5</v>
      </c>
      <c r="G1870" s="3" t="s">
        <v>14</v>
      </c>
      <c r="H1870" s="3">
        <v>2</v>
      </c>
      <c r="I1870" s="3" t="s">
        <v>19</v>
      </c>
      <c r="J1870" s="3" t="s">
        <v>21</v>
      </c>
      <c r="K1870" s="5">
        <f>Table1[[#This Row],[Amount Spent]]/Table1[[#This Row],[Quantity]]</f>
        <v>85.534999999999997</v>
      </c>
    </row>
    <row r="1871" spans="1:11" x14ac:dyDescent="0.25">
      <c r="A1871" s="3">
        <v>20910</v>
      </c>
      <c r="B1871" s="3">
        <v>41870</v>
      </c>
      <c r="C1871" s="4">
        <v>45199.554710648146</v>
      </c>
      <c r="D1871" s="3" t="s">
        <v>9</v>
      </c>
      <c r="E1871" s="5">
        <v>161.97</v>
      </c>
      <c r="F1871" s="3">
        <v>4</v>
      </c>
      <c r="G1871" s="3" t="s">
        <v>15</v>
      </c>
      <c r="H1871" s="3">
        <v>6</v>
      </c>
      <c r="I1871" s="3" t="s">
        <v>20</v>
      </c>
      <c r="J1871" s="3" t="s">
        <v>21</v>
      </c>
      <c r="K1871" s="5">
        <f>Table1[[#This Row],[Amount Spent]]/Table1[[#This Row],[Quantity]]</f>
        <v>26.995000000000001</v>
      </c>
    </row>
    <row r="1872" spans="1:11" x14ac:dyDescent="0.25">
      <c r="A1872" s="3">
        <v>20206</v>
      </c>
      <c r="B1872" s="3">
        <v>41871</v>
      </c>
      <c r="C1872" s="4">
        <v>45199.700543981482</v>
      </c>
      <c r="D1872" s="3" t="s">
        <v>11</v>
      </c>
      <c r="E1872" s="5">
        <v>134.22</v>
      </c>
      <c r="F1872" s="3">
        <v>4</v>
      </c>
      <c r="G1872" s="3" t="s">
        <v>15</v>
      </c>
      <c r="H1872" s="3">
        <v>12</v>
      </c>
      <c r="I1872" s="3" t="s">
        <v>16</v>
      </c>
      <c r="J1872" s="3" t="s">
        <v>22</v>
      </c>
      <c r="K1872" s="5">
        <f>Table1[[#This Row],[Amount Spent]]/Table1[[#This Row],[Quantity]]</f>
        <v>11.185</v>
      </c>
    </row>
    <row r="1873" spans="1:11" x14ac:dyDescent="0.25">
      <c r="A1873" s="3">
        <v>20193</v>
      </c>
      <c r="B1873" s="3">
        <v>41872</v>
      </c>
      <c r="C1873" s="4">
        <v>45199.846365740741</v>
      </c>
      <c r="D1873" s="3" t="s">
        <v>9</v>
      </c>
      <c r="E1873" s="5">
        <v>188.55</v>
      </c>
      <c r="F1873" s="3">
        <v>5</v>
      </c>
      <c r="G1873" s="3" t="s">
        <v>14</v>
      </c>
      <c r="H1873" s="3">
        <v>3</v>
      </c>
      <c r="I1873" s="3" t="s">
        <v>20</v>
      </c>
      <c r="J1873" s="3" t="s">
        <v>22</v>
      </c>
      <c r="K1873" s="5">
        <f>Table1[[#This Row],[Amount Spent]]/Table1[[#This Row],[Quantity]]</f>
        <v>62.85</v>
      </c>
    </row>
    <row r="1874" spans="1:11" x14ac:dyDescent="0.25">
      <c r="A1874" s="3">
        <v>20810</v>
      </c>
      <c r="B1874" s="3">
        <v>41873</v>
      </c>
      <c r="C1874" s="4">
        <v>45199.992199074077</v>
      </c>
      <c r="D1874" s="3" t="s">
        <v>12</v>
      </c>
      <c r="E1874" s="5">
        <v>150.56</v>
      </c>
      <c r="F1874" s="3">
        <v>2</v>
      </c>
      <c r="G1874" s="3" t="s">
        <v>15</v>
      </c>
      <c r="H1874" s="3">
        <v>10</v>
      </c>
      <c r="I1874" s="3" t="s">
        <v>17</v>
      </c>
      <c r="J1874" s="3" t="s">
        <v>21</v>
      </c>
      <c r="K1874" s="5">
        <f>Table1[[#This Row],[Amount Spent]]/Table1[[#This Row],[Quantity]]</f>
        <v>15.056000000000001</v>
      </c>
    </row>
    <row r="1875" spans="1:11" x14ac:dyDescent="0.25">
      <c r="A1875" s="3">
        <v>20685</v>
      </c>
      <c r="B1875" s="3">
        <v>41874</v>
      </c>
      <c r="C1875" s="4">
        <v>45200.138032407405</v>
      </c>
      <c r="D1875" s="3" t="s">
        <v>13</v>
      </c>
      <c r="E1875" s="5">
        <v>191.61</v>
      </c>
      <c r="F1875" s="3">
        <v>4</v>
      </c>
      <c r="G1875" s="3" t="s">
        <v>14</v>
      </c>
      <c r="H1875" s="3">
        <v>3</v>
      </c>
      <c r="I1875" s="3" t="s">
        <v>18</v>
      </c>
      <c r="J1875" s="3" t="s">
        <v>21</v>
      </c>
      <c r="K1875" s="5">
        <f>Table1[[#This Row],[Amount Spent]]/Table1[[#This Row],[Quantity]]</f>
        <v>63.870000000000005</v>
      </c>
    </row>
    <row r="1876" spans="1:11" x14ac:dyDescent="0.25">
      <c r="A1876" s="3">
        <v>20148</v>
      </c>
      <c r="B1876" s="3">
        <v>41875</v>
      </c>
      <c r="C1876" s="4">
        <v>45200.283854166664</v>
      </c>
      <c r="D1876" s="3" t="s">
        <v>9</v>
      </c>
      <c r="E1876" s="5">
        <v>28.17</v>
      </c>
      <c r="F1876" s="3">
        <v>2</v>
      </c>
      <c r="G1876" s="3" t="s">
        <v>15</v>
      </c>
      <c r="H1876" s="3">
        <v>9</v>
      </c>
      <c r="I1876" s="3" t="s">
        <v>19</v>
      </c>
      <c r="J1876" s="3" t="s">
        <v>22</v>
      </c>
      <c r="K1876" s="5">
        <f>Table1[[#This Row],[Amount Spent]]/Table1[[#This Row],[Quantity]]</f>
        <v>3.1300000000000003</v>
      </c>
    </row>
    <row r="1877" spans="1:11" x14ac:dyDescent="0.25">
      <c r="A1877" s="3">
        <v>20324</v>
      </c>
      <c r="B1877" s="3">
        <v>41876</v>
      </c>
      <c r="C1877" s="4">
        <v>45200.4296875</v>
      </c>
      <c r="D1877" s="3" t="s">
        <v>12</v>
      </c>
      <c r="E1877" s="5">
        <v>59.39</v>
      </c>
      <c r="F1877" s="3">
        <v>3</v>
      </c>
      <c r="G1877" s="3" t="s">
        <v>14</v>
      </c>
      <c r="H1877" s="3">
        <v>1</v>
      </c>
      <c r="I1877" s="3" t="s">
        <v>18</v>
      </c>
      <c r="J1877" s="3" t="s">
        <v>21</v>
      </c>
      <c r="K1877" s="5">
        <f>Table1[[#This Row],[Amount Spent]]/Table1[[#This Row],[Quantity]]</f>
        <v>59.39</v>
      </c>
    </row>
    <row r="1878" spans="1:11" x14ac:dyDescent="0.25">
      <c r="A1878" s="3">
        <v>20890</v>
      </c>
      <c r="B1878" s="3">
        <v>41877</v>
      </c>
      <c r="C1878" s="4">
        <v>45200.575520833336</v>
      </c>
      <c r="D1878" s="3" t="s">
        <v>11</v>
      </c>
      <c r="E1878" s="5">
        <v>35.44</v>
      </c>
      <c r="F1878" s="3">
        <v>1</v>
      </c>
      <c r="G1878" s="3" t="s">
        <v>15</v>
      </c>
      <c r="H1878" s="3">
        <v>11</v>
      </c>
      <c r="I1878" s="3" t="s">
        <v>19</v>
      </c>
      <c r="J1878" s="3" t="s">
        <v>22</v>
      </c>
      <c r="K1878" s="5">
        <f>Table1[[#This Row],[Amount Spent]]/Table1[[#This Row],[Quantity]]</f>
        <v>3.2218181818181817</v>
      </c>
    </row>
    <row r="1879" spans="1:11" x14ac:dyDescent="0.25">
      <c r="A1879" s="3">
        <v>20168</v>
      </c>
      <c r="B1879" s="3">
        <v>41878</v>
      </c>
      <c r="C1879" s="4">
        <v>45200.721342592595</v>
      </c>
      <c r="D1879" s="3" t="s">
        <v>13</v>
      </c>
      <c r="E1879" s="5">
        <v>96.91</v>
      </c>
      <c r="F1879" s="3">
        <v>4</v>
      </c>
      <c r="G1879" s="3" t="s">
        <v>14</v>
      </c>
      <c r="H1879" s="3">
        <v>14</v>
      </c>
      <c r="I1879" s="3" t="s">
        <v>20</v>
      </c>
      <c r="J1879" s="3" t="s">
        <v>22</v>
      </c>
      <c r="K1879" s="5">
        <f>Table1[[#This Row],[Amount Spent]]/Table1[[#This Row],[Quantity]]</f>
        <v>6.9221428571428572</v>
      </c>
    </row>
    <row r="1880" spans="1:11" x14ac:dyDescent="0.25">
      <c r="A1880" s="3">
        <v>20118</v>
      </c>
      <c r="B1880" s="3">
        <v>41879</v>
      </c>
      <c r="C1880" s="4">
        <v>45200.867175925923</v>
      </c>
      <c r="D1880" s="3" t="s">
        <v>12</v>
      </c>
      <c r="E1880" s="5">
        <v>135.86000000000001</v>
      </c>
      <c r="F1880" s="3">
        <v>5</v>
      </c>
      <c r="G1880" s="3" t="s">
        <v>14</v>
      </c>
      <c r="H1880" s="3">
        <v>9</v>
      </c>
      <c r="I1880" s="3" t="s">
        <v>18</v>
      </c>
      <c r="J1880" s="3" t="s">
        <v>21</v>
      </c>
      <c r="K1880" s="5">
        <f>Table1[[#This Row],[Amount Spent]]/Table1[[#This Row],[Quantity]]</f>
        <v>15.095555555555556</v>
      </c>
    </row>
    <row r="1881" spans="1:11" x14ac:dyDescent="0.25">
      <c r="A1881" s="3">
        <v>20322</v>
      </c>
      <c r="B1881" s="3">
        <v>41880</v>
      </c>
      <c r="C1881" s="4">
        <v>45201.012997685182</v>
      </c>
      <c r="D1881" s="3" t="s">
        <v>9</v>
      </c>
      <c r="E1881" s="5">
        <v>47.9</v>
      </c>
      <c r="F1881" s="3">
        <v>5</v>
      </c>
      <c r="G1881" s="3" t="s">
        <v>14</v>
      </c>
      <c r="H1881" s="3">
        <v>4</v>
      </c>
      <c r="I1881" s="3" t="s">
        <v>20</v>
      </c>
      <c r="J1881" s="3" t="s">
        <v>21</v>
      </c>
      <c r="K1881" s="5">
        <f>Table1[[#This Row],[Amount Spent]]/Table1[[#This Row],[Quantity]]</f>
        <v>11.975</v>
      </c>
    </row>
    <row r="1882" spans="1:11" x14ac:dyDescent="0.25">
      <c r="A1882" s="3">
        <v>20082</v>
      </c>
      <c r="B1882" s="3">
        <v>41881</v>
      </c>
      <c r="C1882" s="4">
        <v>45201.158831018518</v>
      </c>
      <c r="D1882" s="3" t="s">
        <v>12</v>
      </c>
      <c r="E1882" s="5">
        <v>131.94</v>
      </c>
      <c r="F1882" s="3">
        <v>1</v>
      </c>
      <c r="G1882" s="3" t="s">
        <v>15</v>
      </c>
      <c r="H1882" s="3">
        <v>6</v>
      </c>
      <c r="I1882" s="3" t="s">
        <v>20</v>
      </c>
      <c r="J1882" s="3" t="s">
        <v>21</v>
      </c>
      <c r="K1882" s="5">
        <f>Table1[[#This Row],[Amount Spent]]/Table1[[#This Row],[Quantity]]</f>
        <v>21.99</v>
      </c>
    </row>
    <row r="1883" spans="1:11" x14ac:dyDescent="0.25">
      <c r="A1883" s="3">
        <v>20060</v>
      </c>
      <c r="B1883" s="3">
        <v>41882</v>
      </c>
      <c r="C1883" s="4">
        <v>45201.304664351854</v>
      </c>
      <c r="D1883" s="3" t="s">
        <v>10</v>
      </c>
      <c r="E1883" s="5">
        <v>143.06</v>
      </c>
      <c r="F1883" s="3">
        <v>3</v>
      </c>
      <c r="G1883" s="3" t="s">
        <v>14</v>
      </c>
      <c r="H1883" s="3">
        <v>13</v>
      </c>
      <c r="I1883" s="3" t="s">
        <v>20</v>
      </c>
      <c r="J1883" s="3" t="s">
        <v>21</v>
      </c>
      <c r="K1883" s="5">
        <f>Table1[[#This Row],[Amount Spent]]/Table1[[#This Row],[Quantity]]</f>
        <v>11.004615384615384</v>
      </c>
    </row>
    <row r="1884" spans="1:11" x14ac:dyDescent="0.25">
      <c r="A1884" s="3">
        <v>20247</v>
      </c>
      <c r="B1884" s="3">
        <v>41883</v>
      </c>
      <c r="C1884" s="4">
        <v>45201.450486111113</v>
      </c>
      <c r="D1884" s="3" t="s">
        <v>9</v>
      </c>
      <c r="E1884" s="5">
        <v>71.12</v>
      </c>
      <c r="F1884" s="3">
        <v>4</v>
      </c>
      <c r="G1884" s="3" t="s">
        <v>15</v>
      </c>
      <c r="H1884" s="3">
        <v>10</v>
      </c>
      <c r="I1884" s="3" t="s">
        <v>18</v>
      </c>
      <c r="J1884" s="3" t="s">
        <v>22</v>
      </c>
      <c r="K1884" s="5">
        <f>Table1[[#This Row],[Amount Spent]]/Table1[[#This Row],[Quantity]]</f>
        <v>7.1120000000000001</v>
      </c>
    </row>
    <row r="1885" spans="1:11" x14ac:dyDescent="0.25">
      <c r="A1885" s="3">
        <v>20739</v>
      </c>
      <c r="B1885" s="3">
        <v>41884</v>
      </c>
      <c r="C1885" s="4">
        <v>45201.596319444441</v>
      </c>
      <c r="D1885" s="3" t="s">
        <v>10</v>
      </c>
      <c r="E1885" s="5">
        <v>115.14</v>
      </c>
      <c r="F1885" s="3">
        <v>3</v>
      </c>
      <c r="G1885" s="3" t="s">
        <v>14</v>
      </c>
      <c r="H1885" s="3">
        <v>1</v>
      </c>
      <c r="I1885" s="3" t="s">
        <v>17</v>
      </c>
      <c r="J1885" s="3" t="s">
        <v>21</v>
      </c>
      <c r="K1885" s="5">
        <f>Table1[[#This Row],[Amount Spent]]/Table1[[#This Row],[Quantity]]</f>
        <v>115.14</v>
      </c>
    </row>
    <row r="1886" spans="1:11" x14ac:dyDescent="0.25">
      <c r="A1886" s="3">
        <v>20107</v>
      </c>
      <c r="B1886" s="3">
        <v>41885</v>
      </c>
      <c r="C1886" s="4">
        <v>45201.742152777777</v>
      </c>
      <c r="D1886" s="3" t="s">
        <v>11</v>
      </c>
      <c r="E1886" s="5">
        <v>183.52</v>
      </c>
      <c r="F1886" s="3">
        <v>5</v>
      </c>
      <c r="G1886" s="3" t="s">
        <v>14</v>
      </c>
      <c r="H1886" s="3">
        <v>10</v>
      </c>
      <c r="I1886" s="3" t="s">
        <v>16</v>
      </c>
      <c r="J1886" s="3" t="s">
        <v>22</v>
      </c>
      <c r="K1886" s="5">
        <f>Table1[[#This Row],[Amount Spent]]/Table1[[#This Row],[Quantity]]</f>
        <v>18.352</v>
      </c>
    </row>
    <row r="1887" spans="1:11" x14ac:dyDescent="0.25">
      <c r="A1887" s="3">
        <v>20262</v>
      </c>
      <c r="B1887" s="3">
        <v>41886</v>
      </c>
      <c r="C1887" s="4">
        <v>45201.887974537036</v>
      </c>
      <c r="D1887" s="3" t="s">
        <v>9</v>
      </c>
      <c r="E1887" s="5">
        <v>68.41</v>
      </c>
      <c r="F1887" s="3">
        <v>5</v>
      </c>
      <c r="G1887" s="3" t="s">
        <v>14</v>
      </c>
      <c r="H1887" s="3">
        <v>9</v>
      </c>
      <c r="I1887" s="3" t="s">
        <v>16</v>
      </c>
      <c r="J1887" s="3" t="s">
        <v>22</v>
      </c>
      <c r="K1887" s="5">
        <f>Table1[[#This Row],[Amount Spent]]/Table1[[#This Row],[Quantity]]</f>
        <v>7.6011111111111109</v>
      </c>
    </row>
    <row r="1888" spans="1:11" x14ac:dyDescent="0.25">
      <c r="A1888" s="3">
        <v>20835</v>
      </c>
      <c r="B1888" s="3">
        <v>41887</v>
      </c>
      <c r="C1888" s="4">
        <v>45202.033807870372</v>
      </c>
      <c r="D1888" s="3" t="s">
        <v>9</v>
      </c>
      <c r="E1888" s="5">
        <v>160.41999999999999</v>
      </c>
      <c r="F1888" s="3">
        <v>5</v>
      </c>
      <c r="G1888" s="3" t="s">
        <v>15</v>
      </c>
      <c r="H1888" s="3">
        <v>11</v>
      </c>
      <c r="I1888" s="3" t="s">
        <v>20</v>
      </c>
      <c r="J1888" s="3" t="s">
        <v>22</v>
      </c>
      <c r="K1888" s="5">
        <f>Table1[[#This Row],[Amount Spent]]/Table1[[#This Row],[Quantity]]</f>
        <v>14.583636363636362</v>
      </c>
    </row>
    <row r="1889" spans="1:11" x14ac:dyDescent="0.25">
      <c r="A1889" s="3">
        <v>20844</v>
      </c>
      <c r="B1889" s="3">
        <v>41888</v>
      </c>
      <c r="C1889" s="4">
        <v>45202.1796412037</v>
      </c>
      <c r="D1889" s="3" t="s">
        <v>13</v>
      </c>
      <c r="E1889" s="5">
        <v>197.04</v>
      </c>
      <c r="F1889" s="3">
        <v>3</v>
      </c>
      <c r="G1889" s="3" t="s">
        <v>14</v>
      </c>
      <c r="H1889" s="3">
        <v>5</v>
      </c>
      <c r="I1889" s="3" t="s">
        <v>19</v>
      </c>
      <c r="J1889" s="3" t="s">
        <v>22</v>
      </c>
      <c r="K1889" s="5">
        <f>Table1[[#This Row],[Amount Spent]]/Table1[[#This Row],[Quantity]]</f>
        <v>39.408000000000001</v>
      </c>
    </row>
    <row r="1890" spans="1:11" x14ac:dyDescent="0.25">
      <c r="A1890" s="3">
        <v>20064</v>
      </c>
      <c r="B1890" s="3">
        <v>41889</v>
      </c>
      <c r="C1890" s="4">
        <v>45202.325462962966</v>
      </c>
      <c r="D1890" s="3" t="s">
        <v>11</v>
      </c>
      <c r="E1890" s="5">
        <v>152.96</v>
      </c>
      <c r="F1890" s="3">
        <v>4</v>
      </c>
      <c r="G1890" s="3" t="s">
        <v>15</v>
      </c>
      <c r="H1890" s="3">
        <v>10</v>
      </c>
      <c r="I1890" s="3" t="s">
        <v>20</v>
      </c>
      <c r="J1890" s="3" t="s">
        <v>22</v>
      </c>
      <c r="K1890" s="5">
        <f>Table1[[#This Row],[Amount Spent]]/Table1[[#This Row],[Quantity]]</f>
        <v>15.296000000000001</v>
      </c>
    </row>
    <row r="1891" spans="1:11" x14ac:dyDescent="0.25">
      <c r="A1891" s="3">
        <v>20748</v>
      </c>
      <c r="B1891" s="3">
        <v>41890</v>
      </c>
      <c r="C1891" s="4">
        <v>45202.471296296295</v>
      </c>
      <c r="D1891" s="3" t="s">
        <v>11</v>
      </c>
      <c r="E1891" s="5">
        <v>39.46</v>
      </c>
      <c r="F1891" s="3">
        <v>4</v>
      </c>
      <c r="G1891" s="3" t="s">
        <v>14</v>
      </c>
      <c r="H1891" s="3">
        <v>11</v>
      </c>
      <c r="I1891" s="3" t="s">
        <v>16</v>
      </c>
      <c r="J1891" s="3" t="s">
        <v>21</v>
      </c>
      <c r="K1891" s="5">
        <f>Table1[[#This Row],[Amount Spent]]/Table1[[#This Row],[Quantity]]</f>
        <v>3.5872727272727274</v>
      </c>
    </row>
    <row r="1892" spans="1:11" x14ac:dyDescent="0.25">
      <c r="A1892" s="3">
        <v>20966</v>
      </c>
      <c r="B1892" s="3">
        <v>41891</v>
      </c>
      <c r="C1892" s="4">
        <v>45202.617118055554</v>
      </c>
      <c r="D1892" s="3" t="s">
        <v>12</v>
      </c>
      <c r="E1892" s="5">
        <v>23.34</v>
      </c>
      <c r="F1892" s="3">
        <v>4</v>
      </c>
      <c r="G1892" s="3" t="s">
        <v>14</v>
      </c>
      <c r="H1892" s="3">
        <v>13</v>
      </c>
      <c r="I1892" s="3" t="s">
        <v>19</v>
      </c>
      <c r="J1892" s="3" t="s">
        <v>21</v>
      </c>
      <c r="K1892" s="5">
        <f>Table1[[#This Row],[Amount Spent]]/Table1[[#This Row],[Quantity]]</f>
        <v>1.7953846153846154</v>
      </c>
    </row>
    <row r="1893" spans="1:11" x14ac:dyDescent="0.25">
      <c r="A1893" s="3">
        <v>20459</v>
      </c>
      <c r="B1893" s="3">
        <v>41892</v>
      </c>
      <c r="C1893" s="4">
        <v>45202.76295138889</v>
      </c>
      <c r="D1893" s="3" t="s">
        <v>9</v>
      </c>
      <c r="E1893" s="5">
        <v>55.44</v>
      </c>
      <c r="F1893" s="3">
        <v>4</v>
      </c>
      <c r="G1893" s="3" t="s">
        <v>14</v>
      </c>
      <c r="H1893" s="3">
        <v>5</v>
      </c>
      <c r="I1893" s="3" t="s">
        <v>16</v>
      </c>
      <c r="J1893" s="3" t="s">
        <v>21</v>
      </c>
      <c r="K1893" s="5">
        <f>Table1[[#This Row],[Amount Spent]]/Table1[[#This Row],[Quantity]]</f>
        <v>11.087999999999999</v>
      </c>
    </row>
    <row r="1894" spans="1:11" x14ac:dyDescent="0.25">
      <c r="A1894" s="3">
        <v>20645</v>
      </c>
      <c r="B1894" s="3">
        <v>41893</v>
      </c>
      <c r="C1894" s="4">
        <v>45202.908784722225</v>
      </c>
      <c r="D1894" s="3" t="s">
        <v>13</v>
      </c>
      <c r="E1894" s="5">
        <v>132.69999999999999</v>
      </c>
      <c r="F1894" s="3">
        <v>1</v>
      </c>
      <c r="G1894" s="3" t="s">
        <v>14</v>
      </c>
      <c r="H1894" s="3">
        <v>7</v>
      </c>
      <c r="I1894" s="3" t="s">
        <v>20</v>
      </c>
      <c r="J1894" s="3" t="s">
        <v>22</v>
      </c>
      <c r="K1894" s="5">
        <f>Table1[[#This Row],[Amount Spent]]/Table1[[#This Row],[Quantity]]</f>
        <v>18.957142857142856</v>
      </c>
    </row>
    <row r="1895" spans="1:11" x14ac:dyDescent="0.25">
      <c r="A1895" s="3">
        <v>20302</v>
      </c>
      <c r="B1895" s="3">
        <v>41894</v>
      </c>
      <c r="C1895" s="4">
        <v>45203.054606481484</v>
      </c>
      <c r="D1895" s="3" t="s">
        <v>11</v>
      </c>
      <c r="E1895" s="5">
        <v>199.21</v>
      </c>
      <c r="F1895" s="3">
        <v>5</v>
      </c>
      <c r="G1895" s="3" t="s">
        <v>15</v>
      </c>
      <c r="H1895" s="3">
        <v>6</v>
      </c>
      <c r="I1895" s="3" t="s">
        <v>16</v>
      </c>
      <c r="J1895" s="3" t="s">
        <v>22</v>
      </c>
      <c r="K1895" s="5">
        <f>Table1[[#This Row],[Amount Spent]]/Table1[[#This Row],[Quantity]]</f>
        <v>33.201666666666668</v>
      </c>
    </row>
    <row r="1896" spans="1:11" x14ac:dyDescent="0.25">
      <c r="A1896" s="3">
        <v>20384</v>
      </c>
      <c r="B1896" s="3">
        <v>41895</v>
      </c>
      <c r="C1896" s="4">
        <v>45203.200439814813</v>
      </c>
      <c r="D1896" s="3" t="s">
        <v>9</v>
      </c>
      <c r="E1896" s="5">
        <v>93.62</v>
      </c>
      <c r="F1896" s="3">
        <v>2</v>
      </c>
      <c r="G1896" s="3" t="s">
        <v>14</v>
      </c>
      <c r="H1896" s="3">
        <v>3</v>
      </c>
      <c r="I1896" s="3" t="s">
        <v>19</v>
      </c>
      <c r="J1896" s="3" t="s">
        <v>21</v>
      </c>
      <c r="K1896" s="5">
        <f>Table1[[#This Row],[Amount Spent]]/Table1[[#This Row],[Quantity]]</f>
        <v>31.206666666666667</v>
      </c>
    </row>
    <row r="1897" spans="1:11" x14ac:dyDescent="0.25">
      <c r="A1897" s="3">
        <v>20289</v>
      </c>
      <c r="B1897" s="3">
        <v>41896</v>
      </c>
      <c r="C1897" s="4">
        <v>45203.346273148149</v>
      </c>
      <c r="D1897" s="3" t="s">
        <v>10</v>
      </c>
      <c r="E1897" s="5">
        <v>186.76</v>
      </c>
      <c r="F1897" s="3">
        <v>1</v>
      </c>
      <c r="G1897" s="3" t="s">
        <v>15</v>
      </c>
      <c r="H1897" s="3">
        <v>2</v>
      </c>
      <c r="I1897" s="3" t="s">
        <v>18</v>
      </c>
      <c r="J1897" s="3" t="s">
        <v>22</v>
      </c>
      <c r="K1897" s="5">
        <f>Table1[[#This Row],[Amount Spent]]/Table1[[#This Row],[Quantity]]</f>
        <v>93.38</v>
      </c>
    </row>
    <row r="1898" spans="1:11" x14ac:dyDescent="0.25">
      <c r="A1898" s="3">
        <v>20309</v>
      </c>
      <c r="B1898" s="3">
        <v>41897</v>
      </c>
      <c r="C1898" s="4">
        <v>45203.492094907408</v>
      </c>
      <c r="D1898" s="3" t="s">
        <v>13</v>
      </c>
      <c r="E1898" s="5">
        <v>35.479999999999997</v>
      </c>
      <c r="F1898" s="3">
        <v>4</v>
      </c>
      <c r="G1898" s="3" t="s">
        <v>15</v>
      </c>
      <c r="H1898" s="3">
        <v>7</v>
      </c>
      <c r="I1898" s="3" t="s">
        <v>18</v>
      </c>
      <c r="J1898" s="3" t="s">
        <v>21</v>
      </c>
      <c r="K1898" s="5">
        <f>Table1[[#This Row],[Amount Spent]]/Table1[[#This Row],[Quantity]]</f>
        <v>5.0685714285714285</v>
      </c>
    </row>
    <row r="1899" spans="1:11" x14ac:dyDescent="0.25">
      <c r="A1899" s="3">
        <v>20945</v>
      </c>
      <c r="B1899" s="3">
        <v>41898</v>
      </c>
      <c r="C1899" s="4">
        <v>45203.637928240743</v>
      </c>
      <c r="D1899" s="3" t="s">
        <v>9</v>
      </c>
      <c r="E1899" s="5">
        <v>32.950000000000003</v>
      </c>
      <c r="F1899" s="3">
        <v>5</v>
      </c>
      <c r="G1899" s="3" t="s">
        <v>15</v>
      </c>
      <c r="H1899" s="3">
        <v>6</v>
      </c>
      <c r="I1899" s="3" t="s">
        <v>17</v>
      </c>
      <c r="J1899" s="3" t="s">
        <v>22</v>
      </c>
      <c r="K1899" s="5">
        <f>Table1[[#This Row],[Amount Spent]]/Table1[[#This Row],[Quantity]]</f>
        <v>5.4916666666666671</v>
      </c>
    </row>
    <row r="1900" spans="1:11" x14ac:dyDescent="0.25">
      <c r="A1900" s="3">
        <v>20724</v>
      </c>
      <c r="B1900" s="3">
        <v>41899</v>
      </c>
      <c r="C1900" s="4">
        <v>45203.783761574072</v>
      </c>
      <c r="D1900" s="3" t="s">
        <v>12</v>
      </c>
      <c r="E1900" s="5">
        <v>167.22</v>
      </c>
      <c r="F1900" s="3">
        <v>5</v>
      </c>
      <c r="G1900" s="3" t="s">
        <v>15</v>
      </c>
      <c r="H1900" s="3">
        <v>1</v>
      </c>
      <c r="I1900" s="3" t="s">
        <v>19</v>
      </c>
      <c r="J1900" s="3" t="s">
        <v>22</v>
      </c>
      <c r="K1900" s="5">
        <f>Table1[[#This Row],[Amount Spent]]/Table1[[#This Row],[Quantity]]</f>
        <v>167.22</v>
      </c>
    </row>
    <row r="1901" spans="1:11" x14ac:dyDescent="0.25">
      <c r="A1901" s="3">
        <v>20343</v>
      </c>
      <c r="B1901" s="3">
        <v>41900</v>
      </c>
      <c r="C1901" s="4">
        <v>45203.929583333331</v>
      </c>
      <c r="D1901" s="3" t="s">
        <v>9</v>
      </c>
      <c r="E1901" s="5">
        <v>140.09</v>
      </c>
      <c r="F1901" s="3">
        <v>3</v>
      </c>
      <c r="G1901" s="3" t="s">
        <v>15</v>
      </c>
      <c r="H1901" s="3">
        <v>10</v>
      </c>
      <c r="I1901" s="3" t="s">
        <v>16</v>
      </c>
      <c r="J1901" s="3" t="s">
        <v>21</v>
      </c>
      <c r="K1901" s="5">
        <f>Table1[[#This Row],[Amount Spent]]/Table1[[#This Row],[Quantity]]</f>
        <v>14.009</v>
      </c>
    </row>
    <row r="1902" spans="1:11" x14ac:dyDescent="0.25">
      <c r="A1902" s="3">
        <v>20069</v>
      </c>
      <c r="B1902" s="3">
        <v>41901</v>
      </c>
      <c r="C1902" s="4">
        <v>45204.075416666667</v>
      </c>
      <c r="D1902" s="3" t="s">
        <v>12</v>
      </c>
      <c r="E1902" s="5">
        <v>192.16</v>
      </c>
      <c r="F1902" s="3">
        <v>5</v>
      </c>
      <c r="G1902" s="3" t="s">
        <v>14</v>
      </c>
      <c r="H1902" s="3">
        <v>10</v>
      </c>
      <c r="I1902" s="3" t="s">
        <v>17</v>
      </c>
      <c r="J1902" s="3" t="s">
        <v>21</v>
      </c>
      <c r="K1902" s="5">
        <f>Table1[[#This Row],[Amount Spent]]/Table1[[#This Row],[Quantity]]</f>
        <v>19.216000000000001</v>
      </c>
    </row>
    <row r="1903" spans="1:11" x14ac:dyDescent="0.25">
      <c r="A1903" s="3">
        <v>20406</v>
      </c>
      <c r="B1903" s="3">
        <v>41902</v>
      </c>
      <c r="C1903" s="4">
        <v>45204.221250000002</v>
      </c>
      <c r="D1903" s="3" t="s">
        <v>9</v>
      </c>
      <c r="E1903" s="5">
        <v>57.09</v>
      </c>
      <c r="F1903" s="3">
        <v>2</v>
      </c>
      <c r="G1903" s="3" t="s">
        <v>14</v>
      </c>
      <c r="H1903" s="3">
        <v>9</v>
      </c>
      <c r="I1903" s="3" t="s">
        <v>16</v>
      </c>
      <c r="J1903" s="3" t="s">
        <v>21</v>
      </c>
      <c r="K1903" s="5">
        <f>Table1[[#This Row],[Amount Spent]]/Table1[[#This Row],[Quantity]]</f>
        <v>6.3433333333333337</v>
      </c>
    </row>
    <row r="1904" spans="1:11" x14ac:dyDescent="0.25">
      <c r="A1904" s="3">
        <v>20996</v>
      </c>
      <c r="B1904" s="3">
        <v>41903</v>
      </c>
      <c r="C1904" s="4">
        <v>45204.367071759261</v>
      </c>
      <c r="D1904" s="3" t="s">
        <v>9</v>
      </c>
      <c r="E1904" s="5">
        <v>108.43</v>
      </c>
      <c r="F1904" s="3">
        <v>3</v>
      </c>
      <c r="G1904" s="3" t="s">
        <v>14</v>
      </c>
      <c r="H1904" s="3">
        <v>1</v>
      </c>
      <c r="I1904" s="3" t="s">
        <v>17</v>
      </c>
      <c r="J1904" s="3" t="s">
        <v>21</v>
      </c>
      <c r="K1904" s="5">
        <f>Table1[[#This Row],[Amount Spent]]/Table1[[#This Row],[Quantity]]</f>
        <v>108.43</v>
      </c>
    </row>
    <row r="1905" spans="1:11" x14ac:dyDescent="0.25">
      <c r="A1905" s="3">
        <v>20461</v>
      </c>
      <c r="B1905" s="3">
        <v>41904</v>
      </c>
      <c r="C1905" s="4">
        <v>45204.51290509259</v>
      </c>
      <c r="D1905" s="3" t="s">
        <v>11</v>
      </c>
      <c r="E1905" s="5">
        <v>60.83</v>
      </c>
      <c r="F1905" s="3">
        <v>5</v>
      </c>
      <c r="G1905" s="3" t="s">
        <v>15</v>
      </c>
      <c r="H1905" s="3">
        <v>4</v>
      </c>
      <c r="I1905" s="3" t="s">
        <v>19</v>
      </c>
      <c r="J1905" s="3" t="s">
        <v>21</v>
      </c>
      <c r="K1905" s="5">
        <f>Table1[[#This Row],[Amount Spent]]/Table1[[#This Row],[Quantity]]</f>
        <v>15.2075</v>
      </c>
    </row>
    <row r="1906" spans="1:11" x14ac:dyDescent="0.25">
      <c r="A1906" s="3">
        <v>20672</v>
      </c>
      <c r="B1906" s="3">
        <v>41905</v>
      </c>
      <c r="C1906" s="4">
        <v>45204.658726851849</v>
      </c>
      <c r="D1906" s="3" t="s">
        <v>10</v>
      </c>
      <c r="E1906" s="5">
        <v>138.69</v>
      </c>
      <c r="F1906" s="3">
        <v>2</v>
      </c>
      <c r="G1906" s="3" t="s">
        <v>14</v>
      </c>
      <c r="H1906" s="3">
        <v>2</v>
      </c>
      <c r="I1906" s="3" t="s">
        <v>18</v>
      </c>
      <c r="J1906" s="3" t="s">
        <v>22</v>
      </c>
      <c r="K1906" s="5">
        <f>Table1[[#This Row],[Amount Spent]]/Table1[[#This Row],[Quantity]]</f>
        <v>69.344999999999999</v>
      </c>
    </row>
    <row r="1907" spans="1:11" x14ac:dyDescent="0.25">
      <c r="A1907" s="3">
        <v>20353</v>
      </c>
      <c r="B1907" s="3">
        <v>41906</v>
      </c>
      <c r="C1907" s="4">
        <v>45204.804560185185</v>
      </c>
      <c r="D1907" s="3" t="s">
        <v>10</v>
      </c>
      <c r="E1907" s="5">
        <v>178.22</v>
      </c>
      <c r="F1907" s="3">
        <v>5</v>
      </c>
      <c r="G1907" s="3" t="s">
        <v>14</v>
      </c>
      <c r="H1907" s="3">
        <v>5</v>
      </c>
      <c r="I1907" s="3" t="s">
        <v>18</v>
      </c>
      <c r="J1907" s="3" t="s">
        <v>21</v>
      </c>
      <c r="K1907" s="5">
        <f>Table1[[#This Row],[Amount Spent]]/Table1[[#This Row],[Quantity]]</f>
        <v>35.643999999999998</v>
      </c>
    </row>
    <row r="1908" spans="1:11" x14ac:dyDescent="0.25">
      <c r="A1908" s="3">
        <v>20732</v>
      </c>
      <c r="B1908" s="3">
        <v>41907</v>
      </c>
      <c r="C1908" s="4">
        <v>45204.95039351852</v>
      </c>
      <c r="D1908" s="3" t="s">
        <v>11</v>
      </c>
      <c r="E1908" s="5">
        <v>94.19</v>
      </c>
      <c r="F1908" s="3">
        <v>2</v>
      </c>
      <c r="G1908" s="3" t="s">
        <v>15</v>
      </c>
      <c r="H1908" s="3">
        <v>12</v>
      </c>
      <c r="I1908" s="3" t="s">
        <v>20</v>
      </c>
      <c r="J1908" s="3" t="s">
        <v>22</v>
      </c>
      <c r="K1908" s="5">
        <f>Table1[[#This Row],[Amount Spent]]/Table1[[#This Row],[Quantity]]</f>
        <v>7.8491666666666662</v>
      </c>
    </row>
    <row r="1909" spans="1:11" x14ac:dyDescent="0.25">
      <c r="A1909" s="3">
        <v>20574</v>
      </c>
      <c r="B1909" s="3">
        <v>41908</v>
      </c>
      <c r="C1909" s="4">
        <v>45205.096215277779</v>
      </c>
      <c r="D1909" s="3" t="s">
        <v>12</v>
      </c>
      <c r="E1909" s="5">
        <v>123.62</v>
      </c>
      <c r="F1909" s="3">
        <v>2</v>
      </c>
      <c r="G1909" s="3" t="s">
        <v>15</v>
      </c>
      <c r="H1909" s="3">
        <v>5</v>
      </c>
      <c r="I1909" s="3" t="s">
        <v>16</v>
      </c>
      <c r="J1909" s="3" t="s">
        <v>21</v>
      </c>
      <c r="K1909" s="5">
        <f>Table1[[#This Row],[Amount Spent]]/Table1[[#This Row],[Quantity]]</f>
        <v>24.724</v>
      </c>
    </row>
    <row r="1910" spans="1:11" x14ac:dyDescent="0.25">
      <c r="A1910" s="3">
        <v>20718</v>
      </c>
      <c r="B1910" s="3">
        <v>41909</v>
      </c>
      <c r="C1910" s="4">
        <v>45205.242048611108</v>
      </c>
      <c r="D1910" s="3" t="s">
        <v>12</v>
      </c>
      <c r="E1910" s="5">
        <v>33.81</v>
      </c>
      <c r="F1910" s="3">
        <v>1</v>
      </c>
      <c r="G1910" s="3" t="s">
        <v>14</v>
      </c>
      <c r="H1910" s="3">
        <v>12</v>
      </c>
      <c r="I1910" s="3" t="s">
        <v>17</v>
      </c>
      <c r="J1910" s="3" t="s">
        <v>21</v>
      </c>
      <c r="K1910" s="5">
        <f>Table1[[#This Row],[Amount Spent]]/Table1[[#This Row],[Quantity]]</f>
        <v>2.8175000000000003</v>
      </c>
    </row>
    <row r="1911" spans="1:11" x14ac:dyDescent="0.25">
      <c r="A1911" s="3">
        <v>20671</v>
      </c>
      <c r="B1911" s="3">
        <v>41910</v>
      </c>
      <c r="C1911" s="4">
        <v>45205.387881944444</v>
      </c>
      <c r="D1911" s="3" t="s">
        <v>10</v>
      </c>
      <c r="E1911" s="5">
        <v>135.02000000000001</v>
      </c>
      <c r="F1911" s="3">
        <v>2</v>
      </c>
      <c r="G1911" s="3" t="s">
        <v>14</v>
      </c>
      <c r="H1911" s="3">
        <v>13</v>
      </c>
      <c r="I1911" s="3" t="s">
        <v>19</v>
      </c>
      <c r="J1911" s="3" t="s">
        <v>22</v>
      </c>
      <c r="K1911" s="5">
        <f>Table1[[#This Row],[Amount Spent]]/Table1[[#This Row],[Quantity]]</f>
        <v>10.386153846153848</v>
      </c>
    </row>
    <row r="1912" spans="1:11" x14ac:dyDescent="0.25">
      <c r="A1912" s="3">
        <v>20083</v>
      </c>
      <c r="B1912" s="3">
        <v>41911</v>
      </c>
      <c r="C1912" s="4">
        <v>45205.533703703702</v>
      </c>
      <c r="D1912" s="3" t="s">
        <v>11</v>
      </c>
      <c r="E1912" s="5">
        <v>167.75</v>
      </c>
      <c r="F1912" s="3">
        <v>1</v>
      </c>
      <c r="G1912" s="3" t="s">
        <v>14</v>
      </c>
      <c r="H1912" s="3">
        <v>2</v>
      </c>
      <c r="I1912" s="3" t="s">
        <v>20</v>
      </c>
      <c r="J1912" s="3" t="s">
        <v>21</v>
      </c>
      <c r="K1912" s="5">
        <f>Table1[[#This Row],[Amount Spent]]/Table1[[#This Row],[Quantity]]</f>
        <v>83.875</v>
      </c>
    </row>
    <row r="1913" spans="1:11" x14ac:dyDescent="0.25">
      <c r="A1913" s="3">
        <v>20332</v>
      </c>
      <c r="B1913" s="3">
        <v>41912</v>
      </c>
      <c r="C1913" s="4">
        <v>45205.679537037038</v>
      </c>
      <c r="D1913" s="3" t="s">
        <v>11</v>
      </c>
      <c r="E1913" s="5">
        <v>183.95</v>
      </c>
      <c r="F1913" s="3">
        <v>2</v>
      </c>
      <c r="G1913" s="3" t="s">
        <v>14</v>
      </c>
      <c r="H1913" s="3">
        <v>1</v>
      </c>
      <c r="I1913" s="3" t="s">
        <v>19</v>
      </c>
      <c r="J1913" s="3" t="s">
        <v>22</v>
      </c>
      <c r="K1913" s="5">
        <f>Table1[[#This Row],[Amount Spent]]/Table1[[#This Row],[Quantity]]</f>
        <v>183.95</v>
      </c>
    </row>
    <row r="1914" spans="1:11" x14ac:dyDescent="0.25">
      <c r="A1914" s="3">
        <v>20993</v>
      </c>
      <c r="B1914" s="3">
        <v>41913</v>
      </c>
      <c r="C1914" s="4">
        <v>45205.825370370374</v>
      </c>
      <c r="D1914" s="3" t="s">
        <v>10</v>
      </c>
      <c r="E1914" s="5">
        <v>118.48</v>
      </c>
      <c r="F1914" s="3">
        <v>3</v>
      </c>
      <c r="G1914" s="3" t="s">
        <v>14</v>
      </c>
      <c r="H1914" s="3">
        <v>3</v>
      </c>
      <c r="I1914" s="3" t="s">
        <v>19</v>
      </c>
      <c r="J1914" s="3" t="s">
        <v>22</v>
      </c>
      <c r="K1914" s="5">
        <f>Table1[[#This Row],[Amount Spent]]/Table1[[#This Row],[Quantity]]</f>
        <v>39.493333333333332</v>
      </c>
    </row>
    <row r="1915" spans="1:11" x14ac:dyDescent="0.25">
      <c r="A1915" s="3">
        <v>20695</v>
      </c>
      <c r="B1915" s="3">
        <v>41914</v>
      </c>
      <c r="C1915" s="4">
        <v>45205.971192129633</v>
      </c>
      <c r="D1915" s="3" t="s">
        <v>9</v>
      </c>
      <c r="E1915" s="5">
        <v>66.099999999999994</v>
      </c>
      <c r="F1915" s="3">
        <v>2</v>
      </c>
      <c r="G1915" s="3" t="s">
        <v>14</v>
      </c>
      <c r="H1915" s="3">
        <v>13</v>
      </c>
      <c r="I1915" s="3" t="s">
        <v>16</v>
      </c>
      <c r="J1915" s="3" t="s">
        <v>22</v>
      </c>
      <c r="K1915" s="5">
        <f>Table1[[#This Row],[Amount Spent]]/Table1[[#This Row],[Quantity]]</f>
        <v>5.0846153846153843</v>
      </c>
    </row>
    <row r="1916" spans="1:11" x14ac:dyDescent="0.25">
      <c r="A1916" s="3">
        <v>20371</v>
      </c>
      <c r="B1916" s="3">
        <v>41915</v>
      </c>
      <c r="C1916" s="4">
        <v>45206.117025462961</v>
      </c>
      <c r="D1916" s="3" t="s">
        <v>13</v>
      </c>
      <c r="E1916" s="5">
        <v>152.49</v>
      </c>
      <c r="F1916" s="3">
        <v>5</v>
      </c>
      <c r="G1916" s="3" t="s">
        <v>14</v>
      </c>
      <c r="H1916" s="3">
        <v>13</v>
      </c>
      <c r="I1916" s="3" t="s">
        <v>18</v>
      </c>
      <c r="J1916" s="3" t="s">
        <v>21</v>
      </c>
      <c r="K1916" s="5">
        <f>Table1[[#This Row],[Amount Spent]]/Table1[[#This Row],[Quantity]]</f>
        <v>11.73</v>
      </c>
    </row>
    <row r="1917" spans="1:11" x14ac:dyDescent="0.25">
      <c r="A1917" s="3">
        <v>20780</v>
      </c>
      <c r="B1917" s="3">
        <v>41916</v>
      </c>
      <c r="C1917" s="4">
        <v>45206.26284722222</v>
      </c>
      <c r="D1917" s="3" t="s">
        <v>9</v>
      </c>
      <c r="E1917" s="5">
        <v>130.57</v>
      </c>
      <c r="F1917" s="3">
        <v>1</v>
      </c>
      <c r="G1917" s="3" t="s">
        <v>14</v>
      </c>
      <c r="H1917" s="3">
        <v>10</v>
      </c>
      <c r="I1917" s="3" t="s">
        <v>20</v>
      </c>
      <c r="J1917" s="3" t="s">
        <v>22</v>
      </c>
      <c r="K1917" s="5">
        <f>Table1[[#This Row],[Amount Spent]]/Table1[[#This Row],[Quantity]]</f>
        <v>13.056999999999999</v>
      </c>
    </row>
    <row r="1918" spans="1:11" x14ac:dyDescent="0.25">
      <c r="A1918" s="3">
        <v>20083</v>
      </c>
      <c r="B1918" s="3">
        <v>41917</v>
      </c>
      <c r="C1918" s="4">
        <v>45206.408680555556</v>
      </c>
      <c r="D1918" s="3" t="s">
        <v>10</v>
      </c>
      <c r="E1918" s="5">
        <v>121.05</v>
      </c>
      <c r="F1918" s="3">
        <v>4</v>
      </c>
      <c r="G1918" s="3" t="s">
        <v>15</v>
      </c>
      <c r="H1918" s="3">
        <v>6</v>
      </c>
      <c r="I1918" s="3" t="s">
        <v>20</v>
      </c>
      <c r="J1918" s="3" t="s">
        <v>22</v>
      </c>
      <c r="K1918" s="5">
        <f>Table1[[#This Row],[Amount Spent]]/Table1[[#This Row],[Quantity]]</f>
        <v>20.175000000000001</v>
      </c>
    </row>
    <row r="1919" spans="1:11" x14ac:dyDescent="0.25">
      <c r="A1919" s="3">
        <v>20370</v>
      </c>
      <c r="B1919" s="3">
        <v>41918</v>
      </c>
      <c r="C1919" s="4">
        <v>45206.554513888892</v>
      </c>
      <c r="D1919" s="3" t="s">
        <v>13</v>
      </c>
      <c r="E1919" s="5">
        <v>115.84</v>
      </c>
      <c r="F1919" s="3">
        <v>5</v>
      </c>
      <c r="G1919" s="3" t="s">
        <v>15</v>
      </c>
      <c r="H1919" s="3">
        <v>1</v>
      </c>
      <c r="I1919" s="3" t="s">
        <v>16</v>
      </c>
      <c r="J1919" s="3" t="s">
        <v>22</v>
      </c>
      <c r="K1919" s="5">
        <f>Table1[[#This Row],[Amount Spent]]/Table1[[#This Row],[Quantity]]</f>
        <v>115.84</v>
      </c>
    </row>
    <row r="1920" spans="1:11" x14ac:dyDescent="0.25">
      <c r="A1920" s="3">
        <v>20113</v>
      </c>
      <c r="B1920" s="3">
        <v>41919</v>
      </c>
      <c r="C1920" s="4">
        <v>45206.700335648151</v>
      </c>
      <c r="D1920" s="3" t="s">
        <v>11</v>
      </c>
      <c r="E1920" s="5">
        <v>185.81</v>
      </c>
      <c r="F1920" s="3">
        <v>5</v>
      </c>
      <c r="G1920" s="3" t="s">
        <v>15</v>
      </c>
      <c r="H1920" s="3">
        <v>5</v>
      </c>
      <c r="I1920" s="3" t="s">
        <v>20</v>
      </c>
      <c r="J1920" s="3" t="s">
        <v>21</v>
      </c>
      <c r="K1920" s="5">
        <f>Table1[[#This Row],[Amount Spent]]/Table1[[#This Row],[Quantity]]</f>
        <v>37.161999999999999</v>
      </c>
    </row>
    <row r="1921" spans="1:11" x14ac:dyDescent="0.25">
      <c r="A1921" s="3">
        <v>20733</v>
      </c>
      <c r="B1921" s="3">
        <v>41920</v>
      </c>
      <c r="C1921" s="4">
        <v>45206.846168981479</v>
      </c>
      <c r="D1921" s="3" t="s">
        <v>13</v>
      </c>
      <c r="E1921" s="5">
        <v>108.51</v>
      </c>
      <c r="F1921" s="3">
        <v>4</v>
      </c>
      <c r="G1921" s="3" t="s">
        <v>14</v>
      </c>
      <c r="H1921" s="3">
        <v>12</v>
      </c>
      <c r="I1921" s="3" t="s">
        <v>16</v>
      </c>
      <c r="J1921" s="3" t="s">
        <v>21</v>
      </c>
      <c r="K1921" s="5">
        <f>Table1[[#This Row],[Amount Spent]]/Table1[[#This Row],[Quantity]]</f>
        <v>9.0425000000000004</v>
      </c>
    </row>
    <row r="1922" spans="1:11" x14ac:dyDescent="0.25">
      <c r="A1922" s="3">
        <v>20492</v>
      </c>
      <c r="B1922" s="3">
        <v>41921</v>
      </c>
      <c r="C1922" s="4">
        <v>45206.992002314815</v>
      </c>
      <c r="D1922" s="3" t="s">
        <v>13</v>
      </c>
      <c r="E1922" s="5">
        <v>178</v>
      </c>
      <c r="F1922" s="3">
        <v>4</v>
      </c>
      <c r="G1922" s="3" t="s">
        <v>14</v>
      </c>
      <c r="H1922" s="3">
        <v>6</v>
      </c>
      <c r="I1922" s="3" t="s">
        <v>19</v>
      </c>
      <c r="J1922" s="3" t="s">
        <v>21</v>
      </c>
      <c r="K1922" s="5">
        <f>Table1[[#This Row],[Amount Spent]]/Table1[[#This Row],[Quantity]]</f>
        <v>29.666666666666668</v>
      </c>
    </row>
    <row r="1923" spans="1:11" x14ac:dyDescent="0.25">
      <c r="A1923" s="3">
        <v>20531</v>
      </c>
      <c r="B1923" s="3">
        <v>41922</v>
      </c>
      <c r="C1923" s="4">
        <v>45207.137824074074</v>
      </c>
      <c r="D1923" s="3" t="s">
        <v>11</v>
      </c>
      <c r="E1923" s="5">
        <v>67.08</v>
      </c>
      <c r="F1923" s="3">
        <v>3</v>
      </c>
      <c r="G1923" s="3" t="s">
        <v>15</v>
      </c>
      <c r="H1923" s="3">
        <v>2</v>
      </c>
      <c r="I1923" s="3" t="s">
        <v>19</v>
      </c>
      <c r="J1923" s="3" t="s">
        <v>22</v>
      </c>
      <c r="K1923" s="5">
        <f>Table1[[#This Row],[Amount Spent]]/Table1[[#This Row],[Quantity]]</f>
        <v>33.54</v>
      </c>
    </row>
    <row r="1924" spans="1:11" x14ac:dyDescent="0.25">
      <c r="A1924" s="3">
        <v>20214</v>
      </c>
      <c r="B1924" s="3">
        <v>41923</v>
      </c>
      <c r="C1924" s="4">
        <v>45207.28365740741</v>
      </c>
      <c r="D1924" s="3" t="s">
        <v>13</v>
      </c>
      <c r="E1924" s="5">
        <v>122.08</v>
      </c>
      <c r="F1924" s="3">
        <v>1</v>
      </c>
      <c r="G1924" s="3" t="s">
        <v>15</v>
      </c>
      <c r="H1924" s="3">
        <v>2</v>
      </c>
      <c r="I1924" s="3" t="s">
        <v>16</v>
      </c>
      <c r="J1924" s="3" t="s">
        <v>22</v>
      </c>
      <c r="K1924" s="5">
        <f>Table1[[#This Row],[Amount Spent]]/Table1[[#This Row],[Quantity]]</f>
        <v>61.04</v>
      </c>
    </row>
    <row r="1925" spans="1:11" x14ac:dyDescent="0.25">
      <c r="A1925" s="3">
        <v>20452</v>
      </c>
      <c r="B1925" s="3">
        <v>41924</v>
      </c>
      <c r="C1925" s="4">
        <v>45207.429490740738</v>
      </c>
      <c r="D1925" s="3" t="s">
        <v>9</v>
      </c>
      <c r="E1925" s="5">
        <v>178.5</v>
      </c>
      <c r="F1925" s="3">
        <v>3</v>
      </c>
      <c r="G1925" s="3" t="s">
        <v>15</v>
      </c>
      <c r="H1925" s="3">
        <v>2</v>
      </c>
      <c r="I1925" s="3" t="s">
        <v>19</v>
      </c>
      <c r="J1925" s="3" t="s">
        <v>21</v>
      </c>
      <c r="K1925" s="5">
        <f>Table1[[#This Row],[Amount Spent]]/Table1[[#This Row],[Quantity]]</f>
        <v>89.25</v>
      </c>
    </row>
    <row r="1926" spans="1:11" x14ac:dyDescent="0.25">
      <c r="A1926" s="3">
        <v>20926</v>
      </c>
      <c r="B1926" s="3">
        <v>41925</v>
      </c>
      <c r="C1926" s="4">
        <v>45207.575312499997</v>
      </c>
      <c r="D1926" s="3" t="s">
        <v>11</v>
      </c>
      <c r="E1926" s="5">
        <v>111.06</v>
      </c>
      <c r="F1926" s="3">
        <v>2</v>
      </c>
      <c r="G1926" s="3" t="s">
        <v>15</v>
      </c>
      <c r="H1926" s="3">
        <v>2</v>
      </c>
      <c r="I1926" s="3" t="s">
        <v>17</v>
      </c>
      <c r="J1926" s="3" t="s">
        <v>21</v>
      </c>
      <c r="K1926" s="5">
        <f>Table1[[#This Row],[Amount Spent]]/Table1[[#This Row],[Quantity]]</f>
        <v>55.53</v>
      </c>
    </row>
    <row r="1927" spans="1:11" x14ac:dyDescent="0.25">
      <c r="A1927" s="3">
        <v>20546</v>
      </c>
      <c r="B1927" s="3">
        <v>41926</v>
      </c>
      <c r="C1927" s="4">
        <v>45207.721145833333</v>
      </c>
      <c r="D1927" s="3" t="s">
        <v>12</v>
      </c>
      <c r="E1927" s="5">
        <v>167.41</v>
      </c>
      <c r="F1927" s="3">
        <v>5</v>
      </c>
      <c r="G1927" s="3" t="s">
        <v>14</v>
      </c>
      <c r="H1927" s="3">
        <v>8</v>
      </c>
      <c r="I1927" s="3" t="s">
        <v>20</v>
      </c>
      <c r="J1927" s="3" t="s">
        <v>22</v>
      </c>
      <c r="K1927" s="5">
        <f>Table1[[#This Row],[Amount Spent]]/Table1[[#This Row],[Quantity]]</f>
        <v>20.92625</v>
      </c>
    </row>
    <row r="1928" spans="1:11" x14ac:dyDescent="0.25">
      <c r="A1928" s="3">
        <v>20942</v>
      </c>
      <c r="B1928" s="3">
        <v>41927</v>
      </c>
      <c r="C1928" s="4">
        <v>45207.866979166669</v>
      </c>
      <c r="D1928" s="3" t="s">
        <v>11</v>
      </c>
      <c r="E1928" s="5">
        <v>140.1</v>
      </c>
      <c r="F1928" s="3">
        <v>3</v>
      </c>
      <c r="G1928" s="3" t="s">
        <v>15</v>
      </c>
      <c r="H1928" s="3">
        <v>4</v>
      </c>
      <c r="I1928" s="3" t="s">
        <v>20</v>
      </c>
      <c r="J1928" s="3" t="s">
        <v>21</v>
      </c>
      <c r="K1928" s="5">
        <f>Table1[[#This Row],[Amount Spent]]/Table1[[#This Row],[Quantity]]</f>
        <v>35.024999999999999</v>
      </c>
    </row>
    <row r="1929" spans="1:11" x14ac:dyDescent="0.25">
      <c r="A1929" s="3">
        <v>20633</v>
      </c>
      <c r="B1929" s="3">
        <v>41928</v>
      </c>
      <c r="C1929" s="4">
        <v>45208.012800925928</v>
      </c>
      <c r="D1929" s="3" t="s">
        <v>12</v>
      </c>
      <c r="E1929" s="5">
        <v>183.06</v>
      </c>
      <c r="F1929" s="3">
        <v>4</v>
      </c>
      <c r="G1929" s="3" t="s">
        <v>15</v>
      </c>
      <c r="H1929" s="3">
        <v>11</v>
      </c>
      <c r="I1929" s="3" t="s">
        <v>20</v>
      </c>
      <c r="J1929" s="3" t="s">
        <v>21</v>
      </c>
      <c r="K1929" s="5">
        <f>Table1[[#This Row],[Amount Spent]]/Table1[[#This Row],[Quantity]]</f>
        <v>16.641818181818181</v>
      </c>
    </row>
    <row r="1930" spans="1:11" x14ac:dyDescent="0.25">
      <c r="A1930" s="3">
        <v>20043</v>
      </c>
      <c r="B1930" s="3">
        <v>41929</v>
      </c>
      <c r="C1930" s="4">
        <v>45208.158634259256</v>
      </c>
      <c r="D1930" s="3" t="s">
        <v>13</v>
      </c>
      <c r="E1930" s="5">
        <v>157.38</v>
      </c>
      <c r="F1930" s="3">
        <v>3</v>
      </c>
      <c r="G1930" s="3" t="s">
        <v>14</v>
      </c>
      <c r="H1930" s="3">
        <v>8</v>
      </c>
      <c r="I1930" s="3" t="s">
        <v>19</v>
      </c>
      <c r="J1930" s="3" t="s">
        <v>22</v>
      </c>
      <c r="K1930" s="5">
        <f>Table1[[#This Row],[Amount Spent]]/Table1[[#This Row],[Quantity]]</f>
        <v>19.672499999999999</v>
      </c>
    </row>
    <row r="1931" spans="1:11" x14ac:dyDescent="0.25">
      <c r="A1931" s="3">
        <v>20222</v>
      </c>
      <c r="B1931" s="3">
        <v>41930</v>
      </c>
      <c r="C1931" s="4">
        <v>45208.304456018515</v>
      </c>
      <c r="D1931" s="3" t="s">
        <v>9</v>
      </c>
      <c r="E1931" s="5">
        <v>77.45</v>
      </c>
      <c r="F1931" s="3">
        <v>3</v>
      </c>
      <c r="G1931" s="3" t="s">
        <v>15</v>
      </c>
      <c r="H1931" s="3">
        <v>12</v>
      </c>
      <c r="I1931" s="3" t="s">
        <v>18</v>
      </c>
      <c r="J1931" s="3" t="s">
        <v>22</v>
      </c>
      <c r="K1931" s="5">
        <f>Table1[[#This Row],[Amount Spent]]/Table1[[#This Row],[Quantity]]</f>
        <v>6.4541666666666666</v>
      </c>
    </row>
    <row r="1932" spans="1:11" x14ac:dyDescent="0.25">
      <c r="A1932" s="3">
        <v>20716</v>
      </c>
      <c r="B1932" s="3">
        <v>41931</v>
      </c>
      <c r="C1932" s="4">
        <v>45208.450289351851</v>
      </c>
      <c r="D1932" s="3" t="s">
        <v>9</v>
      </c>
      <c r="E1932" s="5">
        <v>154.22999999999999</v>
      </c>
      <c r="F1932" s="3">
        <v>3</v>
      </c>
      <c r="G1932" s="3" t="s">
        <v>15</v>
      </c>
      <c r="H1932" s="3">
        <v>3</v>
      </c>
      <c r="I1932" s="3" t="s">
        <v>19</v>
      </c>
      <c r="J1932" s="3" t="s">
        <v>21</v>
      </c>
      <c r="K1932" s="5">
        <f>Table1[[#This Row],[Amount Spent]]/Table1[[#This Row],[Quantity]]</f>
        <v>51.41</v>
      </c>
    </row>
    <row r="1933" spans="1:11" x14ac:dyDescent="0.25">
      <c r="A1933" s="3">
        <v>20980</v>
      </c>
      <c r="B1933" s="3">
        <v>41932</v>
      </c>
      <c r="C1933" s="4">
        <v>45208.596122685187</v>
      </c>
      <c r="D1933" s="3" t="s">
        <v>13</v>
      </c>
      <c r="E1933" s="5">
        <v>150.56</v>
      </c>
      <c r="F1933" s="3">
        <v>3</v>
      </c>
      <c r="G1933" s="3" t="s">
        <v>14</v>
      </c>
      <c r="H1933" s="3">
        <v>4</v>
      </c>
      <c r="I1933" s="3" t="s">
        <v>17</v>
      </c>
      <c r="J1933" s="3" t="s">
        <v>21</v>
      </c>
      <c r="K1933" s="5">
        <f>Table1[[#This Row],[Amount Spent]]/Table1[[#This Row],[Quantity]]</f>
        <v>37.64</v>
      </c>
    </row>
    <row r="1934" spans="1:11" x14ac:dyDescent="0.25">
      <c r="A1934" s="3">
        <v>20057</v>
      </c>
      <c r="B1934" s="3">
        <v>41933</v>
      </c>
      <c r="C1934" s="4">
        <v>45208.741944444446</v>
      </c>
      <c r="D1934" s="3" t="s">
        <v>12</v>
      </c>
      <c r="E1934" s="5">
        <v>128.61000000000001</v>
      </c>
      <c r="F1934" s="3">
        <v>3</v>
      </c>
      <c r="G1934" s="3" t="s">
        <v>14</v>
      </c>
      <c r="H1934" s="3">
        <v>13</v>
      </c>
      <c r="I1934" s="3" t="s">
        <v>20</v>
      </c>
      <c r="J1934" s="3" t="s">
        <v>21</v>
      </c>
      <c r="K1934" s="5">
        <f>Table1[[#This Row],[Amount Spent]]/Table1[[#This Row],[Quantity]]</f>
        <v>9.893076923076924</v>
      </c>
    </row>
    <row r="1935" spans="1:11" x14ac:dyDescent="0.25">
      <c r="A1935" s="3">
        <v>20979</v>
      </c>
      <c r="B1935" s="3">
        <v>41934</v>
      </c>
      <c r="C1935" s="4">
        <v>45208.887777777774</v>
      </c>
      <c r="D1935" s="3" t="s">
        <v>10</v>
      </c>
      <c r="E1935" s="5">
        <v>116.62</v>
      </c>
      <c r="F1935" s="3">
        <v>4</v>
      </c>
      <c r="G1935" s="3" t="s">
        <v>15</v>
      </c>
      <c r="H1935" s="3">
        <v>11</v>
      </c>
      <c r="I1935" s="3" t="s">
        <v>19</v>
      </c>
      <c r="J1935" s="3" t="s">
        <v>21</v>
      </c>
      <c r="K1935" s="5">
        <f>Table1[[#This Row],[Amount Spent]]/Table1[[#This Row],[Quantity]]</f>
        <v>10.601818181818182</v>
      </c>
    </row>
    <row r="1936" spans="1:11" x14ac:dyDescent="0.25">
      <c r="A1936" s="3">
        <v>20036</v>
      </c>
      <c r="B1936" s="3">
        <v>41935</v>
      </c>
      <c r="C1936" s="4">
        <v>45209.03361111111</v>
      </c>
      <c r="D1936" s="3" t="s">
        <v>9</v>
      </c>
      <c r="E1936" s="5">
        <v>91.72</v>
      </c>
      <c r="F1936" s="3">
        <v>2</v>
      </c>
      <c r="G1936" s="3" t="s">
        <v>15</v>
      </c>
      <c r="H1936" s="3">
        <v>3</v>
      </c>
      <c r="I1936" s="3" t="s">
        <v>20</v>
      </c>
      <c r="J1936" s="3" t="s">
        <v>21</v>
      </c>
      <c r="K1936" s="5">
        <f>Table1[[#This Row],[Amount Spent]]/Table1[[#This Row],[Quantity]]</f>
        <v>30.573333333333334</v>
      </c>
    </row>
    <row r="1937" spans="1:11" x14ac:dyDescent="0.25">
      <c r="A1937" s="3">
        <v>20174</v>
      </c>
      <c r="B1937" s="3">
        <v>41936</v>
      </c>
      <c r="C1937" s="4">
        <v>45209.179432870369</v>
      </c>
      <c r="D1937" s="3" t="s">
        <v>10</v>
      </c>
      <c r="E1937" s="5">
        <v>171.46</v>
      </c>
      <c r="F1937" s="3">
        <v>5</v>
      </c>
      <c r="G1937" s="3" t="s">
        <v>15</v>
      </c>
      <c r="H1937" s="3">
        <v>4</v>
      </c>
      <c r="I1937" s="3" t="s">
        <v>16</v>
      </c>
      <c r="J1937" s="3" t="s">
        <v>21</v>
      </c>
      <c r="K1937" s="5">
        <f>Table1[[#This Row],[Amount Spent]]/Table1[[#This Row],[Quantity]]</f>
        <v>42.865000000000002</v>
      </c>
    </row>
    <row r="1938" spans="1:11" x14ac:dyDescent="0.25">
      <c r="A1938" s="3">
        <v>20487</v>
      </c>
      <c r="B1938" s="3">
        <v>41937</v>
      </c>
      <c r="C1938" s="4">
        <v>45209.325266203705</v>
      </c>
      <c r="D1938" s="3" t="s">
        <v>13</v>
      </c>
      <c r="E1938" s="5">
        <v>61.99</v>
      </c>
      <c r="F1938" s="3">
        <v>4</v>
      </c>
      <c r="G1938" s="3" t="s">
        <v>14</v>
      </c>
      <c r="H1938" s="3">
        <v>6</v>
      </c>
      <c r="I1938" s="3" t="s">
        <v>18</v>
      </c>
      <c r="J1938" s="3" t="s">
        <v>22</v>
      </c>
      <c r="K1938" s="5">
        <f>Table1[[#This Row],[Amount Spent]]/Table1[[#This Row],[Quantity]]</f>
        <v>10.331666666666667</v>
      </c>
    </row>
    <row r="1939" spans="1:11" x14ac:dyDescent="0.25">
      <c r="A1939" s="3">
        <v>20688</v>
      </c>
      <c r="B1939" s="3">
        <v>41938</v>
      </c>
      <c r="C1939" s="4">
        <v>45209.471099537041</v>
      </c>
      <c r="D1939" s="3" t="s">
        <v>12</v>
      </c>
      <c r="E1939" s="5">
        <v>61.13</v>
      </c>
      <c r="F1939" s="3">
        <v>5</v>
      </c>
      <c r="G1939" s="3" t="s">
        <v>14</v>
      </c>
      <c r="H1939" s="3">
        <v>8</v>
      </c>
      <c r="I1939" s="3" t="s">
        <v>18</v>
      </c>
      <c r="J1939" s="3" t="s">
        <v>21</v>
      </c>
      <c r="K1939" s="5">
        <f>Table1[[#This Row],[Amount Spent]]/Table1[[#This Row],[Quantity]]</f>
        <v>7.6412500000000003</v>
      </c>
    </row>
    <row r="1940" spans="1:11" x14ac:dyDescent="0.25">
      <c r="A1940" s="3">
        <v>20771</v>
      </c>
      <c r="B1940" s="3">
        <v>41939</v>
      </c>
      <c r="C1940" s="4">
        <v>45209.6169212963</v>
      </c>
      <c r="D1940" s="3" t="s">
        <v>11</v>
      </c>
      <c r="E1940" s="5">
        <v>191.79</v>
      </c>
      <c r="F1940" s="3">
        <v>1</v>
      </c>
      <c r="G1940" s="3" t="s">
        <v>14</v>
      </c>
      <c r="H1940" s="3">
        <v>9</v>
      </c>
      <c r="I1940" s="3" t="s">
        <v>16</v>
      </c>
      <c r="J1940" s="3" t="s">
        <v>22</v>
      </c>
      <c r="K1940" s="5">
        <f>Table1[[#This Row],[Amount Spent]]/Table1[[#This Row],[Quantity]]</f>
        <v>21.31</v>
      </c>
    </row>
    <row r="1941" spans="1:11" x14ac:dyDescent="0.25">
      <c r="A1941" s="3">
        <v>20644</v>
      </c>
      <c r="B1941" s="3">
        <v>41940</v>
      </c>
      <c r="C1941" s="4">
        <v>45209.762754629628</v>
      </c>
      <c r="D1941" s="3" t="s">
        <v>11</v>
      </c>
      <c r="E1941" s="5">
        <v>21.15</v>
      </c>
      <c r="F1941" s="3">
        <v>3</v>
      </c>
      <c r="G1941" s="3" t="s">
        <v>15</v>
      </c>
      <c r="H1941" s="3">
        <v>1</v>
      </c>
      <c r="I1941" s="3" t="s">
        <v>16</v>
      </c>
      <c r="J1941" s="3" t="s">
        <v>22</v>
      </c>
      <c r="K1941" s="5">
        <f>Table1[[#This Row],[Amount Spent]]/Table1[[#This Row],[Quantity]]</f>
        <v>21.15</v>
      </c>
    </row>
    <row r="1942" spans="1:11" x14ac:dyDescent="0.25">
      <c r="A1942" s="3">
        <v>20059</v>
      </c>
      <c r="B1942" s="3">
        <v>41941</v>
      </c>
      <c r="C1942" s="4">
        <v>45209.908576388887</v>
      </c>
      <c r="D1942" s="3" t="s">
        <v>12</v>
      </c>
      <c r="E1942" s="5">
        <v>138.5</v>
      </c>
      <c r="F1942" s="3">
        <v>5</v>
      </c>
      <c r="G1942" s="3" t="s">
        <v>14</v>
      </c>
      <c r="H1942" s="3">
        <v>10</v>
      </c>
      <c r="I1942" s="3" t="s">
        <v>17</v>
      </c>
      <c r="J1942" s="3" t="s">
        <v>21</v>
      </c>
      <c r="K1942" s="5">
        <f>Table1[[#This Row],[Amount Spent]]/Table1[[#This Row],[Quantity]]</f>
        <v>13.85</v>
      </c>
    </row>
    <row r="1943" spans="1:11" x14ac:dyDescent="0.25">
      <c r="A1943" s="3">
        <v>20900</v>
      </c>
      <c r="B1943" s="3">
        <v>41942</v>
      </c>
      <c r="C1943" s="4">
        <v>45210.054409722223</v>
      </c>
      <c r="D1943" s="3" t="s">
        <v>9</v>
      </c>
      <c r="E1943" s="5">
        <v>106.77</v>
      </c>
      <c r="F1943" s="3">
        <v>5</v>
      </c>
      <c r="G1943" s="3" t="s">
        <v>14</v>
      </c>
      <c r="H1943" s="3">
        <v>13</v>
      </c>
      <c r="I1943" s="3" t="s">
        <v>18</v>
      </c>
      <c r="J1943" s="3" t="s">
        <v>22</v>
      </c>
      <c r="K1943" s="5">
        <f>Table1[[#This Row],[Amount Spent]]/Table1[[#This Row],[Quantity]]</f>
        <v>8.2130769230769225</v>
      </c>
    </row>
    <row r="1944" spans="1:11" x14ac:dyDescent="0.25">
      <c r="A1944" s="3">
        <v>20981</v>
      </c>
      <c r="B1944" s="3">
        <v>41943</v>
      </c>
      <c r="C1944" s="4">
        <v>45210.200243055559</v>
      </c>
      <c r="D1944" s="3" t="s">
        <v>10</v>
      </c>
      <c r="E1944" s="5">
        <v>61.34</v>
      </c>
      <c r="F1944" s="3">
        <v>5</v>
      </c>
      <c r="G1944" s="3" t="s">
        <v>14</v>
      </c>
      <c r="H1944" s="3">
        <v>10</v>
      </c>
      <c r="I1944" s="3" t="s">
        <v>19</v>
      </c>
      <c r="J1944" s="3" t="s">
        <v>21</v>
      </c>
      <c r="K1944" s="5">
        <f>Table1[[#This Row],[Amount Spent]]/Table1[[#This Row],[Quantity]]</f>
        <v>6.1340000000000003</v>
      </c>
    </row>
    <row r="1945" spans="1:11" x14ac:dyDescent="0.25">
      <c r="A1945" s="3">
        <v>20167</v>
      </c>
      <c r="B1945" s="3">
        <v>41944</v>
      </c>
      <c r="C1945" s="4">
        <v>45210.346064814818</v>
      </c>
      <c r="D1945" s="3" t="s">
        <v>13</v>
      </c>
      <c r="E1945" s="5">
        <v>148.44</v>
      </c>
      <c r="F1945" s="3">
        <v>5</v>
      </c>
      <c r="G1945" s="3" t="s">
        <v>14</v>
      </c>
      <c r="H1945" s="3">
        <v>10</v>
      </c>
      <c r="I1945" s="3" t="s">
        <v>20</v>
      </c>
      <c r="J1945" s="3" t="s">
        <v>21</v>
      </c>
      <c r="K1945" s="5">
        <f>Table1[[#This Row],[Amount Spent]]/Table1[[#This Row],[Quantity]]</f>
        <v>14.843999999999999</v>
      </c>
    </row>
    <row r="1946" spans="1:11" x14ac:dyDescent="0.25">
      <c r="A1946" s="3">
        <v>20273</v>
      </c>
      <c r="B1946" s="3">
        <v>41945</v>
      </c>
      <c r="C1946" s="4">
        <v>45210.491898148146</v>
      </c>
      <c r="D1946" s="3" t="s">
        <v>11</v>
      </c>
      <c r="E1946" s="5">
        <v>50.13</v>
      </c>
      <c r="F1946" s="3">
        <v>5</v>
      </c>
      <c r="G1946" s="3" t="s">
        <v>15</v>
      </c>
      <c r="H1946" s="3">
        <v>7</v>
      </c>
      <c r="I1946" s="3" t="s">
        <v>16</v>
      </c>
      <c r="J1946" s="3" t="s">
        <v>21</v>
      </c>
      <c r="K1946" s="5">
        <f>Table1[[#This Row],[Amount Spent]]/Table1[[#This Row],[Quantity]]</f>
        <v>7.1614285714285719</v>
      </c>
    </row>
    <row r="1947" spans="1:11" x14ac:dyDescent="0.25">
      <c r="A1947" s="3">
        <v>20608</v>
      </c>
      <c r="B1947" s="3">
        <v>41946</v>
      </c>
      <c r="C1947" s="4">
        <v>45210.637731481482</v>
      </c>
      <c r="D1947" s="3" t="s">
        <v>11</v>
      </c>
      <c r="E1947" s="5">
        <v>107.93</v>
      </c>
      <c r="F1947" s="3">
        <v>2</v>
      </c>
      <c r="G1947" s="3" t="s">
        <v>15</v>
      </c>
      <c r="H1947" s="3">
        <v>7</v>
      </c>
      <c r="I1947" s="3" t="s">
        <v>20</v>
      </c>
      <c r="J1947" s="3" t="s">
        <v>22</v>
      </c>
      <c r="K1947" s="5">
        <f>Table1[[#This Row],[Amount Spent]]/Table1[[#This Row],[Quantity]]</f>
        <v>15.418571428571429</v>
      </c>
    </row>
    <row r="1948" spans="1:11" x14ac:dyDescent="0.25">
      <c r="A1948" s="3">
        <v>20142</v>
      </c>
      <c r="B1948" s="3">
        <v>41947</v>
      </c>
      <c r="C1948" s="4">
        <v>45210.783553240741</v>
      </c>
      <c r="D1948" s="3" t="s">
        <v>9</v>
      </c>
      <c r="E1948" s="5">
        <v>138.11000000000001</v>
      </c>
      <c r="F1948" s="3">
        <v>4</v>
      </c>
      <c r="G1948" s="3" t="s">
        <v>14</v>
      </c>
      <c r="H1948" s="3">
        <v>10</v>
      </c>
      <c r="I1948" s="3" t="s">
        <v>16</v>
      </c>
      <c r="J1948" s="3" t="s">
        <v>21</v>
      </c>
      <c r="K1948" s="5">
        <f>Table1[[#This Row],[Amount Spent]]/Table1[[#This Row],[Quantity]]</f>
        <v>13.811000000000002</v>
      </c>
    </row>
    <row r="1949" spans="1:11" x14ac:dyDescent="0.25">
      <c r="A1949" s="3">
        <v>20496</v>
      </c>
      <c r="B1949" s="3">
        <v>41948</v>
      </c>
      <c r="C1949" s="4">
        <v>45210.929386574076</v>
      </c>
      <c r="D1949" s="3" t="s">
        <v>10</v>
      </c>
      <c r="E1949" s="5">
        <v>90.3</v>
      </c>
      <c r="F1949" s="3">
        <v>2</v>
      </c>
      <c r="G1949" s="3" t="s">
        <v>15</v>
      </c>
      <c r="H1949" s="3">
        <v>12</v>
      </c>
      <c r="I1949" s="3" t="s">
        <v>19</v>
      </c>
      <c r="J1949" s="3" t="s">
        <v>21</v>
      </c>
      <c r="K1949" s="5">
        <f>Table1[[#This Row],[Amount Spent]]/Table1[[#This Row],[Quantity]]</f>
        <v>7.5249999999999995</v>
      </c>
    </row>
    <row r="1950" spans="1:11" x14ac:dyDescent="0.25">
      <c r="A1950" s="3">
        <v>20780</v>
      </c>
      <c r="B1950" s="3">
        <v>41949</v>
      </c>
      <c r="C1950" s="4">
        <v>45211.075219907405</v>
      </c>
      <c r="D1950" s="3" t="s">
        <v>11</v>
      </c>
      <c r="E1950" s="5">
        <v>175.95</v>
      </c>
      <c r="F1950" s="3">
        <v>1</v>
      </c>
      <c r="G1950" s="3" t="s">
        <v>15</v>
      </c>
      <c r="H1950" s="3">
        <v>7</v>
      </c>
      <c r="I1950" s="3" t="s">
        <v>16</v>
      </c>
      <c r="J1950" s="3" t="s">
        <v>22</v>
      </c>
      <c r="K1950" s="5">
        <f>Table1[[#This Row],[Amount Spent]]/Table1[[#This Row],[Quantity]]</f>
        <v>25.135714285714283</v>
      </c>
    </row>
    <row r="1951" spans="1:11" x14ac:dyDescent="0.25">
      <c r="A1951" s="3">
        <v>20482</v>
      </c>
      <c r="B1951" s="3">
        <v>41950</v>
      </c>
      <c r="C1951" s="4">
        <v>45211.221041666664</v>
      </c>
      <c r="D1951" s="3" t="s">
        <v>13</v>
      </c>
      <c r="E1951" s="5">
        <v>89.17</v>
      </c>
      <c r="F1951" s="3">
        <v>1</v>
      </c>
      <c r="G1951" s="3" t="s">
        <v>14</v>
      </c>
      <c r="H1951" s="3">
        <v>12</v>
      </c>
      <c r="I1951" s="3" t="s">
        <v>16</v>
      </c>
      <c r="J1951" s="3" t="s">
        <v>22</v>
      </c>
      <c r="K1951" s="5">
        <f>Table1[[#This Row],[Amount Spent]]/Table1[[#This Row],[Quantity]]</f>
        <v>7.4308333333333332</v>
      </c>
    </row>
    <row r="1952" spans="1:11" x14ac:dyDescent="0.25">
      <c r="A1952" s="3">
        <v>20734</v>
      </c>
      <c r="B1952" s="3">
        <v>41951</v>
      </c>
      <c r="C1952" s="4">
        <v>45211.366875</v>
      </c>
      <c r="D1952" s="3" t="s">
        <v>11</v>
      </c>
      <c r="E1952" s="5">
        <v>32.28</v>
      </c>
      <c r="F1952" s="3">
        <v>4</v>
      </c>
      <c r="G1952" s="3" t="s">
        <v>14</v>
      </c>
      <c r="H1952" s="3">
        <v>2</v>
      </c>
      <c r="I1952" s="3" t="s">
        <v>18</v>
      </c>
      <c r="J1952" s="3" t="s">
        <v>22</v>
      </c>
      <c r="K1952" s="5">
        <f>Table1[[#This Row],[Amount Spent]]/Table1[[#This Row],[Quantity]]</f>
        <v>16.14</v>
      </c>
    </row>
    <row r="1953" spans="1:11" x14ac:dyDescent="0.25">
      <c r="A1953" s="3">
        <v>20595</v>
      </c>
      <c r="B1953" s="3">
        <v>41952</v>
      </c>
      <c r="C1953" s="4">
        <v>45211.512696759259</v>
      </c>
      <c r="D1953" s="3" t="s">
        <v>13</v>
      </c>
      <c r="E1953" s="5">
        <v>160</v>
      </c>
      <c r="F1953" s="3">
        <v>2</v>
      </c>
      <c r="G1953" s="3" t="s">
        <v>15</v>
      </c>
      <c r="H1953" s="3">
        <v>5</v>
      </c>
      <c r="I1953" s="3" t="s">
        <v>18</v>
      </c>
      <c r="J1953" s="3" t="s">
        <v>22</v>
      </c>
      <c r="K1953" s="5">
        <f>Table1[[#This Row],[Amount Spent]]/Table1[[#This Row],[Quantity]]</f>
        <v>32</v>
      </c>
    </row>
    <row r="1954" spans="1:11" x14ac:dyDescent="0.25">
      <c r="A1954" s="3">
        <v>20843</v>
      </c>
      <c r="B1954" s="3">
        <v>41953</v>
      </c>
      <c r="C1954" s="4">
        <v>45211.658530092594</v>
      </c>
      <c r="D1954" s="3" t="s">
        <v>9</v>
      </c>
      <c r="E1954" s="5">
        <v>33.090000000000003</v>
      </c>
      <c r="F1954" s="3">
        <v>4</v>
      </c>
      <c r="G1954" s="3" t="s">
        <v>14</v>
      </c>
      <c r="H1954" s="3">
        <v>3</v>
      </c>
      <c r="I1954" s="3" t="s">
        <v>17</v>
      </c>
      <c r="J1954" s="3" t="s">
        <v>21</v>
      </c>
      <c r="K1954" s="5">
        <f>Table1[[#This Row],[Amount Spent]]/Table1[[#This Row],[Quantity]]</f>
        <v>11.030000000000001</v>
      </c>
    </row>
    <row r="1955" spans="1:11" x14ac:dyDescent="0.25">
      <c r="A1955" s="3">
        <v>20110</v>
      </c>
      <c r="B1955" s="3">
        <v>41954</v>
      </c>
      <c r="C1955" s="4">
        <v>45211.804363425923</v>
      </c>
      <c r="D1955" s="3" t="s">
        <v>11</v>
      </c>
      <c r="E1955" s="5">
        <v>28.27</v>
      </c>
      <c r="F1955" s="3">
        <v>1</v>
      </c>
      <c r="G1955" s="3" t="s">
        <v>14</v>
      </c>
      <c r="H1955" s="3">
        <v>5</v>
      </c>
      <c r="I1955" s="3" t="s">
        <v>16</v>
      </c>
      <c r="J1955" s="3" t="s">
        <v>22</v>
      </c>
      <c r="K1955" s="5">
        <f>Table1[[#This Row],[Amount Spent]]/Table1[[#This Row],[Quantity]]</f>
        <v>5.6539999999999999</v>
      </c>
    </row>
    <row r="1956" spans="1:11" x14ac:dyDescent="0.25">
      <c r="A1956" s="3">
        <v>20089</v>
      </c>
      <c r="B1956" s="3">
        <v>41955</v>
      </c>
      <c r="C1956" s="4">
        <v>45211.950185185182</v>
      </c>
      <c r="D1956" s="3" t="s">
        <v>11</v>
      </c>
      <c r="E1956" s="5">
        <v>64.28</v>
      </c>
      <c r="F1956" s="3">
        <v>3</v>
      </c>
      <c r="G1956" s="3" t="s">
        <v>14</v>
      </c>
      <c r="H1956" s="3">
        <v>6</v>
      </c>
      <c r="I1956" s="3" t="s">
        <v>20</v>
      </c>
      <c r="J1956" s="3" t="s">
        <v>21</v>
      </c>
      <c r="K1956" s="5">
        <f>Table1[[#This Row],[Amount Spent]]/Table1[[#This Row],[Quantity]]</f>
        <v>10.713333333333333</v>
      </c>
    </row>
    <row r="1957" spans="1:11" x14ac:dyDescent="0.25">
      <c r="A1957" s="3">
        <v>20369</v>
      </c>
      <c r="B1957" s="3">
        <v>41956</v>
      </c>
      <c r="C1957" s="4">
        <v>45212.096018518518</v>
      </c>
      <c r="D1957" s="3" t="s">
        <v>9</v>
      </c>
      <c r="E1957" s="5">
        <v>89.51</v>
      </c>
      <c r="F1957" s="3">
        <v>4</v>
      </c>
      <c r="G1957" s="3" t="s">
        <v>15</v>
      </c>
      <c r="H1957" s="3">
        <v>11</v>
      </c>
      <c r="I1957" s="3" t="s">
        <v>17</v>
      </c>
      <c r="J1957" s="3" t="s">
        <v>21</v>
      </c>
      <c r="K1957" s="5">
        <f>Table1[[#This Row],[Amount Spent]]/Table1[[#This Row],[Quantity]]</f>
        <v>8.1372727272727285</v>
      </c>
    </row>
    <row r="1958" spans="1:11" x14ac:dyDescent="0.25">
      <c r="A1958" s="3">
        <v>20917</v>
      </c>
      <c r="B1958" s="3">
        <v>41957</v>
      </c>
      <c r="C1958" s="4">
        <v>45212.241851851853</v>
      </c>
      <c r="D1958" s="3" t="s">
        <v>9</v>
      </c>
      <c r="E1958" s="5">
        <v>164.76</v>
      </c>
      <c r="F1958" s="3">
        <v>5</v>
      </c>
      <c r="G1958" s="3" t="s">
        <v>14</v>
      </c>
      <c r="H1958" s="3">
        <v>6</v>
      </c>
      <c r="I1958" s="3" t="s">
        <v>18</v>
      </c>
      <c r="J1958" s="3" t="s">
        <v>21</v>
      </c>
      <c r="K1958" s="5">
        <f>Table1[[#This Row],[Amount Spent]]/Table1[[#This Row],[Quantity]]</f>
        <v>27.459999999999997</v>
      </c>
    </row>
    <row r="1959" spans="1:11" x14ac:dyDescent="0.25">
      <c r="A1959" s="3">
        <v>20707</v>
      </c>
      <c r="B1959" s="3">
        <v>41958</v>
      </c>
      <c r="C1959" s="4">
        <v>45212.387673611112</v>
      </c>
      <c r="D1959" s="3" t="s">
        <v>9</v>
      </c>
      <c r="E1959" s="5">
        <v>125.38</v>
      </c>
      <c r="F1959" s="3">
        <v>1</v>
      </c>
      <c r="G1959" s="3" t="s">
        <v>14</v>
      </c>
      <c r="H1959" s="3">
        <v>12</v>
      </c>
      <c r="I1959" s="3" t="s">
        <v>17</v>
      </c>
      <c r="J1959" s="3" t="s">
        <v>22</v>
      </c>
      <c r="K1959" s="5">
        <f>Table1[[#This Row],[Amount Spent]]/Table1[[#This Row],[Quantity]]</f>
        <v>10.448333333333332</v>
      </c>
    </row>
    <row r="1960" spans="1:11" x14ac:dyDescent="0.25">
      <c r="A1960" s="3">
        <v>20082</v>
      </c>
      <c r="B1960" s="3">
        <v>41959</v>
      </c>
      <c r="C1960" s="4">
        <v>45212.533506944441</v>
      </c>
      <c r="D1960" s="3" t="s">
        <v>13</v>
      </c>
      <c r="E1960" s="5">
        <v>81.900000000000006</v>
      </c>
      <c r="F1960" s="3">
        <v>1</v>
      </c>
      <c r="G1960" s="3" t="s">
        <v>14</v>
      </c>
      <c r="H1960" s="3">
        <v>4</v>
      </c>
      <c r="I1960" s="3" t="s">
        <v>19</v>
      </c>
      <c r="J1960" s="3" t="s">
        <v>21</v>
      </c>
      <c r="K1960" s="5">
        <f>Table1[[#This Row],[Amount Spent]]/Table1[[#This Row],[Quantity]]</f>
        <v>20.475000000000001</v>
      </c>
    </row>
    <row r="1961" spans="1:11" x14ac:dyDescent="0.25">
      <c r="A1961" s="3">
        <v>20331</v>
      </c>
      <c r="B1961" s="3">
        <v>41960</v>
      </c>
      <c r="C1961" s="4">
        <v>45212.679340277777</v>
      </c>
      <c r="D1961" s="3" t="s">
        <v>13</v>
      </c>
      <c r="E1961" s="5">
        <v>161.03</v>
      </c>
      <c r="F1961" s="3">
        <v>3</v>
      </c>
      <c r="G1961" s="3" t="s">
        <v>15</v>
      </c>
      <c r="H1961" s="3">
        <v>4</v>
      </c>
      <c r="I1961" s="3" t="s">
        <v>19</v>
      </c>
      <c r="J1961" s="3" t="s">
        <v>21</v>
      </c>
      <c r="K1961" s="5">
        <f>Table1[[#This Row],[Amount Spent]]/Table1[[#This Row],[Quantity]]</f>
        <v>40.2575</v>
      </c>
    </row>
    <row r="1962" spans="1:11" x14ac:dyDescent="0.25">
      <c r="A1962" s="3">
        <v>20157</v>
      </c>
      <c r="B1962" s="3">
        <v>41961</v>
      </c>
      <c r="C1962" s="4">
        <v>45212.825162037036</v>
      </c>
      <c r="D1962" s="3" t="s">
        <v>12</v>
      </c>
      <c r="E1962" s="5">
        <v>40.6</v>
      </c>
      <c r="F1962" s="3">
        <v>3</v>
      </c>
      <c r="G1962" s="3" t="s">
        <v>14</v>
      </c>
      <c r="H1962" s="3">
        <v>2</v>
      </c>
      <c r="I1962" s="3" t="s">
        <v>16</v>
      </c>
      <c r="J1962" s="3" t="s">
        <v>22</v>
      </c>
      <c r="K1962" s="5">
        <f>Table1[[#This Row],[Amount Spent]]/Table1[[#This Row],[Quantity]]</f>
        <v>20.3</v>
      </c>
    </row>
    <row r="1963" spans="1:11" x14ac:dyDescent="0.25">
      <c r="A1963" s="3">
        <v>20733</v>
      </c>
      <c r="B1963" s="3">
        <v>41962</v>
      </c>
      <c r="C1963" s="4">
        <v>45212.970995370371</v>
      </c>
      <c r="D1963" s="3" t="s">
        <v>13</v>
      </c>
      <c r="E1963" s="5">
        <v>56.29</v>
      </c>
      <c r="F1963" s="3">
        <v>1</v>
      </c>
      <c r="G1963" s="3" t="s">
        <v>14</v>
      </c>
      <c r="H1963" s="3">
        <v>10</v>
      </c>
      <c r="I1963" s="3" t="s">
        <v>20</v>
      </c>
      <c r="J1963" s="3" t="s">
        <v>22</v>
      </c>
      <c r="K1963" s="5">
        <f>Table1[[#This Row],[Amount Spent]]/Table1[[#This Row],[Quantity]]</f>
        <v>5.6289999999999996</v>
      </c>
    </row>
    <row r="1964" spans="1:11" x14ac:dyDescent="0.25">
      <c r="A1964" s="3">
        <v>20756</v>
      </c>
      <c r="B1964" s="3">
        <v>41963</v>
      </c>
      <c r="C1964" s="4">
        <v>45213.116828703707</v>
      </c>
      <c r="D1964" s="3" t="s">
        <v>13</v>
      </c>
      <c r="E1964" s="5">
        <v>73.09</v>
      </c>
      <c r="F1964" s="3">
        <v>2</v>
      </c>
      <c r="G1964" s="3" t="s">
        <v>14</v>
      </c>
      <c r="H1964" s="3">
        <v>1</v>
      </c>
      <c r="I1964" s="3" t="s">
        <v>19</v>
      </c>
      <c r="J1964" s="3" t="s">
        <v>21</v>
      </c>
      <c r="K1964" s="5">
        <f>Table1[[#This Row],[Amount Spent]]/Table1[[#This Row],[Quantity]]</f>
        <v>73.09</v>
      </c>
    </row>
    <row r="1965" spans="1:11" x14ac:dyDescent="0.25">
      <c r="A1965" s="3">
        <v>20102</v>
      </c>
      <c r="B1965" s="3">
        <v>41964</v>
      </c>
      <c r="C1965" s="4">
        <v>45213.262650462966</v>
      </c>
      <c r="D1965" s="3" t="s">
        <v>12</v>
      </c>
      <c r="E1965" s="5">
        <v>115.53</v>
      </c>
      <c r="F1965" s="3">
        <v>5</v>
      </c>
      <c r="G1965" s="3" t="s">
        <v>14</v>
      </c>
      <c r="H1965" s="3">
        <v>13</v>
      </c>
      <c r="I1965" s="3" t="s">
        <v>20</v>
      </c>
      <c r="J1965" s="3" t="s">
        <v>21</v>
      </c>
      <c r="K1965" s="5">
        <f>Table1[[#This Row],[Amount Spent]]/Table1[[#This Row],[Quantity]]</f>
        <v>8.8869230769230771</v>
      </c>
    </row>
    <row r="1966" spans="1:11" x14ac:dyDescent="0.25">
      <c r="A1966" s="3">
        <v>20970</v>
      </c>
      <c r="B1966" s="3">
        <v>41965</v>
      </c>
      <c r="C1966" s="4">
        <v>45213.408483796295</v>
      </c>
      <c r="D1966" s="3" t="s">
        <v>12</v>
      </c>
      <c r="E1966" s="5">
        <v>80.81</v>
      </c>
      <c r="F1966" s="3">
        <v>2</v>
      </c>
      <c r="G1966" s="3" t="s">
        <v>15</v>
      </c>
      <c r="H1966" s="3">
        <v>14</v>
      </c>
      <c r="I1966" s="3" t="s">
        <v>16</v>
      </c>
      <c r="J1966" s="3" t="s">
        <v>21</v>
      </c>
      <c r="K1966" s="5">
        <f>Table1[[#This Row],[Amount Spent]]/Table1[[#This Row],[Quantity]]</f>
        <v>5.7721428571428577</v>
      </c>
    </row>
    <row r="1967" spans="1:11" x14ac:dyDescent="0.25">
      <c r="A1967" s="3">
        <v>20133</v>
      </c>
      <c r="B1967" s="3">
        <v>41966</v>
      </c>
      <c r="C1967" s="4">
        <v>45213.554305555554</v>
      </c>
      <c r="D1967" s="3" t="s">
        <v>13</v>
      </c>
      <c r="E1967" s="5">
        <v>183.01</v>
      </c>
      <c r="F1967" s="3">
        <v>5</v>
      </c>
      <c r="G1967" s="3" t="s">
        <v>14</v>
      </c>
      <c r="H1967" s="3">
        <v>9</v>
      </c>
      <c r="I1967" s="3" t="s">
        <v>18</v>
      </c>
      <c r="J1967" s="3" t="s">
        <v>21</v>
      </c>
      <c r="K1967" s="5">
        <f>Table1[[#This Row],[Amount Spent]]/Table1[[#This Row],[Quantity]]</f>
        <v>20.334444444444443</v>
      </c>
    </row>
    <row r="1968" spans="1:11" x14ac:dyDescent="0.25">
      <c r="A1968" s="3">
        <v>20976</v>
      </c>
      <c r="B1968" s="3">
        <v>41967</v>
      </c>
      <c r="C1968" s="4">
        <v>45213.700138888889</v>
      </c>
      <c r="D1968" s="3" t="s">
        <v>9</v>
      </c>
      <c r="E1968" s="5">
        <v>54.89</v>
      </c>
      <c r="F1968" s="3">
        <v>5</v>
      </c>
      <c r="G1968" s="3" t="s">
        <v>15</v>
      </c>
      <c r="H1968" s="3">
        <v>3</v>
      </c>
      <c r="I1968" s="3" t="s">
        <v>19</v>
      </c>
      <c r="J1968" s="3" t="s">
        <v>22</v>
      </c>
      <c r="K1968" s="5">
        <f>Table1[[#This Row],[Amount Spent]]/Table1[[#This Row],[Quantity]]</f>
        <v>18.296666666666667</v>
      </c>
    </row>
    <row r="1969" spans="1:11" x14ac:dyDescent="0.25">
      <c r="A1969" s="3">
        <v>20440</v>
      </c>
      <c r="B1969" s="3">
        <v>41968</v>
      </c>
      <c r="C1969" s="4">
        <v>45213.845972222225</v>
      </c>
      <c r="D1969" s="3" t="s">
        <v>11</v>
      </c>
      <c r="E1969" s="5">
        <v>141.81</v>
      </c>
      <c r="F1969" s="3">
        <v>1</v>
      </c>
      <c r="G1969" s="3" t="s">
        <v>15</v>
      </c>
      <c r="H1969" s="3">
        <v>5</v>
      </c>
      <c r="I1969" s="3" t="s">
        <v>19</v>
      </c>
      <c r="J1969" s="3" t="s">
        <v>21</v>
      </c>
      <c r="K1969" s="5">
        <f>Table1[[#This Row],[Amount Spent]]/Table1[[#This Row],[Quantity]]</f>
        <v>28.362000000000002</v>
      </c>
    </row>
    <row r="1970" spans="1:11" x14ac:dyDescent="0.25">
      <c r="A1970" s="3">
        <v>20733</v>
      </c>
      <c r="B1970" s="3">
        <v>41969</v>
      </c>
      <c r="C1970" s="4">
        <v>45213.991793981484</v>
      </c>
      <c r="D1970" s="3" t="s">
        <v>11</v>
      </c>
      <c r="E1970" s="5">
        <v>74.3</v>
      </c>
      <c r="F1970" s="3">
        <v>1</v>
      </c>
      <c r="G1970" s="3" t="s">
        <v>14</v>
      </c>
      <c r="H1970" s="3">
        <v>9</v>
      </c>
      <c r="I1970" s="3" t="s">
        <v>20</v>
      </c>
      <c r="J1970" s="3" t="s">
        <v>21</v>
      </c>
      <c r="K1970" s="5">
        <f>Table1[[#This Row],[Amount Spent]]/Table1[[#This Row],[Quantity]]</f>
        <v>8.2555555555555546</v>
      </c>
    </row>
    <row r="1971" spans="1:11" x14ac:dyDescent="0.25">
      <c r="A1971" s="3">
        <v>20685</v>
      </c>
      <c r="B1971" s="3">
        <v>41970</v>
      </c>
      <c r="C1971" s="4">
        <v>45214.137627314813</v>
      </c>
      <c r="D1971" s="3" t="s">
        <v>10</v>
      </c>
      <c r="E1971" s="5">
        <v>84.21</v>
      </c>
      <c r="F1971" s="3">
        <v>1</v>
      </c>
      <c r="G1971" s="3" t="s">
        <v>14</v>
      </c>
      <c r="H1971" s="3">
        <v>1</v>
      </c>
      <c r="I1971" s="3" t="s">
        <v>18</v>
      </c>
      <c r="J1971" s="3" t="s">
        <v>21</v>
      </c>
      <c r="K1971" s="5">
        <f>Table1[[#This Row],[Amount Spent]]/Table1[[#This Row],[Quantity]]</f>
        <v>84.21</v>
      </c>
    </row>
    <row r="1972" spans="1:11" x14ac:dyDescent="0.25">
      <c r="A1972" s="3">
        <v>20269</v>
      </c>
      <c r="B1972" s="3">
        <v>41971</v>
      </c>
      <c r="C1972" s="4">
        <v>45214.283460648148</v>
      </c>
      <c r="D1972" s="3" t="s">
        <v>9</v>
      </c>
      <c r="E1972" s="5">
        <v>126.11</v>
      </c>
      <c r="F1972" s="3">
        <v>1</v>
      </c>
      <c r="G1972" s="3" t="s">
        <v>15</v>
      </c>
      <c r="H1972" s="3">
        <v>4</v>
      </c>
      <c r="I1972" s="3" t="s">
        <v>19</v>
      </c>
      <c r="J1972" s="3" t="s">
        <v>21</v>
      </c>
      <c r="K1972" s="5">
        <f>Table1[[#This Row],[Amount Spent]]/Table1[[#This Row],[Quantity]]</f>
        <v>31.5275</v>
      </c>
    </row>
    <row r="1973" spans="1:11" x14ac:dyDescent="0.25">
      <c r="A1973" s="3">
        <v>20195</v>
      </c>
      <c r="B1973" s="3">
        <v>41972</v>
      </c>
      <c r="C1973" s="4">
        <v>45214.429282407407</v>
      </c>
      <c r="D1973" s="3" t="s">
        <v>9</v>
      </c>
      <c r="E1973" s="5">
        <v>179.15</v>
      </c>
      <c r="F1973" s="3">
        <v>3</v>
      </c>
      <c r="G1973" s="3" t="s">
        <v>15</v>
      </c>
      <c r="H1973" s="3">
        <v>5</v>
      </c>
      <c r="I1973" s="3" t="s">
        <v>16</v>
      </c>
      <c r="J1973" s="3" t="s">
        <v>22</v>
      </c>
      <c r="K1973" s="5">
        <f>Table1[[#This Row],[Amount Spent]]/Table1[[#This Row],[Quantity]]</f>
        <v>35.83</v>
      </c>
    </row>
    <row r="1974" spans="1:11" x14ac:dyDescent="0.25">
      <c r="A1974" s="3">
        <v>20096</v>
      </c>
      <c r="B1974" s="3">
        <v>41973</v>
      </c>
      <c r="C1974" s="4">
        <v>45214.575115740743</v>
      </c>
      <c r="D1974" s="3" t="s">
        <v>11</v>
      </c>
      <c r="E1974" s="5">
        <v>195.95</v>
      </c>
      <c r="F1974" s="3">
        <v>5</v>
      </c>
      <c r="G1974" s="3" t="s">
        <v>14</v>
      </c>
      <c r="H1974" s="3">
        <v>11</v>
      </c>
      <c r="I1974" s="3" t="s">
        <v>16</v>
      </c>
      <c r="J1974" s="3" t="s">
        <v>21</v>
      </c>
      <c r="K1974" s="5">
        <f>Table1[[#This Row],[Amount Spent]]/Table1[[#This Row],[Quantity]]</f>
        <v>17.813636363636363</v>
      </c>
    </row>
    <row r="1975" spans="1:11" x14ac:dyDescent="0.25">
      <c r="A1975" s="3">
        <v>20681</v>
      </c>
      <c r="B1975" s="3">
        <v>41974</v>
      </c>
      <c r="C1975" s="4">
        <v>45214.720949074072</v>
      </c>
      <c r="D1975" s="3" t="s">
        <v>9</v>
      </c>
      <c r="E1975" s="5">
        <v>50.72</v>
      </c>
      <c r="F1975" s="3">
        <v>1</v>
      </c>
      <c r="G1975" s="3" t="s">
        <v>15</v>
      </c>
      <c r="H1975" s="3">
        <v>12</v>
      </c>
      <c r="I1975" s="3" t="s">
        <v>19</v>
      </c>
      <c r="J1975" s="3" t="s">
        <v>22</v>
      </c>
      <c r="K1975" s="5">
        <f>Table1[[#This Row],[Amount Spent]]/Table1[[#This Row],[Quantity]]</f>
        <v>4.2266666666666666</v>
      </c>
    </row>
    <row r="1976" spans="1:11" x14ac:dyDescent="0.25">
      <c r="A1976" s="3">
        <v>20320</v>
      </c>
      <c r="B1976" s="3">
        <v>41975</v>
      </c>
      <c r="C1976" s="4">
        <v>45214.866770833331</v>
      </c>
      <c r="D1976" s="3" t="s">
        <v>10</v>
      </c>
      <c r="E1976" s="5">
        <v>178.59</v>
      </c>
      <c r="F1976" s="3">
        <v>5</v>
      </c>
      <c r="G1976" s="3" t="s">
        <v>15</v>
      </c>
      <c r="H1976" s="3">
        <v>2</v>
      </c>
      <c r="I1976" s="3" t="s">
        <v>20</v>
      </c>
      <c r="J1976" s="3" t="s">
        <v>21</v>
      </c>
      <c r="K1976" s="5">
        <f>Table1[[#This Row],[Amount Spent]]/Table1[[#This Row],[Quantity]]</f>
        <v>89.295000000000002</v>
      </c>
    </row>
    <row r="1977" spans="1:11" x14ac:dyDescent="0.25">
      <c r="A1977" s="3">
        <v>20117</v>
      </c>
      <c r="B1977" s="3">
        <v>41976</v>
      </c>
      <c r="C1977" s="4">
        <v>45215.012604166666</v>
      </c>
      <c r="D1977" s="3" t="s">
        <v>12</v>
      </c>
      <c r="E1977" s="5">
        <v>23.8</v>
      </c>
      <c r="F1977" s="3">
        <v>5</v>
      </c>
      <c r="G1977" s="3" t="s">
        <v>15</v>
      </c>
      <c r="H1977" s="3">
        <v>2</v>
      </c>
      <c r="I1977" s="3" t="s">
        <v>17</v>
      </c>
      <c r="J1977" s="3" t="s">
        <v>22</v>
      </c>
      <c r="K1977" s="5">
        <f>Table1[[#This Row],[Amount Spent]]/Table1[[#This Row],[Quantity]]</f>
        <v>11.9</v>
      </c>
    </row>
    <row r="1978" spans="1:11" x14ac:dyDescent="0.25">
      <c r="A1978" s="3">
        <v>20572</v>
      </c>
      <c r="B1978" s="3">
        <v>41977</v>
      </c>
      <c r="C1978" s="4">
        <v>45215.158425925925</v>
      </c>
      <c r="D1978" s="3" t="s">
        <v>12</v>
      </c>
      <c r="E1978" s="5">
        <v>57.48</v>
      </c>
      <c r="F1978" s="3">
        <v>5</v>
      </c>
      <c r="G1978" s="3" t="s">
        <v>15</v>
      </c>
      <c r="H1978" s="3">
        <v>9</v>
      </c>
      <c r="I1978" s="3" t="s">
        <v>19</v>
      </c>
      <c r="J1978" s="3" t="s">
        <v>21</v>
      </c>
      <c r="K1978" s="5">
        <f>Table1[[#This Row],[Amount Spent]]/Table1[[#This Row],[Quantity]]</f>
        <v>6.3866666666666667</v>
      </c>
    </row>
    <row r="1979" spans="1:11" x14ac:dyDescent="0.25">
      <c r="A1979" s="3">
        <v>20483</v>
      </c>
      <c r="B1979" s="3">
        <v>41978</v>
      </c>
      <c r="C1979" s="4">
        <v>45215.304259259261</v>
      </c>
      <c r="D1979" s="3" t="s">
        <v>10</v>
      </c>
      <c r="E1979" s="5">
        <v>66.73</v>
      </c>
      <c r="F1979" s="3">
        <v>2</v>
      </c>
      <c r="G1979" s="3" t="s">
        <v>14</v>
      </c>
      <c r="H1979" s="3">
        <v>11</v>
      </c>
      <c r="I1979" s="3" t="s">
        <v>17</v>
      </c>
      <c r="J1979" s="3" t="s">
        <v>21</v>
      </c>
      <c r="K1979" s="5">
        <f>Table1[[#This Row],[Amount Spent]]/Table1[[#This Row],[Quantity]]</f>
        <v>6.0663636363636364</v>
      </c>
    </row>
    <row r="1980" spans="1:11" x14ac:dyDescent="0.25">
      <c r="A1980" s="3">
        <v>20402</v>
      </c>
      <c r="B1980" s="3">
        <v>41979</v>
      </c>
      <c r="C1980" s="4">
        <v>45215.450092592589</v>
      </c>
      <c r="D1980" s="3" t="s">
        <v>9</v>
      </c>
      <c r="E1980" s="5">
        <v>199.79</v>
      </c>
      <c r="F1980" s="3">
        <v>5</v>
      </c>
      <c r="G1980" s="3" t="s">
        <v>15</v>
      </c>
      <c r="H1980" s="3">
        <v>8</v>
      </c>
      <c r="I1980" s="3" t="s">
        <v>20</v>
      </c>
      <c r="J1980" s="3" t="s">
        <v>21</v>
      </c>
      <c r="K1980" s="5">
        <f>Table1[[#This Row],[Amount Spent]]/Table1[[#This Row],[Quantity]]</f>
        <v>24.973749999999999</v>
      </c>
    </row>
    <row r="1981" spans="1:11" x14ac:dyDescent="0.25">
      <c r="A1981" s="3">
        <v>20073</v>
      </c>
      <c r="B1981" s="3">
        <v>41980</v>
      </c>
      <c r="C1981" s="4">
        <v>45215.595914351848</v>
      </c>
      <c r="D1981" s="3" t="s">
        <v>11</v>
      </c>
      <c r="E1981" s="5">
        <v>96.05</v>
      </c>
      <c r="F1981" s="3">
        <v>4</v>
      </c>
      <c r="G1981" s="3" t="s">
        <v>15</v>
      </c>
      <c r="H1981" s="3">
        <v>6</v>
      </c>
      <c r="I1981" s="3" t="s">
        <v>16</v>
      </c>
      <c r="J1981" s="3" t="s">
        <v>22</v>
      </c>
      <c r="K1981" s="5">
        <f>Table1[[#This Row],[Amount Spent]]/Table1[[#This Row],[Quantity]]</f>
        <v>16.008333333333333</v>
      </c>
    </row>
    <row r="1982" spans="1:11" x14ac:dyDescent="0.25">
      <c r="A1982" s="3">
        <v>20355</v>
      </c>
      <c r="B1982" s="3">
        <v>41981</v>
      </c>
      <c r="C1982" s="4">
        <v>45215.741747685184</v>
      </c>
      <c r="D1982" s="3" t="s">
        <v>11</v>
      </c>
      <c r="E1982" s="5">
        <v>77.959999999999994</v>
      </c>
      <c r="F1982" s="3">
        <v>5</v>
      </c>
      <c r="G1982" s="3" t="s">
        <v>15</v>
      </c>
      <c r="H1982" s="3">
        <v>11</v>
      </c>
      <c r="I1982" s="3" t="s">
        <v>16</v>
      </c>
      <c r="J1982" s="3" t="s">
        <v>21</v>
      </c>
      <c r="K1982" s="5">
        <f>Table1[[#This Row],[Amount Spent]]/Table1[[#This Row],[Quantity]]</f>
        <v>7.0872727272727269</v>
      </c>
    </row>
    <row r="1983" spans="1:11" x14ac:dyDescent="0.25">
      <c r="A1983" s="3">
        <v>20671</v>
      </c>
      <c r="B1983" s="3">
        <v>41982</v>
      </c>
      <c r="C1983" s="4">
        <v>45215.88758101852</v>
      </c>
      <c r="D1983" s="3" t="s">
        <v>11</v>
      </c>
      <c r="E1983" s="5">
        <v>40.18</v>
      </c>
      <c r="F1983" s="3">
        <v>2</v>
      </c>
      <c r="G1983" s="3" t="s">
        <v>14</v>
      </c>
      <c r="H1983" s="3">
        <v>12</v>
      </c>
      <c r="I1983" s="3" t="s">
        <v>16</v>
      </c>
      <c r="J1983" s="3" t="s">
        <v>22</v>
      </c>
      <c r="K1983" s="5">
        <f>Table1[[#This Row],[Amount Spent]]/Table1[[#This Row],[Quantity]]</f>
        <v>3.3483333333333332</v>
      </c>
    </row>
    <row r="1984" spans="1:11" x14ac:dyDescent="0.25">
      <c r="A1984" s="3">
        <v>20457</v>
      </c>
      <c r="B1984" s="3">
        <v>41983</v>
      </c>
      <c r="C1984" s="4">
        <v>45216.033402777779</v>
      </c>
      <c r="D1984" s="3" t="s">
        <v>9</v>
      </c>
      <c r="E1984" s="5">
        <v>71.2</v>
      </c>
      <c r="F1984" s="3">
        <v>1</v>
      </c>
      <c r="G1984" s="3" t="s">
        <v>15</v>
      </c>
      <c r="H1984" s="3">
        <v>11</v>
      </c>
      <c r="I1984" s="3" t="s">
        <v>16</v>
      </c>
      <c r="J1984" s="3" t="s">
        <v>22</v>
      </c>
      <c r="K1984" s="5">
        <f>Table1[[#This Row],[Amount Spent]]/Table1[[#This Row],[Quantity]]</f>
        <v>6.4727272727272727</v>
      </c>
    </row>
    <row r="1985" spans="1:11" x14ac:dyDescent="0.25">
      <c r="A1985" s="3">
        <v>20399</v>
      </c>
      <c r="B1985" s="3">
        <v>41984</v>
      </c>
      <c r="C1985" s="4">
        <v>45216.179236111115</v>
      </c>
      <c r="D1985" s="3" t="s">
        <v>10</v>
      </c>
      <c r="E1985" s="5">
        <v>135.22999999999999</v>
      </c>
      <c r="F1985" s="3">
        <v>2</v>
      </c>
      <c r="G1985" s="3" t="s">
        <v>15</v>
      </c>
      <c r="H1985" s="3">
        <v>10</v>
      </c>
      <c r="I1985" s="3" t="s">
        <v>20</v>
      </c>
      <c r="J1985" s="3" t="s">
        <v>21</v>
      </c>
      <c r="K1985" s="5">
        <f>Table1[[#This Row],[Amount Spent]]/Table1[[#This Row],[Quantity]]</f>
        <v>13.523</v>
      </c>
    </row>
    <row r="1986" spans="1:11" x14ac:dyDescent="0.25">
      <c r="A1986" s="3">
        <v>20026</v>
      </c>
      <c r="B1986" s="3">
        <v>41985</v>
      </c>
      <c r="C1986" s="4">
        <v>45216.325069444443</v>
      </c>
      <c r="D1986" s="3" t="s">
        <v>10</v>
      </c>
      <c r="E1986" s="5">
        <v>31.56</v>
      </c>
      <c r="F1986" s="3">
        <v>1</v>
      </c>
      <c r="G1986" s="3" t="s">
        <v>14</v>
      </c>
      <c r="H1986" s="3">
        <v>7</v>
      </c>
      <c r="I1986" s="3" t="s">
        <v>18</v>
      </c>
      <c r="J1986" s="3" t="s">
        <v>21</v>
      </c>
      <c r="K1986" s="5">
        <f>Table1[[#This Row],[Amount Spent]]/Table1[[#This Row],[Quantity]]</f>
        <v>4.508571428571428</v>
      </c>
    </row>
    <row r="1987" spans="1:11" x14ac:dyDescent="0.25">
      <c r="A1987" s="3">
        <v>20526</v>
      </c>
      <c r="B1987" s="3">
        <v>41986</v>
      </c>
      <c r="C1987" s="4">
        <v>45216.470891203702</v>
      </c>
      <c r="D1987" s="3" t="s">
        <v>10</v>
      </c>
      <c r="E1987" s="5">
        <v>48.17</v>
      </c>
      <c r="F1987" s="3">
        <v>3</v>
      </c>
      <c r="G1987" s="3" t="s">
        <v>14</v>
      </c>
      <c r="H1987" s="3">
        <v>12</v>
      </c>
      <c r="I1987" s="3" t="s">
        <v>19</v>
      </c>
      <c r="J1987" s="3" t="s">
        <v>22</v>
      </c>
      <c r="K1987" s="5">
        <f>Table1[[#This Row],[Amount Spent]]/Table1[[#This Row],[Quantity]]</f>
        <v>4.0141666666666671</v>
      </c>
    </row>
    <row r="1988" spans="1:11" x14ac:dyDescent="0.25">
      <c r="A1988" s="3">
        <v>20426</v>
      </c>
      <c r="B1988" s="3">
        <v>41987</v>
      </c>
      <c r="C1988" s="4">
        <v>45216.616724537038</v>
      </c>
      <c r="D1988" s="3" t="s">
        <v>9</v>
      </c>
      <c r="E1988" s="5">
        <v>48.24</v>
      </c>
      <c r="F1988" s="3">
        <v>1</v>
      </c>
      <c r="G1988" s="3" t="s">
        <v>15</v>
      </c>
      <c r="H1988" s="3">
        <v>10</v>
      </c>
      <c r="I1988" s="3" t="s">
        <v>16</v>
      </c>
      <c r="J1988" s="3" t="s">
        <v>22</v>
      </c>
      <c r="K1988" s="5">
        <f>Table1[[#This Row],[Amount Spent]]/Table1[[#This Row],[Quantity]]</f>
        <v>4.8239999999999998</v>
      </c>
    </row>
    <row r="1989" spans="1:11" x14ac:dyDescent="0.25">
      <c r="A1989" s="3">
        <v>20279</v>
      </c>
      <c r="B1989" s="3">
        <v>41988</v>
      </c>
      <c r="C1989" s="4">
        <v>45216.762557870374</v>
      </c>
      <c r="D1989" s="3" t="s">
        <v>12</v>
      </c>
      <c r="E1989" s="5">
        <v>103.03</v>
      </c>
      <c r="F1989" s="3">
        <v>1</v>
      </c>
      <c r="G1989" s="3" t="s">
        <v>14</v>
      </c>
      <c r="H1989" s="3">
        <v>6</v>
      </c>
      <c r="I1989" s="3" t="s">
        <v>20</v>
      </c>
      <c r="J1989" s="3" t="s">
        <v>21</v>
      </c>
      <c r="K1989" s="5">
        <f>Table1[[#This Row],[Amount Spent]]/Table1[[#This Row],[Quantity]]</f>
        <v>17.171666666666667</v>
      </c>
    </row>
    <row r="1990" spans="1:11" x14ac:dyDescent="0.25">
      <c r="A1990" s="3">
        <v>20357</v>
      </c>
      <c r="B1990" s="3">
        <v>41989</v>
      </c>
      <c r="C1990" s="4">
        <v>45216.908379629633</v>
      </c>
      <c r="D1990" s="3" t="s">
        <v>11</v>
      </c>
      <c r="E1990" s="5">
        <v>120.5</v>
      </c>
      <c r="F1990" s="3">
        <v>1</v>
      </c>
      <c r="G1990" s="3" t="s">
        <v>14</v>
      </c>
      <c r="H1990" s="3">
        <v>13</v>
      </c>
      <c r="I1990" s="3" t="s">
        <v>17</v>
      </c>
      <c r="J1990" s="3" t="s">
        <v>21</v>
      </c>
      <c r="K1990" s="5">
        <f>Table1[[#This Row],[Amount Spent]]/Table1[[#This Row],[Quantity]]</f>
        <v>9.2692307692307701</v>
      </c>
    </row>
    <row r="1991" spans="1:11" x14ac:dyDescent="0.25">
      <c r="A1991" s="3">
        <v>20741</v>
      </c>
      <c r="B1991" s="3">
        <v>41990</v>
      </c>
      <c r="C1991" s="4">
        <v>45217.054212962961</v>
      </c>
      <c r="D1991" s="3" t="s">
        <v>10</v>
      </c>
      <c r="E1991" s="5">
        <v>186.36</v>
      </c>
      <c r="F1991" s="3">
        <v>4</v>
      </c>
      <c r="G1991" s="3" t="s">
        <v>15</v>
      </c>
      <c r="H1991" s="3">
        <v>1</v>
      </c>
      <c r="I1991" s="3" t="s">
        <v>20</v>
      </c>
      <c r="J1991" s="3" t="s">
        <v>21</v>
      </c>
      <c r="K1991" s="5">
        <f>Table1[[#This Row],[Amount Spent]]/Table1[[#This Row],[Quantity]]</f>
        <v>186.36</v>
      </c>
    </row>
    <row r="1992" spans="1:11" x14ac:dyDescent="0.25">
      <c r="A1992" s="3">
        <v>20082</v>
      </c>
      <c r="B1992" s="3">
        <v>41991</v>
      </c>
      <c r="C1992" s="4">
        <v>45217.20003472222</v>
      </c>
      <c r="D1992" s="3" t="s">
        <v>12</v>
      </c>
      <c r="E1992" s="5">
        <v>120.95</v>
      </c>
      <c r="F1992" s="3">
        <v>1</v>
      </c>
      <c r="G1992" s="3" t="s">
        <v>15</v>
      </c>
      <c r="H1992" s="3">
        <v>7</v>
      </c>
      <c r="I1992" s="3" t="s">
        <v>20</v>
      </c>
      <c r="J1992" s="3" t="s">
        <v>21</v>
      </c>
      <c r="K1992" s="5">
        <f>Table1[[#This Row],[Amount Spent]]/Table1[[#This Row],[Quantity]]</f>
        <v>17.278571428571428</v>
      </c>
    </row>
    <row r="1993" spans="1:11" x14ac:dyDescent="0.25">
      <c r="A1993" s="3">
        <v>20709</v>
      </c>
      <c r="B1993" s="3">
        <v>41992</v>
      </c>
      <c r="C1993" s="4">
        <v>45217.345868055556</v>
      </c>
      <c r="D1993" s="3" t="s">
        <v>9</v>
      </c>
      <c r="E1993" s="5">
        <v>42.85</v>
      </c>
      <c r="F1993" s="3">
        <v>5</v>
      </c>
      <c r="G1993" s="3" t="s">
        <v>15</v>
      </c>
      <c r="H1993" s="3">
        <v>14</v>
      </c>
      <c r="I1993" s="3" t="s">
        <v>16</v>
      </c>
      <c r="J1993" s="3" t="s">
        <v>22</v>
      </c>
      <c r="K1993" s="5">
        <f>Table1[[#This Row],[Amount Spent]]/Table1[[#This Row],[Quantity]]</f>
        <v>3.0607142857142859</v>
      </c>
    </row>
    <row r="1994" spans="1:11" x14ac:dyDescent="0.25">
      <c r="A1994" s="3">
        <v>20513</v>
      </c>
      <c r="B1994" s="3">
        <v>41993</v>
      </c>
      <c r="C1994" s="4">
        <v>45217.491701388892</v>
      </c>
      <c r="D1994" s="3" t="s">
        <v>9</v>
      </c>
      <c r="E1994" s="5">
        <v>89.3</v>
      </c>
      <c r="F1994" s="3">
        <v>3</v>
      </c>
      <c r="G1994" s="3" t="s">
        <v>14</v>
      </c>
      <c r="H1994" s="3">
        <v>12</v>
      </c>
      <c r="I1994" s="3" t="s">
        <v>18</v>
      </c>
      <c r="J1994" s="3" t="s">
        <v>21</v>
      </c>
      <c r="K1994" s="5">
        <f>Table1[[#This Row],[Amount Spent]]/Table1[[#This Row],[Quantity]]</f>
        <v>7.4416666666666664</v>
      </c>
    </row>
    <row r="1995" spans="1:11" x14ac:dyDescent="0.25">
      <c r="A1995" s="3">
        <v>20535</v>
      </c>
      <c r="B1995" s="3">
        <v>41994</v>
      </c>
      <c r="C1995" s="4">
        <v>45217.637523148151</v>
      </c>
      <c r="D1995" s="3" t="s">
        <v>9</v>
      </c>
      <c r="E1995" s="5">
        <v>106.61</v>
      </c>
      <c r="F1995" s="3">
        <v>4</v>
      </c>
      <c r="G1995" s="3" t="s">
        <v>14</v>
      </c>
      <c r="H1995" s="3">
        <v>11</v>
      </c>
      <c r="I1995" s="3" t="s">
        <v>17</v>
      </c>
      <c r="J1995" s="3" t="s">
        <v>22</v>
      </c>
      <c r="K1995" s="5">
        <f>Table1[[#This Row],[Amount Spent]]/Table1[[#This Row],[Quantity]]</f>
        <v>9.6918181818181814</v>
      </c>
    </row>
    <row r="1996" spans="1:11" x14ac:dyDescent="0.25">
      <c r="A1996" s="3">
        <v>20421</v>
      </c>
      <c r="B1996" s="3">
        <v>41995</v>
      </c>
      <c r="C1996" s="4">
        <v>45217.783356481479</v>
      </c>
      <c r="D1996" s="3" t="s">
        <v>13</v>
      </c>
      <c r="E1996" s="5">
        <v>70.319999999999993</v>
      </c>
      <c r="F1996" s="3">
        <v>2</v>
      </c>
      <c r="G1996" s="3" t="s">
        <v>15</v>
      </c>
      <c r="H1996" s="3">
        <v>6</v>
      </c>
      <c r="I1996" s="3" t="s">
        <v>16</v>
      </c>
      <c r="J1996" s="3" t="s">
        <v>22</v>
      </c>
      <c r="K1996" s="5">
        <f>Table1[[#This Row],[Amount Spent]]/Table1[[#This Row],[Quantity]]</f>
        <v>11.719999999999999</v>
      </c>
    </row>
    <row r="1997" spans="1:11" x14ac:dyDescent="0.25">
      <c r="A1997" s="3">
        <v>20866</v>
      </c>
      <c r="B1997" s="3">
        <v>41996</v>
      </c>
      <c r="C1997" s="4">
        <v>45217.929189814815</v>
      </c>
      <c r="D1997" s="3" t="s">
        <v>9</v>
      </c>
      <c r="E1997" s="5">
        <v>53.86</v>
      </c>
      <c r="F1997" s="3">
        <v>3</v>
      </c>
      <c r="G1997" s="3" t="s">
        <v>14</v>
      </c>
      <c r="H1997" s="3">
        <v>4</v>
      </c>
      <c r="I1997" s="3" t="s">
        <v>17</v>
      </c>
      <c r="J1997" s="3" t="s">
        <v>21</v>
      </c>
      <c r="K1997" s="5">
        <f>Table1[[#This Row],[Amount Spent]]/Table1[[#This Row],[Quantity]]</f>
        <v>13.465</v>
      </c>
    </row>
    <row r="1998" spans="1:11" x14ac:dyDescent="0.25">
      <c r="A1998" s="3">
        <v>20396</v>
      </c>
      <c r="B1998" s="3">
        <v>41997</v>
      </c>
      <c r="C1998" s="4">
        <v>45218.075011574074</v>
      </c>
      <c r="D1998" s="3" t="s">
        <v>12</v>
      </c>
      <c r="E1998" s="5">
        <v>35.19</v>
      </c>
      <c r="F1998" s="3">
        <v>5</v>
      </c>
      <c r="G1998" s="3" t="s">
        <v>15</v>
      </c>
      <c r="H1998" s="3">
        <v>6</v>
      </c>
      <c r="I1998" s="3" t="s">
        <v>19</v>
      </c>
      <c r="J1998" s="3" t="s">
        <v>21</v>
      </c>
      <c r="K1998" s="5">
        <f>Table1[[#This Row],[Amount Spent]]/Table1[[#This Row],[Quantity]]</f>
        <v>5.8649999999999993</v>
      </c>
    </row>
    <row r="1999" spans="1:11" x14ac:dyDescent="0.25">
      <c r="A1999" s="3">
        <v>20893</v>
      </c>
      <c r="B1999" s="3">
        <v>41998</v>
      </c>
      <c r="C1999" s="4">
        <v>45218.22084490741</v>
      </c>
      <c r="D1999" s="3" t="s">
        <v>13</v>
      </c>
      <c r="E1999" s="5">
        <v>70.05</v>
      </c>
      <c r="F1999" s="3">
        <v>1</v>
      </c>
      <c r="G1999" s="3" t="s">
        <v>15</v>
      </c>
      <c r="H1999" s="3">
        <v>6</v>
      </c>
      <c r="I1999" s="3" t="s">
        <v>20</v>
      </c>
      <c r="J1999" s="3" t="s">
        <v>21</v>
      </c>
      <c r="K1999" s="5">
        <f>Table1[[#This Row],[Amount Spent]]/Table1[[#This Row],[Quantity]]</f>
        <v>11.674999999999999</v>
      </c>
    </row>
    <row r="2000" spans="1:11" x14ac:dyDescent="0.25">
      <c r="A2000" s="3">
        <v>20565</v>
      </c>
      <c r="B2000" s="3">
        <v>41999</v>
      </c>
      <c r="C2000" s="4">
        <v>45218.366678240738</v>
      </c>
      <c r="D2000" s="3" t="s">
        <v>12</v>
      </c>
      <c r="E2000" s="5">
        <v>86.86</v>
      </c>
      <c r="F2000" s="3">
        <v>2</v>
      </c>
      <c r="G2000" s="3" t="s">
        <v>15</v>
      </c>
      <c r="H2000" s="3">
        <v>13</v>
      </c>
      <c r="I2000" s="3" t="s">
        <v>19</v>
      </c>
      <c r="J2000" s="3" t="s">
        <v>22</v>
      </c>
      <c r="K2000" s="5">
        <f>Table1[[#This Row],[Amount Spent]]/Table1[[#This Row],[Quantity]]</f>
        <v>6.6815384615384614</v>
      </c>
    </row>
    <row r="2001" spans="1:11" x14ac:dyDescent="0.25">
      <c r="A2001" s="3">
        <v>20119</v>
      </c>
      <c r="B2001" s="3">
        <v>42000</v>
      </c>
      <c r="C2001" s="4">
        <v>45218.512499999997</v>
      </c>
      <c r="D2001" s="3" t="s">
        <v>13</v>
      </c>
      <c r="E2001" s="5">
        <v>89.24</v>
      </c>
      <c r="F2001" s="3">
        <v>5</v>
      </c>
      <c r="G2001" s="3" t="s">
        <v>15</v>
      </c>
      <c r="H2001" s="3">
        <v>6</v>
      </c>
      <c r="I2001" s="3" t="s">
        <v>19</v>
      </c>
      <c r="J2001" s="3" t="s">
        <v>22</v>
      </c>
      <c r="K2001" s="5">
        <f>Table1[[#This Row],[Amount Spent]]/Table1[[#This Row],[Quantity]]</f>
        <v>14.873333333333333</v>
      </c>
    </row>
    <row r="2002" spans="1:11" x14ac:dyDescent="0.25">
      <c r="A2002" s="3">
        <v>20645</v>
      </c>
      <c r="B2002" s="3">
        <v>42001</v>
      </c>
      <c r="C2002" s="4">
        <v>45218.658333333333</v>
      </c>
      <c r="D2002" s="3" t="s">
        <v>11</v>
      </c>
      <c r="E2002" s="5">
        <v>189.6</v>
      </c>
      <c r="F2002" s="3">
        <v>2</v>
      </c>
      <c r="G2002" s="3" t="s">
        <v>15</v>
      </c>
      <c r="H2002" s="3">
        <v>13</v>
      </c>
      <c r="I2002" s="3" t="s">
        <v>17</v>
      </c>
      <c r="J2002" s="3" t="s">
        <v>21</v>
      </c>
      <c r="K2002" s="5">
        <f>Table1[[#This Row],[Amount Spent]]/Table1[[#This Row],[Quantity]]</f>
        <v>14.584615384615384</v>
      </c>
    </row>
    <row r="2003" spans="1:11" x14ac:dyDescent="0.25">
      <c r="A2003" s="3">
        <v>20499</v>
      </c>
      <c r="B2003" s="3">
        <v>42002</v>
      </c>
      <c r="C2003" s="4">
        <v>45218.804155092592</v>
      </c>
      <c r="D2003" s="3" t="s">
        <v>10</v>
      </c>
      <c r="E2003" s="5">
        <v>84.76</v>
      </c>
      <c r="F2003" s="3">
        <v>3</v>
      </c>
      <c r="G2003" s="3" t="s">
        <v>14</v>
      </c>
      <c r="H2003" s="3">
        <v>10</v>
      </c>
      <c r="I2003" s="3" t="s">
        <v>20</v>
      </c>
      <c r="J2003" s="3" t="s">
        <v>21</v>
      </c>
      <c r="K2003" s="5">
        <f>Table1[[#This Row],[Amount Spent]]/Table1[[#This Row],[Quantity]]</f>
        <v>8.4760000000000009</v>
      </c>
    </row>
    <row r="2004" spans="1:11" x14ac:dyDescent="0.25">
      <c r="A2004" s="3">
        <v>20328</v>
      </c>
      <c r="B2004" s="3">
        <v>42003</v>
      </c>
      <c r="C2004" s="4">
        <v>45218.949988425928</v>
      </c>
      <c r="D2004" s="3" t="s">
        <v>10</v>
      </c>
      <c r="E2004" s="5">
        <v>166.59</v>
      </c>
      <c r="F2004" s="3">
        <v>4</v>
      </c>
      <c r="G2004" s="3" t="s">
        <v>15</v>
      </c>
      <c r="H2004" s="3">
        <v>5</v>
      </c>
      <c r="I2004" s="3" t="s">
        <v>18</v>
      </c>
      <c r="J2004" s="3" t="s">
        <v>22</v>
      </c>
      <c r="K2004" s="5">
        <f>Table1[[#This Row],[Amount Spent]]/Table1[[#This Row],[Quantity]]</f>
        <v>33.317999999999998</v>
      </c>
    </row>
    <row r="2005" spans="1:11" x14ac:dyDescent="0.25">
      <c r="A2005" s="3">
        <v>20707</v>
      </c>
      <c r="B2005" s="3">
        <v>42004</v>
      </c>
      <c r="C2005" s="4">
        <v>45219.095821759256</v>
      </c>
      <c r="D2005" s="3" t="s">
        <v>9</v>
      </c>
      <c r="E2005" s="5">
        <v>135.88</v>
      </c>
      <c r="F2005" s="3">
        <v>5</v>
      </c>
      <c r="G2005" s="3" t="s">
        <v>14</v>
      </c>
      <c r="H2005" s="3">
        <v>14</v>
      </c>
      <c r="I2005" s="3" t="s">
        <v>18</v>
      </c>
      <c r="J2005" s="3" t="s">
        <v>22</v>
      </c>
      <c r="K2005" s="5">
        <f>Table1[[#This Row],[Amount Spent]]/Table1[[#This Row],[Quantity]]</f>
        <v>9.7057142857142846</v>
      </c>
    </row>
    <row r="2006" spans="1:11" x14ac:dyDescent="0.25">
      <c r="A2006" s="3">
        <v>20077</v>
      </c>
      <c r="B2006" s="3">
        <v>42005</v>
      </c>
      <c r="C2006" s="4">
        <v>45219.241643518515</v>
      </c>
      <c r="D2006" s="3" t="s">
        <v>13</v>
      </c>
      <c r="E2006" s="5">
        <v>197.39</v>
      </c>
      <c r="F2006" s="3">
        <v>3</v>
      </c>
      <c r="G2006" s="3" t="s">
        <v>14</v>
      </c>
      <c r="H2006" s="3">
        <v>11</v>
      </c>
      <c r="I2006" s="3" t="s">
        <v>19</v>
      </c>
      <c r="J2006" s="3" t="s">
        <v>21</v>
      </c>
      <c r="K2006" s="5">
        <f>Table1[[#This Row],[Amount Spent]]/Table1[[#This Row],[Quantity]]</f>
        <v>17.944545454545452</v>
      </c>
    </row>
    <row r="2007" spans="1:11" x14ac:dyDescent="0.25">
      <c r="A2007" s="3">
        <v>20768</v>
      </c>
      <c r="B2007" s="3">
        <v>42006</v>
      </c>
      <c r="C2007" s="4">
        <v>45219.387476851851</v>
      </c>
      <c r="D2007" s="3" t="s">
        <v>12</v>
      </c>
      <c r="E2007" s="5">
        <v>146.19</v>
      </c>
      <c r="F2007" s="3">
        <v>3</v>
      </c>
      <c r="G2007" s="3" t="s">
        <v>14</v>
      </c>
      <c r="H2007" s="3">
        <v>8</v>
      </c>
      <c r="I2007" s="3" t="s">
        <v>18</v>
      </c>
      <c r="J2007" s="3" t="s">
        <v>22</v>
      </c>
      <c r="K2007" s="5">
        <f>Table1[[#This Row],[Amount Spent]]/Table1[[#This Row],[Quantity]]</f>
        <v>18.27375</v>
      </c>
    </row>
    <row r="2008" spans="1:11" x14ac:dyDescent="0.25">
      <c r="A2008" s="3">
        <v>20144</v>
      </c>
      <c r="B2008" s="3">
        <v>42007</v>
      </c>
      <c r="C2008" s="4">
        <v>45219.533310185187</v>
      </c>
      <c r="D2008" s="3" t="s">
        <v>10</v>
      </c>
      <c r="E2008" s="5">
        <v>99.11</v>
      </c>
      <c r="F2008" s="3">
        <v>3</v>
      </c>
      <c r="G2008" s="3" t="s">
        <v>14</v>
      </c>
      <c r="H2008" s="3">
        <v>6</v>
      </c>
      <c r="I2008" s="3" t="s">
        <v>16</v>
      </c>
      <c r="J2008" s="3" t="s">
        <v>21</v>
      </c>
      <c r="K2008" s="5">
        <f>Table1[[#This Row],[Amount Spent]]/Table1[[#This Row],[Quantity]]</f>
        <v>16.518333333333334</v>
      </c>
    </row>
    <row r="2009" spans="1:11" x14ac:dyDescent="0.25">
      <c r="A2009" s="3">
        <v>20793</v>
      </c>
      <c r="B2009" s="3">
        <v>42008</v>
      </c>
      <c r="C2009" s="4">
        <v>45219.679131944446</v>
      </c>
      <c r="D2009" s="3" t="s">
        <v>12</v>
      </c>
      <c r="E2009" s="5">
        <v>61.11</v>
      </c>
      <c r="F2009" s="3">
        <v>2</v>
      </c>
      <c r="G2009" s="3" t="s">
        <v>15</v>
      </c>
      <c r="H2009" s="3">
        <v>9</v>
      </c>
      <c r="I2009" s="3" t="s">
        <v>16</v>
      </c>
      <c r="J2009" s="3" t="s">
        <v>22</v>
      </c>
      <c r="K2009" s="5">
        <f>Table1[[#This Row],[Amount Spent]]/Table1[[#This Row],[Quantity]]</f>
        <v>6.79</v>
      </c>
    </row>
    <row r="2010" spans="1:11" x14ac:dyDescent="0.25">
      <c r="A2010" s="3">
        <v>20003</v>
      </c>
      <c r="B2010" s="3">
        <v>42009</v>
      </c>
      <c r="C2010" s="4">
        <v>45219.824965277781</v>
      </c>
      <c r="D2010" s="3" t="s">
        <v>12</v>
      </c>
      <c r="E2010" s="5">
        <v>128.82</v>
      </c>
      <c r="F2010" s="3">
        <v>4</v>
      </c>
      <c r="G2010" s="3" t="s">
        <v>14</v>
      </c>
      <c r="H2010" s="3">
        <v>2</v>
      </c>
      <c r="I2010" s="3" t="s">
        <v>16</v>
      </c>
      <c r="J2010" s="3" t="s">
        <v>21</v>
      </c>
      <c r="K2010" s="5">
        <f>Table1[[#This Row],[Amount Spent]]/Table1[[#This Row],[Quantity]]</f>
        <v>64.41</v>
      </c>
    </row>
    <row r="2011" spans="1:11" x14ac:dyDescent="0.25">
      <c r="A2011" s="3">
        <v>20098</v>
      </c>
      <c r="B2011" s="3">
        <v>42010</v>
      </c>
      <c r="C2011" s="4">
        <v>45219.97079861111</v>
      </c>
      <c r="D2011" s="3" t="s">
        <v>12</v>
      </c>
      <c r="E2011" s="5">
        <v>131.44999999999999</v>
      </c>
      <c r="F2011" s="3">
        <v>5</v>
      </c>
      <c r="G2011" s="3" t="s">
        <v>14</v>
      </c>
      <c r="H2011" s="3">
        <v>11</v>
      </c>
      <c r="I2011" s="3" t="s">
        <v>20</v>
      </c>
      <c r="J2011" s="3" t="s">
        <v>22</v>
      </c>
      <c r="K2011" s="5">
        <f>Table1[[#This Row],[Amount Spent]]/Table1[[#This Row],[Quantity]]</f>
        <v>11.95</v>
      </c>
    </row>
    <row r="2012" spans="1:11" x14ac:dyDescent="0.25">
      <c r="A2012" s="3">
        <v>20508</v>
      </c>
      <c r="B2012" s="3">
        <v>42011</v>
      </c>
      <c r="C2012" s="4">
        <v>45220.116620370369</v>
      </c>
      <c r="D2012" s="3" t="s">
        <v>10</v>
      </c>
      <c r="E2012" s="5">
        <v>105.4</v>
      </c>
      <c r="F2012" s="3">
        <v>4</v>
      </c>
      <c r="G2012" s="3" t="s">
        <v>14</v>
      </c>
      <c r="H2012" s="3">
        <v>4</v>
      </c>
      <c r="I2012" s="3" t="s">
        <v>19</v>
      </c>
      <c r="J2012" s="3" t="s">
        <v>21</v>
      </c>
      <c r="K2012" s="5">
        <f>Table1[[#This Row],[Amount Spent]]/Table1[[#This Row],[Quantity]]</f>
        <v>26.35</v>
      </c>
    </row>
    <row r="2013" spans="1:11" x14ac:dyDescent="0.25">
      <c r="A2013" s="3">
        <v>20722</v>
      </c>
      <c r="B2013" s="3">
        <v>42012</v>
      </c>
      <c r="C2013" s="4">
        <v>45220.262453703705</v>
      </c>
      <c r="D2013" s="3" t="s">
        <v>13</v>
      </c>
      <c r="E2013" s="5">
        <v>101.83</v>
      </c>
      <c r="F2013" s="3">
        <v>5</v>
      </c>
      <c r="G2013" s="3" t="s">
        <v>15</v>
      </c>
      <c r="H2013" s="3">
        <v>13</v>
      </c>
      <c r="I2013" s="3" t="s">
        <v>16</v>
      </c>
      <c r="J2013" s="3" t="s">
        <v>21</v>
      </c>
      <c r="K2013" s="5">
        <f>Table1[[#This Row],[Amount Spent]]/Table1[[#This Row],[Quantity]]</f>
        <v>7.8330769230769226</v>
      </c>
    </row>
    <row r="2014" spans="1:11" x14ac:dyDescent="0.25">
      <c r="A2014" s="3">
        <v>20113</v>
      </c>
      <c r="B2014" s="3">
        <v>42013</v>
      </c>
      <c r="C2014" s="4">
        <v>45220.40828703704</v>
      </c>
      <c r="D2014" s="3" t="s">
        <v>13</v>
      </c>
      <c r="E2014" s="5">
        <v>52.16</v>
      </c>
      <c r="F2014" s="3">
        <v>1</v>
      </c>
      <c r="G2014" s="3" t="s">
        <v>14</v>
      </c>
      <c r="H2014" s="3">
        <v>14</v>
      </c>
      <c r="I2014" s="3" t="s">
        <v>17</v>
      </c>
      <c r="J2014" s="3" t="s">
        <v>21</v>
      </c>
      <c r="K2014" s="5">
        <f>Table1[[#This Row],[Amount Spent]]/Table1[[#This Row],[Quantity]]</f>
        <v>3.7257142857142855</v>
      </c>
    </row>
    <row r="2015" spans="1:11" x14ac:dyDescent="0.25">
      <c r="A2015" s="3">
        <v>20036</v>
      </c>
      <c r="B2015" s="3">
        <v>42014</v>
      </c>
      <c r="C2015" s="4">
        <v>45220.554108796299</v>
      </c>
      <c r="D2015" s="3" t="s">
        <v>12</v>
      </c>
      <c r="E2015" s="5">
        <v>70.319999999999993</v>
      </c>
      <c r="F2015" s="3">
        <v>1</v>
      </c>
      <c r="G2015" s="3" t="s">
        <v>15</v>
      </c>
      <c r="H2015" s="3">
        <v>14</v>
      </c>
      <c r="I2015" s="3" t="s">
        <v>20</v>
      </c>
      <c r="J2015" s="3" t="s">
        <v>22</v>
      </c>
      <c r="K2015" s="5">
        <f>Table1[[#This Row],[Amount Spent]]/Table1[[#This Row],[Quantity]]</f>
        <v>5.0228571428571422</v>
      </c>
    </row>
    <row r="2016" spans="1:11" x14ac:dyDescent="0.25">
      <c r="A2016" s="3">
        <v>20271</v>
      </c>
      <c r="B2016" s="3">
        <v>42015</v>
      </c>
      <c r="C2016" s="4">
        <v>45220.699942129628</v>
      </c>
      <c r="D2016" s="3" t="s">
        <v>12</v>
      </c>
      <c r="E2016" s="5">
        <v>50.59</v>
      </c>
      <c r="F2016" s="3">
        <v>5</v>
      </c>
      <c r="G2016" s="3" t="s">
        <v>14</v>
      </c>
      <c r="H2016" s="3">
        <v>1</v>
      </c>
      <c r="I2016" s="3" t="s">
        <v>16</v>
      </c>
      <c r="J2016" s="3" t="s">
        <v>21</v>
      </c>
      <c r="K2016" s="5">
        <f>Table1[[#This Row],[Amount Spent]]/Table1[[#This Row],[Quantity]]</f>
        <v>50.59</v>
      </c>
    </row>
    <row r="2017" spans="1:11" x14ac:dyDescent="0.25">
      <c r="A2017" s="3">
        <v>20252</v>
      </c>
      <c r="B2017" s="3">
        <v>42016</v>
      </c>
      <c r="C2017" s="4">
        <v>45220.845763888887</v>
      </c>
      <c r="D2017" s="3" t="s">
        <v>12</v>
      </c>
      <c r="E2017" s="5">
        <v>194.39</v>
      </c>
      <c r="F2017" s="3">
        <v>2</v>
      </c>
      <c r="G2017" s="3" t="s">
        <v>14</v>
      </c>
      <c r="H2017" s="3">
        <v>3</v>
      </c>
      <c r="I2017" s="3" t="s">
        <v>19</v>
      </c>
      <c r="J2017" s="3" t="s">
        <v>22</v>
      </c>
      <c r="K2017" s="5">
        <f>Table1[[#This Row],[Amount Spent]]/Table1[[#This Row],[Quantity]]</f>
        <v>64.796666666666667</v>
      </c>
    </row>
    <row r="2018" spans="1:11" x14ac:dyDescent="0.25">
      <c r="A2018" s="3">
        <v>20459</v>
      </c>
      <c r="B2018" s="3">
        <v>42017</v>
      </c>
      <c r="C2018" s="4">
        <v>45220.991597222222</v>
      </c>
      <c r="D2018" s="3" t="s">
        <v>10</v>
      </c>
      <c r="E2018" s="5">
        <v>62.71</v>
      </c>
      <c r="F2018" s="3">
        <v>2</v>
      </c>
      <c r="G2018" s="3" t="s">
        <v>14</v>
      </c>
      <c r="H2018" s="3">
        <v>8</v>
      </c>
      <c r="I2018" s="3" t="s">
        <v>19</v>
      </c>
      <c r="J2018" s="3" t="s">
        <v>21</v>
      </c>
      <c r="K2018" s="5">
        <f>Table1[[#This Row],[Amount Spent]]/Table1[[#This Row],[Quantity]]</f>
        <v>7.8387500000000001</v>
      </c>
    </row>
    <row r="2019" spans="1:11" x14ac:dyDescent="0.25">
      <c r="A2019" s="3">
        <v>20818</v>
      </c>
      <c r="B2019" s="3">
        <v>42018</v>
      </c>
      <c r="C2019" s="4">
        <v>45221.137430555558</v>
      </c>
      <c r="D2019" s="3" t="s">
        <v>12</v>
      </c>
      <c r="E2019" s="5">
        <v>41.59</v>
      </c>
      <c r="F2019" s="3">
        <v>4</v>
      </c>
      <c r="G2019" s="3" t="s">
        <v>15</v>
      </c>
      <c r="H2019" s="3">
        <v>11</v>
      </c>
      <c r="I2019" s="3" t="s">
        <v>18</v>
      </c>
      <c r="J2019" s="3" t="s">
        <v>21</v>
      </c>
      <c r="K2019" s="5">
        <f>Table1[[#This Row],[Amount Spent]]/Table1[[#This Row],[Quantity]]</f>
        <v>3.7809090909090912</v>
      </c>
    </row>
    <row r="2020" spans="1:11" x14ac:dyDescent="0.25">
      <c r="A2020" s="3">
        <v>20950</v>
      </c>
      <c r="B2020" s="3">
        <v>42019</v>
      </c>
      <c r="C2020" s="4">
        <v>45221.283252314817</v>
      </c>
      <c r="D2020" s="3" t="s">
        <v>12</v>
      </c>
      <c r="E2020" s="5">
        <v>188</v>
      </c>
      <c r="F2020" s="3">
        <v>3</v>
      </c>
      <c r="G2020" s="3" t="s">
        <v>14</v>
      </c>
      <c r="H2020" s="3">
        <v>14</v>
      </c>
      <c r="I2020" s="3" t="s">
        <v>17</v>
      </c>
      <c r="J2020" s="3" t="s">
        <v>21</v>
      </c>
      <c r="K2020" s="5">
        <f>Table1[[#This Row],[Amount Spent]]/Table1[[#This Row],[Quantity]]</f>
        <v>13.428571428571429</v>
      </c>
    </row>
    <row r="2021" spans="1:11" x14ac:dyDescent="0.25">
      <c r="A2021" s="3">
        <v>20624</v>
      </c>
      <c r="B2021" s="3">
        <v>42020</v>
      </c>
      <c r="C2021" s="4">
        <v>45221.429085648146</v>
      </c>
      <c r="D2021" s="3" t="s">
        <v>12</v>
      </c>
      <c r="E2021" s="5">
        <v>65.209999999999994</v>
      </c>
      <c r="F2021" s="3">
        <v>1</v>
      </c>
      <c r="G2021" s="3" t="s">
        <v>14</v>
      </c>
      <c r="H2021" s="3">
        <v>9</v>
      </c>
      <c r="I2021" s="3" t="s">
        <v>18</v>
      </c>
      <c r="J2021" s="3" t="s">
        <v>21</v>
      </c>
      <c r="K2021" s="5">
        <f>Table1[[#This Row],[Amount Spent]]/Table1[[#This Row],[Quantity]]</f>
        <v>7.2455555555555549</v>
      </c>
    </row>
    <row r="2022" spans="1:11" x14ac:dyDescent="0.25">
      <c r="A2022" s="3">
        <v>20177</v>
      </c>
      <c r="B2022" s="3">
        <v>42021</v>
      </c>
      <c r="C2022" s="4">
        <v>45221.574918981481</v>
      </c>
      <c r="D2022" s="3" t="s">
        <v>9</v>
      </c>
      <c r="E2022" s="5">
        <v>171.02</v>
      </c>
      <c r="F2022" s="3">
        <v>2</v>
      </c>
      <c r="G2022" s="3" t="s">
        <v>15</v>
      </c>
      <c r="H2022" s="3">
        <v>11</v>
      </c>
      <c r="I2022" s="3" t="s">
        <v>16</v>
      </c>
      <c r="J2022" s="3" t="s">
        <v>22</v>
      </c>
      <c r="K2022" s="5">
        <f>Table1[[#This Row],[Amount Spent]]/Table1[[#This Row],[Quantity]]</f>
        <v>15.547272727272729</v>
      </c>
    </row>
    <row r="2023" spans="1:11" x14ac:dyDescent="0.25">
      <c r="A2023" s="3">
        <v>20233</v>
      </c>
      <c r="B2023" s="3">
        <v>42022</v>
      </c>
      <c r="C2023" s="4">
        <v>45221.72074074074</v>
      </c>
      <c r="D2023" s="3" t="s">
        <v>10</v>
      </c>
      <c r="E2023" s="5">
        <v>26.87</v>
      </c>
      <c r="F2023" s="3">
        <v>5</v>
      </c>
      <c r="G2023" s="3" t="s">
        <v>14</v>
      </c>
      <c r="H2023" s="3">
        <v>13</v>
      </c>
      <c r="I2023" s="3" t="s">
        <v>20</v>
      </c>
      <c r="J2023" s="3" t="s">
        <v>21</v>
      </c>
      <c r="K2023" s="5">
        <f>Table1[[#This Row],[Amount Spent]]/Table1[[#This Row],[Quantity]]</f>
        <v>2.0669230769230769</v>
      </c>
    </row>
    <row r="2024" spans="1:11" x14ac:dyDescent="0.25">
      <c r="A2024" s="3">
        <v>20072</v>
      </c>
      <c r="B2024" s="3">
        <v>42023</v>
      </c>
      <c r="C2024" s="4">
        <v>45221.866574074076</v>
      </c>
      <c r="D2024" s="3" t="s">
        <v>13</v>
      </c>
      <c r="E2024" s="5">
        <v>130.26</v>
      </c>
      <c r="F2024" s="3">
        <v>3</v>
      </c>
      <c r="G2024" s="3" t="s">
        <v>14</v>
      </c>
      <c r="H2024" s="3">
        <v>14</v>
      </c>
      <c r="I2024" s="3" t="s">
        <v>17</v>
      </c>
      <c r="J2024" s="3" t="s">
        <v>21</v>
      </c>
      <c r="K2024" s="5">
        <f>Table1[[#This Row],[Amount Spent]]/Table1[[#This Row],[Quantity]]</f>
        <v>9.3042857142857134</v>
      </c>
    </row>
    <row r="2025" spans="1:11" x14ac:dyDescent="0.25">
      <c r="A2025" s="3">
        <v>20075</v>
      </c>
      <c r="B2025" s="3">
        <v>42024</v>
      </c>
      <c r="C2025" s="4">
        <v>45222.012407407405</v>
      </c>
      <c r="D2025" s="3" t="s">
        <v>10</v>
      </c>
      <c r="E2025" s="5">
        <v>60.45</v>
      </c>
      <c r="F2025" s="3">
        <v>3</v>
      </c>
      <c r="G2025" s="3" t="s">
        <v>15</v>
      </c>
      <c r="H2025" s="3">
        <v>14</v>
      </c>
      <c r="I2025" s="3" t="s">
        <v>17</v>
      </c>
      <c r="J2025" s="3" t="s">
        <v>21</v>
      </c>
      <c r="K2025" s="5">
        <f>Table1[[#This Row],[Amount Spent]]/Table1[[#This Row],[Quantity]]</f>
        <v>4.3178571428571431</v>
      </c>
    </row>
    <row r="2026" spans="1:11" x14ac:dyDescent="0.25">
      <c r="A2026" s="3">
        <v>20062</v>
      </c>
      <c r="B2026" s="3">
        <v>42025</v>
      </c>
      <c r="C2026" s="4">
        <v>45222.158229166664</v>
      </c>
      <c r="D2026" s="3" t="s">
        <v>9</v>
      </c>
      <c r="E2026" s="5">
        <v>190.96</v>
      </c>
      <c r="F2026" s="3">
        <v>1</v>
      </c>
      <c r="G2026" s="3" t="s">
        <v>15</v>
      </c>
      <c r="H2026" s="3">
        <v>9</v>
      </c>
      <c r="I2026" s="3" t="s">
        <v>17</v>
      </c>
      <c r="J2026" s="3" t="s">
        <v>21</v>
      </c>
      <c r="K2026" s="5">
        <f>Table1[[#This Row],[Amount Spent]]/Table1[[#This Row],[Quantity]]</f>
        <v>21.21777777777778</v>
      </c>
    </row>
    <row r="2027" spans="1:11" x14ac:dyDescent="0.25">
      <c r="A2027" s="3">
        <v>20672</v>
      </c>
      <c r="B2027" s="3">
        <v>42026</v>
      </c>
      <c r="C2027" s="4">
        <v>45222.304062499999</v>
      </c>
      <c r="D2027" s="3" t="s">
        <v>9</v>
      </c>
      <c r="E2027" s="5">
        <v>75.92</v>
      </c>
      <c r="F2027" s="3">
        <v>2</v>
      </c>
      <c r="G2027" s="3" t="s">
        <v>15</v>
      </c>
      <c r="H2027" s="3">
        <v>7</v>
      </c>
      <c r="I2027" s="3" t="s">
        <v>16</v>
      </c>
      <c r="J2027" s="3" t="s">
        <v>21</v>
      </c>
      <c r="K2027" s="5">
        <f>Table1[[#This Row],[Amount Spent]]/Table1[[#This Row],[Quantity]]</f>
        <v>10.845714285714285</v>
      </c>
    </row>
    <row r="2028" spans="1:11" x14ac:dyDescent="0.25">
      <c r="A2028" s="3">
        <v>20208</v>
      </c>
      <c r="B2028" s="3">
        <v>42027</v>
      </c>
      <c r="C2028" s="4">
        <v>45222.449884259258</v>
      </c>
      <c r="D2028" s="3" t="s">
        <v>9</v>
      </c>
      <c r="E2028" s="5">
        <v>152.22999999999999</v>
      </c>
      <c r="F2028" s="3">
        <v>5</v>
      </c>
      <c r="G2028" s="3" t="s">
        <v>15</v>
      </c>
      <c r="H2028" s="3">
        <v>14</v>
      </c>
      <c r="I2028" s="3" t="s">
        <v>16</v>
      </c>
      <c r="J2028" s="3" t="s">
        <v>21</v>
      </c>
      <c r="K2028" s="5">
        <f>Table1[[#This Row],[Amount Spent]]/Table1[[#This Row],[Quantity]]</f>
        <v>10.873571428571427</v>
      </c>
    </row>
    <row r="2029" spans="1:11" x14ac:dyDescent="0.25">
      <c r="A2029" s="3">
        <v>20985</v>
      </c>
      <c r="B2029" s="3">
        <v>42028</v>
      </c>
      <c r="C2029" s="4">
        <v>45222.595717592594</v>
      </c>
      <c r="D2029" s="3" t="s">
        <v>11</v>
      </c>
      <c r="E2029" s="5">
        <v>44.99</v>
      </c>
      <c r="F2029" s="3">
        <v>5</v>
      </c>
      <c r="G2029" s="3" t="s">
        <v>14</v>
      </c>
      <c r="H2029" s="3">
        <v>6</v>
      </c>
      <c r="I2029" s="3" t="s">
        <v>16</v>
      </c>
      <c r="J2029" s="3" t="s">
        <v>21</v>
      </c>
      <c r="K2029" s="5">
        <f>Table1[[#This Row],[Amount Spent]]/Table1[[#This Row],[Quantity]]</f>
        <v>7.498333333333334</v>
      </c>
    </row>
    <row r="2030" spans="1:11" x14ac:dyDescent="0.25">
      <c r="A2030" s="3">
        <v>20786</v>
      </c>
      <c r="B2030" s="3">
        <v>42029</v>
      </c>
      <c r="C2030" s="4">
        <v>45222.741550925923</v>
      </c>
      <c r="D2030" s="3" t="s">
        <v>9</v>
      </c>
      <c r="E2030" s="5">
        <v>101.08</v>
      </c>
      <c r="F2030" s="3">
        <v>2</v>
      </c>
      <c r="G2030" s="3" t="s">
        <v>15</v>
      </c>
      <c r="H2030" s="3">
        <v>7</v>
      </c>
      <c r="I2030" s="3" t="s">
        <v>17</v>
      </c>
      <c r="J2030" s="3" t="s">
        <v>21</v>
      </c>
      <c r="K2030" s="5">
        <f>Table1[[#This Row],[Amount Spent]]/Table1[[#This Row],[Quantity]]</f>
        <v>14.44</v>
      </c>
    </row>
    <row r="2031" spans="1:11" x14ac:dyDescent="0.25">
      <c r="A2031" s="3">
        <v>20759</v>
      </c>
      <c r="B2031" s="3">
        <v>42030</v>
      </c>
      <c r="C2031" s="4">
        <v>45222.887372685182</v>
      </c>
      <c r="D2031" s="3" t="s">
        <v>12</v>
      </c>
      <c r="E2031" s="5">
        <v>73.28</v>
      </c>
      <c r="F2031" s="3">
        <v>3</v>
      </c>
      <c r="G2031" s="3" t="s">
        <v>15</v>
      </c>
      <c r="H2031" s="3">
        <v>14</v>
      </c>
      <c r="I2031" s="3" t="s">
        <v>16</v>
      </c>
      <c r="J2031" s="3" t="s">
        <v>21</v>
      </c>
      <c r="K2031" s="5">
        <f>Table1[[#This Row],[Amount Spent]]/Table1[[#This Row],[Quantity]]</f>
        <v>5.234285714285714</v>
      </c>
    </row>
    <row r="2032" spans="1:11" x14ac:dyDescent="0.25">
      <c r="A2032" s="3">
        <v>20572</v>
      </c>
      <c r="B2032" s="3">
        <v>42031</v>
      </c>
      <c r="C2032" s="4">
        <v>45223.033206018517</v>
      </c>
      <c r="D2032" s="3" t="s">
        <v>10</v>
      </c>
      <c r="E2032" s="5">
        <v>193.65</v>
      </c>
      <c r="F2032" s="3">
        <v>5</v>
      </c>
      <c r="G2032" s="3" t="s">
        <v>14</v>
      </c>
      <c r="H2032" s="3">
        <v>11</v>
      </c>
      <c r="I2032" s="3" t="s">
        <v>17</v>
      </c>
      <c r="J2032" s="3" t="s">
        <v>21</v>
      </c>
      <c r="K2032" s="5">
        <f>Table1[[#This Row],[Amount Spent]]/Table1[[#This Row],[Quantity]]</f>
        <v>17.604545454545455</v>
      </c>
    </row>
    <row r="2033" spans="1:11" x14ac:dyDescent="0.25">
      <c r="A2033" s="3">
        <v>20657</v>
      </c>
      <c r="B2033" s="3">
        <v>42032</v>
      </c>
      <c r="C2033" s="4">
        <v>45223.179039351853</v>
      </c>
      <c r="D2033" s="3" t="s">
        <v>11</v>
      </c>
      <c r="E2033" s="5">
        <v>104.82</v>
      </c>
      <c r="F2033" s="3">
        <v>5</v>
      </c>
      <c r="G2033" s="3" t="s">
        <v>15</v>
      </c>
      <c r="H2033" s="3">
        <v>14</v>
      </c>
      <c r="I2033" s="3" t="s">
        <v>19</v>
      </c>
      <c r="J2033" s="3" t="s">
        <v>22</v>
      </c>
      <c r="K2033" s="5">
        <f>Table1[[#This Row],[Amount Spent]]/Table1[[#This Row],[Quantity]]</f>
        <v>7.4871428571428567</v>
      </c>
    </row>
    <row r="2034" spans="1:11" x14ac:dyDescent="0.25">
      <c r="A2034" s="3">
        <v>20857</v>
      </c>
      <c r="B2034" s="3">
        <v>42033</v>
      </c>
      <c r="C2034" s="4">
        <v>45223.324861111112</v>
      </c>
      <c r="D2034" s="3" t="s">
        <v>13</v>
      </c>
      <c r="E2034" s="5">
        <v>26.91</v>
      </c>
      <c r="F2034" s="3">
        <v>2</v>
      </c>
      <c r="G2034" s="3" t="s">
        <v>14</v>
      </c>
      <c r="H2034" s="3">
        <v>3</v>
      </c>
      <c r="I2034" s="3" t="s">
        <v>19</v>
      </c>
      <c r="J2034" s="3" t="s">
        <v>21</v>
      </c>
      <c r="K2034" s="5">
        <f>Table1[[#This Row],[Amount Spent]]/Table1[[#This Row],[Quantity]]</f>
        <v>8.9700000000000006</v>
      </c>
    </row>
    <row r="2035" spans="1:11" x14ac:dyDescent="0.25">
      <c r="A2035" s="3">
        <v>20343</v>
      </c>
      <c r="B2035" s="3">
        <v>42034</v>
      </c>
      <c r="C2035" s="4">
        <v>45223.470694444448</v>
      </c>
      <c r="D2035" s="3" t="s">
        <v>11</v>
      </c>
      <c r="E2035" s="5">
        <v>114.4</v>
      </c>
      <c r="F2035" s="3">
        <v>4</v>
      </c>
      <c r="G2035" s="3" t="s">
        <v>15</v>
      </c>
      <c r="H2035" s="3">
        <v>14</v>
      </c>
      <c r="I2035" s="3" t="s">
        <v>16</v>
      </c>
      <c r="J2035" s="3" t="s">
        <v>21</v>
      </c>
      <c r="K2035" s="5">
        <f>Table1[[#This Row],[Amount Spent]]/Table1[[#This Row],[Quantity]]</f>
        <v>8.1714285714285726</v>
      </c>
    </row>
    <row r="2036" spans="1:11" x14ac:dyDescent="0.25">
      <c r="A2036" s="3">
        <v>20941</v>
      </c>
      <c r="B2036" s="3">
        <v>42035</v>
      </c>
      <c r="C2036" s="4">
        <v>45223.616527777776</v>
      </c>
      <c r="D2036" s="3" t="s">
        <v>9</v>
      </c>
      <c r="E2036" s="5">
        <v>28.95</v>
      </c>
      <c r="F2036" s="3">
        <v>5</v>
      </c>
      <c r="G2036" s="3" t="s">
        <v>14</v>
      </c>
      <c r="H2036" s="3">
        <v>8</v>
      </c>
      <c r="I2036" s="3" t="s">
        <v>20</v>
      </c>
      <c r="J2036" s="3" t="s">
        <v>21</v>
      </c>
      <c r="K2036" s="5">
        <f>Table1[[#This Row],[Amount Spent]]/Table1[[#This Row],[Quantity]]</f>
        <v>3.6187499999999999</v>
      </c>
    </row>
    <row r="2037" spans="1:11" x14ac:dyDescent="0.25">
      <c r="A2037" s="3">
        <v>20843</v>
      </c>
      <c r="B2037" s="3">
        <v>42036</v>
      </c>
      <c r="C2037" s="4">
        <v>45223.762349537035</v>
      </c>
      <c r="D2037" s="3" t="s">
        <v>10</v>
      </c>
      <c r="E2037" s="5">
        <v>39.229999999999997</v>
      </c>
      <c r="F2037" s="3">
        <v>5</v>
      </c>
      <c r="G2037" s="3" t="s">
        <v>15</v>
      </c>
      <c r="H2037" s="3">
        <v>13</v>
      </c>
      <c r="I2037" s="3" t="s">
        <v>17</v>
      </c>
      <c r="J2037" s="3" t="s">
        <v>22</v>
      </c>
      <c r="K2037" s="5">
        <f>Table1[[#This Row],[Amount Spent]]/Table1[[#This Row],[Quantity]]</f>
        <v>3.0176923076923075</v>
      </c>
    </row>
    <row r="2038" spans="1:11" x14ac:dyDescent="0.25">
      <c r="A2038" s="3">
        <v>20231</v>
      </c>
      <c r="B2038" s="3">
        <v>42037</v>
      </c>
      <c r="C2038" s="4">
        <v>45223.908182870371</v>
      </c>
      <c r="D2038" s="3" t="s">
        <v>11</v>
      </c>
      <c r="E2038" s="5">
        <v>69.75</v>
      </c>
      <c r="F2038" s="3">
        <v>4</v>
      </c>
      <c r="G2038" s="3" t="s">
        <v>14</v>
      </c>
      <c r="H2038" s="3">
        <v>4</v>
      </c>
      <c r="I2038" s="3" t="s">
        <v>17</v>
      </c>
      <c r="J2038" s="3" t="s">
        <v>21</v>
      </c>
      <c r="K2038" s="5">
        <f>Table1[[#This Row],[Amount Spent]]/Table1[[#This Row],[Quantity]]</f>
        <v>17.4375</v>
      </c>
    </row>
    <row r="2039" spans="1:11" x14ac:dyDescent="0.25">
      <c r="A2039" s="3">
        <v>20278</v>
      </c>
      <c r="B2039" s="3">
        <v>42038</v>
      </c>
      <c r="C2039" s="4">
        <v>45224.054016203707</v>
      </c>
      <c r="D2039" s="3" t="s">
        <v>13</v>
      </c>
      <c r="E2039" s="5">
        <v>194.86</v>
      </c>
      <c r="F2039" s="3">
        <v>4</v>
      </c>
      <c r="G2039" s="3" t="s">
        <v>14</v>
      </c>
      <c r="H2039" s="3">
        <v>1</v>
      </c>
      <c r="I2039" s="3" t="s">
        <v>17</v>
      </c>
      <c r="J2039" s="3" t="s">
        <v>21</v>
      </c>
      <c r="K2039" s="5">
        <f>Table1[[#This Row],[Amount Spent]]/Table1[[#This Row],[Quantity]]</f>
        <v>194.86</v>
      </c>
    </row>
    <row r="2040" spans="1:11" x14ac:dyDescent="0.25">
      <c r="A2040" s="3">
        <v>20762</v>
      </c>
      <c r="B2040" s="3">
        <v>42039</v>
      </c>
      <c r="C2040" s="4">
        <v>45224.199837962966</v>
      </c>
      <c r="D2040" s="3" t="s">
        <v>12</v>
      </c>
      <c r="E2040" s="5">
        <v>169.4</v>
      </c>
      <c r="F2040" s="3">
        <v>2</v>
      </c>
      <c r="G2040" s="3" t="s">
        <v>15</v>
      </c>
      <c r="H2040" s="3">
        <v>13</v>
      </c>
      <c r="I2040" s="3" t="s">
        <v>18</v>
      </c>
      <c r="J2040" s="3" t="s">
        <v>22</v>
      </c>
      <c r="K2040" s="5">
        <f>Table1[[#This Row],[Amount Spent]]/Table1[[#This Row],[Quantity]]</f>
        <v>13.030769230769231</v>
      </c>
    </row>
    <row r="2041" spans="1:11" x14ac:dyDescent="0.25">
      <c r="A2041" s="3">
        <v>20824</v>
      </c>
      <c r="B2041" s="3">
        <v>42040</v>
      </c>
      <c r="C2041" s="4">
        <v>45224.345671296294</v>
      </c>
      <c r="D2041" s="3" t="s">
        <v>13</v>
      </c>
      <c r="E2041" s="5">
        <v>70.42</v>
      </c>
      <c r="F2041" s="3">
        <v>5</v>
      </c>
      <c r="G2041" s="3" t="s">
        <v>15</v>
      </c>
      <c r="H2041" s="3">
        <v>5</v>
      </c>
      <c r="I2041" s="3" t="s">
        <v>18</v>
      </c>
      <c r="J2041" s="3" t="s">
        <v>21</v>
      </c>
      <c r="K2041" s="5">
        <f>Table1[[#This Row],[Amount Spent]]/Table1[[#This Row],[Quantity]]</f>
        <v>14.084</v>
      </c>
    </row>
    <row r="2042" spans="1:11" x14ac:dyDescent="0.25">
      <c r="A2042" s="3">
        <v>20833</v>
      </c>
      <c r="B2042" s="3">
        <v>42041</v>
      </c>
      <c r="C2042" s="4">
        <v>45224.491493055553</v>
      </c>
      <c r="D2042" s="3" t="s">
        <v>10</v>
      </c>
      <c r="E2042" s="5">
        <v>165.13</v>
      </c>
      <c r="F2042" s="3">
        <v>1</v>
      </c>
      <c r="G2042" s="3" t="s">
        <v>15</v>
      </c>
      <c r="H2042" s="3">
        <v>14</v>
      </c>
      <c r="I2042" s="3" t="s">
        <v>19</v>
      </c>
      <c r="J2042" s="3" t="s">
        <v>21</v>
      </c>
      <c r="K2042" s="5">
        <f>Table1[[#This Row],[Amount Spent]]/Table1[[#This Row],[Quantity]]</f>
        <v>11.795</v>
      </c>
    </row>
    <row r="2043" spans="1:11" x14ac:dyDescent="0.25">
      <c r="A2043" s="3">
        <v>20199</v>
      </c>
      <c r="B2043" s="3">
        <v>42042</v>
      </c>
      <c r="C2043" s="4">
        <v>45224.637326388889</v>
      </c>
      <c r="D2043" s="3" t="s">
        <v>10</v>
      </c>
      <c r="E2043" s="5">
        <v>100.4</v>
      </c>
      <c r="F2043" s="3">
        <v>5</v>
      </c>
      <c r="G2043" s="3" t="s">
        <v>15</v>
      </c>
      <c r="H2043" s="3">
        <v>1</v>
      </c>
      <c r="I2043" s="3" t="s">
        <v>17</v>
      </c>
      <c r="J2043" s="3" t="s">
        <v>22</v>
      </c>
      <c r="K2043" s="5">
        <f>Table1[[#This Row],[Amount Spent]]/Table1[[#This Row],[Quantity]]</f>
        <v>100.4</v>
      </c>
    </row>
    <row r="2044" spans="1:11" x14ac:dyDescent="0.25">
      <c r="A2044" s="3">
        <v>20240</v>
      </c>
      <c r="B2044" s="3">
        <v>42043</v>
      </c>
      <c r="C2044" s="4">
        <v>45224.783159722225</v>
      </c>
      <c r="D2044" s="3" t="s">
        <v>9</v>
      </c>
      <c r="E2044" s="5">
        <v>120.98</v>
      </c>
      <c r="F2044" s="3">
        <v>2</v>
      </c>
      <c r="G2044" s="3" t="s">
        <v>14</v>
      </c>
      <c r="H2044" s="3">
        <v>11</v>
      </c>
      <c r="I2044" s="3" t="s">
        <v>18</v>
      </c>
      <c r="J2044" s="3" t="s">
        <v>21</v>
      </c>
      <c r="K2044" s="5">
        <f>Table1[[#This Row],[Amount Spent]]/Table1[[#This Row],[Quantity]]</f>
        <v>10.998181818181818</v>
      </c>
    </row>
    <row r="2045" spans="1:11" x14ac:dyDescent="0.25">
      <c r="A2045" s="3">
        <v>20501</v>
      </c>
      <c r="B2045" s="3">
        <v>42044</v>
      </c>
      <c r="C2045" s="4">
        <v>45224.928981481484</v>
      </c>
      <c r="D2045" s="3" t="s">
        <v>9</v>
      </c>
      <c r="E2045" s="5">
        <v>97.85</v>
      </c>
      <c r="F2045" s="3">
        <v>3</v>
      </c>
      <c r="G2045" s="3" t="s">
        <v>15</v>
      </c>
      <c r="H2045" s="3">
        <v>14</v>
      </c>
      <c r="I2045" s="3" t="s">
        <v>20</v>
      </c>
      <c r="J2045" s="3" t="s">
        <v>21</v>
      </c>
      <c r="K2045" s="5">
        <f>Table1[[#This Row],[Amount Spent]]/Table1[[#This Row],[Quantity]]</f>
        <v>6.9892857142857139</v>
      </c>
    </row>
    <row r="2046" spans="1:11" x14ac:dyDescent="0.25">
      <c r="A2046" s="3">
        <v>20059</v>
      </c>
      <c r="B2046" s="3">
        <v>42045</v>
      </c>
      <c r="C2046" s="4">
        <v>45225.074814814812</v>
      </c>
      <c r="D2046" s="3" t="s">
        <v>9</v>
      </c>
      <c r="E2046" s="5">
        <v>27.51</v>
      </c>
      <c r="F2046" s="3">
        <v>2</v>
      </c>
      <c r="G2046" s="3" t="s">
        <v>14</v>
      </c>
      <c r="H2046" s="3">
        <v>8</v>
      </c>
      <c r="I2046" s="3" t="s">
        <v>16</v>
      </c>
      <c r="J2046" s="3" t="s">
        <v>21</v>
      </c>
      <c r="K2046" s="5">
        <f>Table1[[#This Row],[Amount Spent]]/Table1[[#This Row],[Quantity]]</f>
        <v>3.4387500000000002</v>
      </c>
    </row>
    <row r="2047" spans="1:11" x14ac:dyDescent="0.25">
      <c r="A2047" s="3">
        <v>20433</v>
      </c>
      <c r="B2047" s="3">
        <v>42046</v>
      </c>
      <c r="C2047" s="4">
        <v>45225.220648148148</v>
      </c>
      <c r="D2047" s="3" t="s">
        <v>12</v>
      </c>
      <c r="E2047" s="5">
        <v>141.65</v>
      </c>
      <c r="F2047" s="3">
        <v>2</v>
      </c>
      <c r="G2047" s="3" t="s">
        <v>15</v>
      </c>
      <c r="H2047" s="3">
        <v>14</v>
      </c>
      <c r="I2047" s="3" t="s">
        <v>17</v>
      </c>
      <c r="J2047" s="3" t="s">
        <v>21</v>
      </c>
      <c r="K2047" s="5">
        <f>Table1[[#This Row],[Amount Spent]]/Table1[[#This Row],[Quantity]]</f>
        <v>10.117857142857144</v>
      </c>
    </row>
    <row r="2048" spans="1:11" x14ac:dyDescent="0.25">
      <c r="A2048" s="3">
        <v>20436</v>
      </c>
      <c r="B2048" s="3">
        <v>42047</v>
      </c>
      <c r="C2048" s="4">
        <v>45225.366469907407</v>
      </c>
      <c r="D2048" s="3" t="s">
        <v>11</v>
      </c>
      <c r="E2048" s="5">
        <v>41.9</v>
      </c>
      <c r="F2048" s="3">
        <v>4</v>
      </c>
      <c r="G2048" s="3" t="s">
        <v>15</v>
      </c>
      <c r="H2048" s="3">
        <v>7</v>
      </c>
      <c r="I2048" s="3" t="s">
        <v>17</v>
      </c>
      <c r="J2048" s="3" t="s">
        <v>21</v>
      </c>
      <c r="K2048" s="5">
        <f>Table1[[#This Row],[Amount Spent]]/Table1[[#This Row],[Quantity]]</f>
        <v>5.9857142857142858</v>
      </c>
    </row>
    <row r="2049" spans="1:11" x14ac:dyDescent="0.25">
      <c r="A2049" s="3">
        <v>20733</v>
      </c>
      <c r="B2049" s="3">
        <v>42048</v>
      </c>
      <c r="C2049" s="4">
        <v>45225.512303240743</v>
      </c>
      <c r="D2049" s="3" t="s">
        <v>11</v>
      </c>
      <c r="E2049" s="5">
        <v>28.69</v>
      </c>
      <c r="F2049" s="3">
        <v>2</v>
      </c>
      <c r="G2049" s="3" t="s">
        <v>15</v>
      </c>
      <c r="H2049" s="3">
        <v>9</v>
      </c>
      <c r="I2049" s="3" t="s">
        <v>20</v>
      </c>
      <c r="J2049" s="3" t="s">
        <v>22</v>
      </c>
      <c r="K2049" s="5">
        <f>Table1[[#This Row],[Amount Spent]]/Table1[[#This Row],[Quantity]]</f>
        <v>3.1877777777777778</v>
      </c>
    </row>
    <row r="2050" spans="1:11" x14ac:dyDescent="0.25">
      <c r="A2050" s="3">
        <v>20593</v>
      </c>
      <c r="B2050" s="3">
        <v>42049</v>
      </c>
      <c r="C2050" s="4">
        <v>45225.658136574071</v>
      </c>
      <c r="D2050" s="3" t="s">
        <v>13</v>
      </c>
      <c r="E2050" s="5">
        <v>87.37</v>
      </c>
      <c r="F2050" s="3">
        <v>1</v>
      </c>
      <c r="G2050" s="3" t="s">
        <v>15</v>
      </c>
      <c r="H2050" s="3">
        <v>1</v>
      </c>
      <c r="I2050" s="3" t="s">
        <v>20</v>
      </c>
      <c r="J2050" s="3" t="s">
        <v>21</v>
      </c>
      <c r="K2050" s="5">
        <f>Table1[[#This Row],[Amount Spent]]/Table1[[#This Row],[Quantity]]</f>
        <v>87.37</v>
      </c>
    </row>
    <row r="2051" spans="1:11" x14ac:dyDescent="0.25">
      <c r="A2051" s="3">
        <v>20180</v>
      </c>
      <c r="B2051" s="3">
        <v>42050</v>
      </c>
      <c r="C2051" s="4">
        <v>45225.80395833333</v>
      </c>
      <c r="D2051" s="3" t="s">
        <v>9</v>
      </c>
      <c r="E2051" s="5">
        <v>85.69</v>
      </c>
      <c r="F2051" s="3">
        <v>3</v>
      </c>
      <c r="G2051" s="3" t="s">
        <v>15</v>
      </c>
      <c r="H2051" s="3">
        <v>11</v>
      </c>
      <c r="I2051" s="3" t="s">
        <v>20</v>
      </c>
      <c r="J2051" s="3" t="s">
        <v>21</v>
      </c>
      <c r="K2051" s="5">
        <f>Table1[[#This Row],[Amount Spent]]/Table1[[#This Row],[Quantity]]</f>
        <v>7.79</v>
      </c>
    </row>
    <row r="2052" spans="1:11" x14ac:dyDescent="0.25">
      <c r="A2052" s="3">
        <v>20190</v>
      </c>
      <c r="B2052" s="3">
        <v>42051</v>
      </c>
      <c r="C2052" s="4">
        <v>45225.949791666666</v>
      </c>
      <c r="D2052" s="3" t="s">
        <v>12</v>
      </c>
      <c r="E2052" s="5">
        <v>119.32</v>
      </c>
      <c r="F2052" s="3">
        <v>3</v>
      </c>
      <c r="G2052" s="3" t="s">
        <v>14</v>
      </c>
      <c r="H2052" s="3">
        <v>6</v>
      </c>
      <c r="I2052" s="3" t="s">
        <v>18</v>
      </c>
      <c r="J2052" s="3" t="s">
        <v>21</v>
      </c>
      <c r="K2052" s="5">
        <f>Table1[[#This Row],[Amount Spent]]/Table1[[#This Row],[Quantity]]</f>
        <v>19.886666666666667</v>
      </c>
    </row>
    <row r="2053" spans="1:11" x14ac:dyDescent="0.25">
      <c r="A2053" s="3">
        <v>20264</v>
      </c>
      <c r="B2053" s="3">
        <v>42052</v>
      </c>
      <c r="C2053" s="4">
        <v>45226.095613425925</v>
      </c>
      <c r="D2053" s="3" t="s">
        <v>13</v>
      </c>
      <c r="E2053" s="5">
        <v>64.739999999999995</v>
      </c>
      <c r="F2053" s="3">
        <v>4</v>
      </c>
      <c r="G2053" s="3" t="s">
        <v>14</v>
      </c>
      <c r="H2053" s="3">
        <v>10</v>
      </c>
      <c r="I2053" s="3" t="s">
        <v>16</v>
      </c>
      <c r="J2053" s="3" t="s">
        <v>22</v>
      </c>
      <c r="K2053" s="5">
        <f>Table1[[#This Row],[Amount Spent]]/Table1[[#This Row],[Quantity]]</f>
        <v>6.4739999999999993</v>
      </c>
    </row>
    <row r="2054" spans="1:11" x14ac:dyDescent="0.25">
      <c r="A2054" s="3">
        <v>20198</v>
      </c>
      <c r="B2054" s="3">
        <v>42053</v>
      </c>
      <c r="C2054" s="4">
        <v>45226.241446759261</v>
      </c>
      <c r="D2054" s="3" t="s">
        <v>13</v>
      </c>
      <c r="E2054" s="5">
        <v>27.58</v>
      </c>
      <c r="F2054" s="3">
        <v>1</v>
      </c>
      <c r="G2054" s="3" t="s">
        <v>15</v>
      </c>
      <c r="H2054" s="3">
        <v>5</v>
      </c>
      <c r="I2054" s="3" t="s">
        <v>16</v>
      </c>
      <c r="J2054" s="3" t="s">
        <v>22</v>
      </c>
      <c r="K2054" s="5">
        <f>Table1[[#This Row],[Amount Spent]]/Table1[[#This Row],[Quantity]]</f>
        <v>5.516</v>
      </c>
    </row>
    <row r="2055" spans="1:11" x14ac:dyDescent="0.25">
      <c r="A2055" s="3">
        <v>20642</v>
      </c>
      <c r="B2055" s="3">
        <v>42054</v>
      </c>
      <c r="C2055" s="4">
        <v>45226.387280092589</v>
      </c>
      <c r="D2055" s="3" t="s">
        <v>12</v>
      </c>
      <c r="E2055" s="5">
        <v>52.69</v>
      </c>
      <c r="F2055" s="3">
        <v>5</v>
      </c>
      <c r="G2055" s="3" t="s">
        <v>14</v>
      </c>
      <c r="H2055" s="3">
        <v>1</v>
      </c>
      <c r="I2055" s="3" t="s">
        <v>17</v>
      </c>
      <c r="J2055" s="3" t="s">
        <v>21</v>
      </c>
      <c r="K2055" s="5">
        <f>Table1[[#This Row],[Amount Spent]]/Table1[[#This Row],[Quantity]]</f>
        <v>52.69</v>
      </c>
    </row>
    <row r="2056" spans="1:11" x14ac:dyDescent="0.25">
      <c r="A2056" s="3">
        <v>20513</v>
      </c>
      <c r="B2056" s="3">
        <v>42055</v>
      </c>
      <c r="C2056" s="4">
        <v>45226.533101851855</v>
      </c>
      <c r="D2056" s="3" t="s">
        <v>13</v>
      </c>
      <c r="E2056" s="5">
        <v>160.38</v>
      </c>
      <c r="F2056" s="3">
        <v>2</v>
      </c>
      <c r="G2056" s="3" t="s">
        <v>14</v>
      </c>
      <c r="H2056" s="3">
        <v>14</v>
      </c>
      <c r="I2056" s="3" t="s">
        <v>16</v>
      </c>
      <c r="J2056" s="3" t="s">
        <v>21</v>
      </c>
      <c r="K2056" s="5">
        <f>Table1[[#This Row],[Amount Spent]]/Table1[[#This Row],[Quantity]]</f>
        <v>11.455714285714285</v>
      </c>
    </row>
    <row r="2057" spans="1:11" x14ac:dyDescent="0.25">
      <c r="A2057" s="3">
        <v>20740</v>
      </c>
      <c r="B2057" s="3">
        <v>42056</v>
      </c>
      <c r="C2057" s="4">
        <v>45226.678935185184</v>
      </c>
      <c r="D2057" s="3" t="s">
        <v>13</v>
      </c>
      <c r="E2057" s="5">
        <v>26.37</v>
      </c>
      <c r="F2057" s="3">
        <v>3</v>
      </c>
      <c r="G2057" s="3" t="s">
        <v>14</v>
      </c>
      <c r="H2057" s="3">
        <v>8</v>
      </c>
      <c r="I2057" s="3" t="s">
        <v>18</v>
      </c>
      <c r="J2057" s="3" t="s">
        <v>21</v>
      </c>
      <c r="K2057" s="5">
        <f>Table1[[#This Row],[Amount Spent]]/Table1[[#This Row],[Quantity]]</f>
        <v>3.2962500000000001</v>
      </c>
    </row>
    <row r="2058" spans="1:11" x14ac:dyDescent="0.25">
      <c r="A2058" s="3">
        <v>20966</v>
      </c>
      <c r="B2058" s="3">
        <v>42057</v>
      </c>
      <c r="C2058" s="4">
        <v>45226.82476851852</v>
      </c>
      <c r="D2058" s="3" t="s">
        <v>10</v>
      </c>
      <c r="E2058" s="5">
        <v>107.69</v>
      </c>
      <c r="F2058" s="3">
        <v>5</v>
      </c>
      <c r="G2058" s="3" t="s">
        <v>14</v>
      </c>
      <c r="H2058" s="3">
        <v>8</v>
      </c>
      <c r="I2058" s="3" t="s">
        <v>16</v>
      </c>
      <c r="J2058" s="3" t="s">
        <v>21</v>
      </c>
      <c r="K2058" s="5">
        <f>Table1[[#This Row],[Amount Spent]]/Table1[[#This Row],[Quantity]]</f>
        <v>13.46125</v>
      </c>
    </row>
    <row r="2059" spans="1:11" x14ac:dyDescent="0.25">
      <c r="A2059" s="3">
        <v>20012</v>
      </c>
      <c r="B2059" s="3">
        <v>42058</v>
      </c>
      <c r="C2059" s="4">
        <v>45226.970590277779</v>
      </c>
      <c r="D2059" s="3" t="s">
        <v>10</v>
      </c>
      <c r="E2059" s="5">
        <v>177.4</v>
      </c>
      <c r="F2059" s="3">
        <v>1</v>
      </c>
      <c r="G2059" s="3" t="s">
        <v>15</v>
      </c>
      <c r="H2059" s="3">
        <v>5</v>
      </c>
      <c r="I2059" s="3" t="s">
        <v>18</v>
      </c>
      <c r="J2059" s="3" t="s">
        <v>21</v>
      </c>
      <c r="K2059" s="5">
        <f>Table1[[#This Row],[Amount Spent]]/Table1[[#This Row],[Quantity]]</f>
        <v>35.480000000000004</v>
      </c>
    </row>
    <row r="2060" spans="1:11" x14ac:dyDescent="0.25">
      <c r="A2060" s="3">
        <v>20968</v>
      </c>
      <c r="B2060" s="3">
        <v>42059</v>
      </c>
      <c r="C2060" s="4">
        <v>45227.116423611114</v>
      </c>
      <c r="D2060" s="3" t="s">
        <v>11</v>
      </c>
      <c r="E2060" s="5">
        <v>172.99</v>
      </c>
      <c r="F2060" s="3">
        <v>5</v>
      </c>
      <c r="G2060" s="3" t="s">
        <v>14</v>
      </c>
      <c r="H2060" s="3">
        <v>4</v>
      </c>
      <c r="I2060" s="3" t="s">
        <v>17</v>
      </c>
      <c r="J2060" s="3" t="s">
        <v>22</v>
      </c>
      <c r="K2060" s="5">
        <f>Table1[[#This Row],[Amount Spent]]/Table1[[#This Row],[Quantity]]</f>
        <v>43.247500000000002</v>
      </c>
    </row>
    <row r="2061" spans="1:11" x14ac:dyDescent="0.25">
      <c r="A2061" s="3">
        <v>20113</v>
      </c>
      <c r="B2061" s="3">
        <v>42060</v>
      </c>
      <c r="C2061" s="4">
        <v>45227.262256944443</v>
      </c>
      <c r="D2061" s="3" t="s">
        <v>13</v>
      </c>
      <c r="E2061" s="5">
        <v>122.06</v>
      </c>
      <c r="F2061" s="3">
        <v>3</v>
      </c>
      <c r="G2061" s="3" t="s">
        <v>14</v>
      </c>
      <c r="H2061" s="3">
        <v>10</v>
      </c>
      <c r="I2061" s="3" t="s">
        <v>16</v>
      </c>
      <c r="J2061" s="3" t="s">
        <v>22</v>
      </c>
      <c r="K2061" s="5">
        <f>Table1[[#This Row],[Amount Spent]]/Table1[[#This Row],[Quantity]]</f>
        <v>12.206</v>
      </c>
    </row>
    <row r="2062" spans="1:11" x14ac:dyDescent="0.25">
      <c r="A2062" s="3">
        <v>20835</v>
      </c>
      <c r="B2062" s="3">
        <v>42061</v>
      </c>
      <c r="C2062" s="4">
        <v>45227.408078703702</v>
      </c>
      <c r="D2062" s="3" t="s">
        <v>13</v>
      </c>
      <c r="E2062" s="5">
        <v>35.909999999999997</v>
      </c>
      <c r="F2062" s="3">
        <v>3</v>
      </c>
      <c r="G2062" s="3" t="s">
        <v>15</v>
      </c>
      <c r="H2062" s="3">
        <v>13</v>
      </c>
      <c r="I2062" s="3" t="s">
        <v>16</v>
      </c>
      <c r="J2062" s="3" t="s">
        <v>22</v>
      </c>
      <c r="K2062" s="5">
        <f>Table1[[#This Row],[Amount Spent]]/Table1[[#This Row],[Quantity]]</f>
        <v>2.7623076923076919</v>
      </c>
    </row>
    <row r="2063" spans="1:11" x14ac:dyDescent="0.25">
      <c r="A2063" s="3">
        <v>20564</v>
      </c>
      <c r="B2063" s="3">
        <v>42062</v>
      </c>
      <c r="C2063" s="4">
        <v>45227.553912037038</v>
      </c>
      <c r="D2063" s="3" t="s">
        <v>13</v>
      </c>
      <c r="E2063" s="5">
        <v>152.82</v>
      </c>
      <c r="F2063" s="3">
        <v>5</v>
      </c>
      <c r="G2063" s="3" t="s">
        <v>15</v>
      </c>
      <c r="H2063" s="3">
        <v>6</v>
      </c>
      <c r="I2063" s="3" t="s">
        <v>18</v>
      </c>
      <c r="J2063" s="3" t="s">
        <v>21</v>
      </c>
      <c r="K2063" s="5">
        <f>Table1[[#This Row],[Amount Spent]]/Table1[[#This Row],[Quantity]]</f>
        <v>25.47</v>
      </c>
    </row>
    <row r="2064" spans="1:11" x14ac:dyDescent="0.25">
      <c r="A2064" s="3">
        <v>20832</v>
      </c>
      <c r="B2064" s="3">
        <v>42063</v>
      </c>
      <c r="C2064" s="4">
        <v>45227.699745370373</v>
      </c>
      <c r="D2064" s="3" t="s">
        <v>12</v>
      </c>
      <c r="E2064" s="5">
        <v>47.46</v>
      </c>
      <c r="F2064" s="3">
        <v>2</v>
      </c>
      <c r="G2064" s="3" t="s">
        <v>14</v>
      </c>
      <c r="H2064" s="3">
        <v>8</v>
      </c>
      <c r="I2064" s="3" t="s">
        <v>17</v>
      </c>
      <c r="J2064" s="3" t="s">
        <v>22</v>
      </c>
      <c r="K2064" s="5">
        <f>Table1[[#This Row],[Amount Spent]]/Table1[[#This Row],[Quantity]]</f>
        <v>5.9325000000000001</v>
      </c>
    </row>
    <row r="2065" spans="1:11" x14ac:dyDescent="0.25">
      <c r="A2065" s="3">
        <v>20850</v>
      </c>
      <c r="B2065" s="3">
        <v>42064</v>
      </c>
      <c r="C2065" s="4">
        <v>45227.845567129632</v>
      </c>
      <c r="D2065" s="3" t="s">
        <v>10</v>
      </c>
      <c r="E2065" s="5">
        <v>108.82</v>
      </c>
      <c r="F2065" s="3">
        <v>4</v>
      </c>
      <c r="G2065" s="3" t="s">
        <v>15</v>
      </c>
      <c r="H2065" s="3">
        <v>6</v>
      </c>
      <c r="I2065" s="3" t="s">
        <v>17</v>
      </c>
      <c r="J2065" s="3" t="s">
        <v>21</v>
      </c>
      <c r="K2065" s="5">
        <f>Table1[[#This Row],[Amount Spent]]/Table1[[#This Row],[Quantity]]</f>
        <v>18.136666666666667</v>
      </c>
    </row>
    <row r="2066" spans="1:11" x14ac:dyDescent="0.25">
      <c r="A2066" s="3">
        <v>20610</v>
      </c>
      <c r="B2066" s="3">
        <v>42065</v>
      </c>
      <c r="C2066" s="4">
        <v>45227.991400462961</v>
      </c>
      <c r="D2066" s="3" t="s">
        <v>9</v>
      </c>
      <c r="E2066" s="5">
        <v>45.29</v>
      </c>
      <c r="F2066" s="3">
        <v>3</v>
      </c>
      <c r="G2066" s="3" t="s">
        <v>14</v>
      </c>
      <c r="H2066" s="3">
        <v>3</v>
      </c>
      <c r="I2066" s="3" t="s">
        <v>20</v>
      </c>
      <c r="J2066" s="3" t="s">
        <v>21</v>
      </c>
      <c r="K2066" s="5">
        <f>Table1[[#This Row],[Amount Spent]]/Table1[[#This Row],[Quantity]]</f>
        <v>15.096666666666666</v>
      </c>
    </row>
    <row r="2067" spans="1:11" x14ac:dyDescent="0.25">
      <c r="A2067" s="3">
        <v>20509</v>
      </c>
      <c r="B2067" s="3">
        <v>42066</v>
      </c>
      <c r="C2067" s="4">
        <v>45228.13722222222</v>
      </c>
      <c r="D2067" s="3" t="s">
        <v>11</v>
      </c>
      <c r="E2067" s="5">
        <v>81.98</v>
      </c>
      <c r="F2067" s="3">
        <v>4</v>
      </c>
      <c r="G2067" s="3" t="s">
        <v>14</v>
      </c>
      <c r="H2067" s="3">
        <v>7</v>
      </c>
      <c r="I2067" s="3" t="s">
        <v>16</v>
      </c>
      <c r="J2067" s="3" t="s">
        <v>21</v>
      </c>
      <c r="K2067" s="5">
        <f>Table1[[#This Row],[Amount Spent]]/Table1[[#This Row],[Quantity]]</f>
        <v>11.711428571428572</v>
      </c>
    </row>
    <row r="2068" spans="1:11" x14ac:dyDescent="0.25">
      <c r="A2068" s="3">
        <v>20432</v>
      </c>
      <c r="B2068" s="3">
        <v>42067</v>
      </c>
      <c r="C2068" s="4">
        <v>45228.283055555556</v>
      </c>
      <c r="D2068" s="3" t="s">
        <v>12</v>
      </c>
      <c r="E2068" s="5">
        <v>163.12</v>
      </c>
      <c r="F2068" s="3">
        <v>4</v>
      </c>
      <c r="G2068" s="3" t="s">
        <v>14</v>
      </c>
      <c r="H2068" s="3">
        <v>8</v>
      </c>
      <c r="I2068" s="3" t="s">
        <v>18</v>
      </c>
      <c r="J2068" s="3" t="s">
        <v>21</v>
      </c>
      <c r="K2068" s="5">
        <f>Table1[[#This Row],[Amount Spent]]/Table1[[#This Row],[Quantity]]</f>
        <v>20.39</v>
      </c>
    </row>
    <row r="2069" spans="1:11" x14ac:dyDescent="0.25">
      <c r="A2069" s="3">
        <v>20716</v>
      </c>
      <c r="B2069" s="3">
        <v>42068</v>
      </c>
      <c r="C2069" s="4">
        <v>45228.428888888891</v>
      </c>
      <c r="D2069" s="3" t="s">
        <v>13</v>
      </c>
      <c r="E2069" s="5">
        <v>108.14</v>
      </c>
      <c r="F2069" s="3">
        <v>1</v>
      </c>
      <c r="G2069" s="3" t="s">
        <v>15</v>
      </c>
      <c r="H2069" s="3">
        <v>13</v>
      </c>
      <c r="I2069" s="3" t="s">
        <v>20</v>
      </c>
      <c r="J2069" s="3" t="s">
        <v>22</v>
      </c>
      <c r="K2069" s="5">
        <f>Table1[[#This Row],[Amount Spent]]/Table1[[#This Row],[Quantity]]</f>
        <v>8.3184615384615377</v>
      </c>
    </row>
    <row r="2070" spans="1:11" x14ac:dyDescent="0.25">
      <c r="A2070" s="3">
        <v>20568</v>
      </c>
      <c r="B2070" s="3">
        <v>42069</v>
      </c>
      <c r="C2070" s="4">
        <v>45228.57471064815</v>
      </c>
      <c r="D2070" s="3" t="s">
        <v>9</v>
      </c>
      <c r="E2070" s="5">
        <v>83.89</v>
      </c>
      <c r="F2070" s="3">
        <v>2</v>
      </c>
      <c r="G2070" s="3" t="s">
        <v>15</v>
      </c>
      <c r="H2070" s="3">
        <v>3</v>
      </c>
      <c r="I2070" s="3" t="s">
        <v>18</v>
      </c>
      <c r="J2070" s="3" t="s">
        <v>22</v>
      </c>
      <c r="K2070" s="5">
        <f>Table1[[#This Row],[Amount Spent]]/Table1[[#This Row],[Quantity]]</f>
        <v>27.963333333333335</v>
      </c>
    </row>
    <row r="2071" spans="1:11" x14ac:dyDescent="0.25">
      <c r="A2071" s="3">
        <v>20237</v>
      </c>
      <c r="B2071" s="3">
        <v>42070</v>
      </c>
      <c r="C2071" s="4">
        <v>45228.720543981479</v>
      </c>
      <c r="D2071" s="3" t="s">
        <v>12</v>
      </c>
      <c r="E2071" s="5">
        <v>28.33</v>
      </c>
      <c r="F2071" s="3">
        <v>1</v>
      </c>
      <c r="G2071" s="3" t="s">
        <v>14</v>
      </c>
      <c r="H2071" s="3">
        <v>8</v>
      </c>
      <c r="I2071" s="3" t="s">
        <v>17</v>
      </c>
      <c r="J2071" s="3" t="s">
        <v>21</v>
      </c>
      <c r="K2071" s="5">
        <f>Table1[[#This Row],[Amount Spent]]/Table1[[#This Row],[Quantity]]</f>
        <v>3.5412499999999998</v>
      </c>
    </row>
    <row r="2072" spans="1:11" x14ac:dyDescent="0.25">
      <c r="A2072" s="3">
        <v>20308</v>
      </c>
      <c r="B2072" s="3">
        <v>42071</v>
      </c>
      <c r="C2072" s="4">
        <v>45228.866377314815</v>
      </c>
      <c r="D2072" s="3" t="s">
        <v>9</v>
      </c>
      <c r="E2072" s="5">
        <v>191.5</v>
      </c>
      <c r="F2072" s="3">
        <v>1</v>
      </c>
      <c r="G2072" s="3" t="s">
        <v>14</v>
      </c>
      <c r="H2072" s="3">
        <v>1</v>
      </c>
      <c r="I2072" s="3" t="s">
        <v>19</v>
      </c>
      <c r="J2072" s="3" t="s">
        <v>21</v>
      </c>
      <c r="K2072" s="5">
        <f>Table1[[#This Row],[Amount Spent]]/Table1[[#This Row],[Quantity]]</f>
        <v>191.5</v>
      </c>
    </row>
    <row r="2073" spans="1:11" x14ac:dyDescent="0.25">
      <c r="A2073" s="3">
        <v>20848</v>
      </c>
      <c r="B2073" s="3">
        <v>42072</v>
      </c>
      <c r="C2073" s="4">
        <v>45229.012199074074</v>
      </c>
      <c r="D2073" s="3" t="s">
        <v>13</v>
      </c>
      <c r="E2073" s="5">
        <v>67.75</v>
      </c>
      <c r="F2073" s="3">
        <v>1</v>
      </c>
      <c r="G2073" s="3" t="s">
        <v>15</v>
      </c>
      <c r="H2073" s="3">
        <v>5</v>
      </c>
      <c r="I2073" s="3" t="s">
        <v>16</v>
      </c>
      <c r="J2073" s="3" t="s">
        <v>22</v>
      </c>
      <c r="K2073" s="5">
        <f>Table1[[#This Row],[Amount Spent]]/Table1[[#This Row],[Quantity]]</f>
        <v>13.55</v>
      </c>
    </row>
    <row r="2074" spans="1:11" x14ac:dyDescent="0.25">
      <c r="A2074" s="3">
        <v>20418</v>
      </c>
      <c r="B2074" s="3">
        <v>42073</v>
      </c>
      <c r="C2074" s="4">
        <v>45229.158032407409</v>
      </c>
      <c r="D2074" s="3" t="s">
        <v>11</v>
      </c>
      <c r="E2074" s="5">
        <v>171.66</v>
      </c>
      <c r="F2074" s="3">
        <v>5</v>
      </c>
      <c r="G2074" s="3" t="s">
        <v>15</v>
      </c>
      <c r="H2074" s="3">
        <v>9</v>
      </c>
      <c r="I2074" s="3" t="s">
        <v>18</v>
      </c>
      <c r="J2074" s="3" t="s">
        <v>22</v>
      </c>
      <c r="K2074" s="5">
        <f>Table1[[#This Row],[Amount Spent]]/Table1[[#This Row],[Quantity]]</f>
        <v>19.073333333333334</v>
      </c>
    </row>
    <row r="2075" spans="1:11" x14ac:dyDescent="0.25">
      <c r="A2075" s="3">
        <v>20221</v>
      </c>
      <c r="B2075" s="3">
        <v>42074</v>
      </c>
      <c r="C2075" s="4">
        <v>45229.303865740738</v>
      </c>
      <c r="D2075" s="3" t="s">
        <v>11</v>
      </c>
      <c r="E2075" s="5">
        <v>166.09</v>
      </c>
      <c r="F2075" s="3">
        <v>3</v>
      </c>
      <c r="G2075" s="3" t="s">
        <v>14</v>
      </c>
      <c r="H2075" s="3">
        <v>2</v>
      </c>
      <c r="I2075" s="3" t="s">
        <v>20</v>
      </c>
      <c r="J2075" s="3" t="s">
        <v>22</v>
      </c>
      <c r="K2075" s="5">
        <f>Table1[[#This Row],[Amount Spent]]/Table1[[#This Row],[Quantity]]</f>
        <v>83.045000000000002</v>
      </c>
    </row>
    <row r="2076" spans="1:11" x14ac:dyDescent="0.25">
      <c r="A2076" s="3">
        <v>20565</v>
      </c>
      <c r="B2076" s="3">
        <v>42075</v>
      </c>
      <c r="C2076" s="4">
        <v>45229.449687499997</v>
      </c>
      <c r="D2076" s="3" t="s">
        <v>10</v>
      </c>
      <c r="E2076" s="5">
        <v>151.82</v>
      </c>
      <c r="F2076" s="3">
        <v>5</v>
      </c>
      <c r="G2076" s="3" t="s">
        <v>14</v>
      </c>
      <c r="H2076" s="3">
        <v>1</v>
      </c>
      <c r="I2076" s="3" t="s">
        <v>18</v>
      </c>
      <c r="J2076" s="3" t="s">
        <v>21</v>
      </c>
      <c r="K2076" s="5">
        <f>Table1[[#This Row],[Amount Spent]]/Table1[[#This Row],[Quantity]]</f>
        <v>151.82</v>
      </c>
    </row>
    <row r="2077" spans="1:11" x14ac:dyDescent="0.25">
      <c r="A2077" s="3">
        <v>20108</v>
      </c>
      <c r="B2077" s="3">
        <v>42076</v>
      </c>
      <c r="C2077" s="4">
        <v>45229.595520833333</v>
      </c>
      <c r="D2077" s="3" t="s">
        <v>11</v>
      </c>
      <c r="E2077" s="5">
        <v>182.1</v>
      </c>
      <c r="F2077" s="3">
        <v>4</v>
      </c>
      <c r="G2077" s="3" t="s">
        <v>14</v>
      </c>
      <c r="H2077" s="3">
        <v>5</v>
      </c>
      <c r="I2077" s="3" t="s">
        <v>20</v>
      </c>
      <c r="J2077" s="3" t="s">
        <v>21</v>
      </c>
      <c r="K2077" s="5">
        <f>Table1[[#This Row],[Amount Spent]]/Table1[[#This Row],[Quantity]]</f>
        <v>36.42</v>
      </c>
    </row>
    <row r="2078" spans="1:11" x14ac:dyDescent="0.25">
      <c r="A2078" s="3">
        <v>20535</v>
      </c>
      <c r="B2078" s="3">
        <v>42077</v>
      </c>
      <c r="C2078" s="4">
        <v>45229.741342592592</v>
      </c>
      <c r="D2078" s="3" t="s">
        <v>13</v>
      </c>
      <c r="E2078" s="5">
        <v>158.06</v>
      </c>
      <c r="F2078" s="3">
        <v>5</v>
      </c>
      <c r="G2078" s="3" t="s">
        <v>15</v>
      </c>
      <c r="H2078" s="3">
        <v>3</v>
      </c>
      <c r="I2078" s="3" t="s">
        <v>20</v>
      </c>
      <c r="J2078" s="3" t="s">
        <v>22</v>
      </c>
      <c r="K2078" s="5">
        <f>Table1[[#This Row],[Amount Spent]]/Table1[[#This Row],[Quantity]]</f>
        <v>52.686666666666667</v>
      </c>
    </row>
    <row r="2079" spans="1:11" x14ac:dyDescent="0.25">
      <c r="A2079" s="3">
        <v>20630</v>
      </c>
      <c r="B2079" s="3">
        <v>42078</v>
      </c>
      <c r="C2079" s="4">
        <v>45229.887175925927</v>
      </c>
      <c r="D2079" s="3" t="s">
        <v>11</v>
      </c>
      <c r="E2079" s="5">
        <v>38.119999999999997</v>
      </c>
      <c r="F2079" s="3">
        <v>5</v>
      </c>
      <c r="G2079" s="3" t="s">
        <v>14</v>
      </c>
      <c r="H2079" s="3">
        <v>6</v>
      </c>
      <c r="I2079" s="3" t="s">
        <v>17</v>
      </c>
      <c r="J2079" s="3" t="s">
        <v>22</v>
      </c>
      <c r="K2079" s="5">
        <f>Table1[[#This Row],[Amount Spent]]/Table1[[#This Row],[Quantity]]</f>
        <v>6.3533333333333326</v>
      </c>
    </row>
    <row r="2080" spans="1:11" x14ac:dyDescent="0.25">
      <c r="A2080" s="3">
        <v>20911</v>
      </c>
      <c r="B2080" s="3">
        <v>42079</v>
      </c>
      <c r="C2080" s="4">
        <v>45230.033009259256</v>
      </c>
      <c r="D2080" s="3" t="s">
        <v>9</v>
      </c>
      <c r="E2080" s="5">
        <v>135.27000000000001</v>
      </c>
      <c r="F2080" s="3">
        <v>3</v>
      </c>
      <c r="G2080" s="3" t="s">
        <v>14</v>
      </c>
      <c r="H2080" s="3">
        <v>12</v>
      </c>
      <c r="I2080" s="3" t="s">
        <v>17</v>
      </c>
      <c r="J2080" s="3" t="s">
        <v>21</v>
      </c>
      <c r="K2080" s="5">
        <f>Table1[[#This Row],[Amount Spent]]/Table1[[#This Row],[Quantity]]</f>
        <v>11.272500000000001</v>
      </c>
    </row>
    <row r="2081" spans="1:11" x14ac:dyDescent="0.25">
      <c r="A2081" s="3">
        <v>20005</v>
      </c>
      <c r="B2081" s="3">
        <v>42080</v>
      </c>
      <c r="C2081" s="4">
        <v>45230.178831018522</v>
      </c>
      <c r="D2081" s="3" t="s">
        <v>10</v>
      </c>
      <c r="E2081" s="5">
        <v>71.44</v>
      </c>
      <c r="F2081" s="3">
        <v>2</v>
      </c>
      <c r="G2081" s="3" t="s">
        <v>14</v>
      </c>
      <c r="H2081" s="3">
        <v>11</v>
      </c>
      <c r="I2081" s="3" t="s">
        <v>17</v>
      </c>
      <c r="J2081" s="3" t="s">
        <v>22</v>
      </c>
      <c r="K2081" s="5">
        <f>Table1[[#This Row],[Amount Spent]]/Table1[[#This Row],[Quantity]]</f>
        <v>6.4945454545454542</v>
      </c>
    </row>
    <row r="2082" spans="1:11" x14ac:dyDescent="0.25">
      <c r="A2082" s="3">
        <v>20352</v>
      </c>
      <c r="B2082" s="3">
        <v>42081</v>
      </c>
      <c r="C2082" s="4">
        <v>45230.324664351851</v>
      </c>
      <c r="D2082" s="3" t="s">
        <v>13</v>
      </c>
      <c r="E2082" s="5">
        <v>48.63</v>
      </c>
      <c r="F2082" s="3">
        <v>4</v>
      </c>
      <c r="G2082" s="3" t="s">
        <v>15</v>
      </c>
      <c r="H2082" s="3">
        <v>3</v>
      </c>
      <c r="I2082" s="3" t="s">
        <v>17</v>
      </c>
      <c r="J2082" s="3" t="s">
        <v>21</v>
      </c>
      <c r="K2082" s="5">
        <f>Table1[[#This Row],[Amount Spent]]/Table1[[#This Row],[Quantity]]</f>
        <v>16.21</v>
      </c>
    </row>
    <row r="2083" spans="1:11" x14ac:dyDescent="0.25">
      <c r="A2083" s="3">
        <v>20295</v>
      </c>
      <c r="B2083" s="3">
        <v>42082</v>
      </c>
      <c r="C2083" s="4">
        <v>45230.470497685186</v>
      </c>
      <c r="D2083" s="3" t="s">
        <v>11</v>
      </c>
      <c r="E2083" s="5">
        <v>140.88999999999999</v>
      </c>
      <c r="F2083" s="3">
        <v>1</v>
      </c>
      <c r="G2083" s="3" t="s">
        <v>14</v>
      </c>
      <c r="H2083" s="3">
        <v>6</v>
      </c>
      <c r="I2083" s="3" t="s">
        <v>18</v>
      </c>
      <c r="J2083" s="3" t="s">
        <v>22</v>
      </c>
      <c r="K2083" s="5">
        <f>Table1[[#This Row],[Amount Spent]]/Table1[[#This Row],[Quantity]]</f>
        <v>23.481666666666666</v>
      </c>
    </row>
    <row r="2084" spans="1:11" x14ac:dyDescent="0.25">
      <c r="A2084" s="3">
        <v>20430</v>
      </c>
      <c r="B2084" s="3">
        <v>42083</v>
      </c>
      <c r="C2084" s="4">
        <v>45230.616319444445</v>
      </c>
      <c r="D2084" s="3" t="s">
        <v>13</v>
      </c>
      <c r="E2084" s="5">
        <v>85.64</v>
      </c>
      <c r="F2084" s="3">
        <v>4</v>
      </c>
      <c r="G2084" s="3" t="s">
        <v>14</v>
      </c>
      <c r="H2084" s="3">
        <v>6</v>
      </c>
      <c r="I2084" s="3" t="s">
        <v>17</v>
      </c>
      <c r="J2084" s="3" t="s">
        <v>21</v>
      </c>
      <c r="K2084" s="5">
        <f>Table1[[#This Row],[Amount Spent]]/Table1[[#This Row],[Quantity]]</f>
        <v>14.273333333333333</v>
      </c>
    </row>
    <row r="2085" spans="1:11" x14ac:dyDescent="0.25">
      <c r="A2085" s="3">
        <v>20354</v>
      </c>
      <c r="B2085" s="3">
        <v>42084</v>
      </c>
      <c r="C2085" s="4">
        <v>45230.762152777781</v>
      </c>
      <c r="D2085" s="3" t="s">
        <v>11</v>
      </c>
      <c r="E2085" s="5">
        <v>141.15</v>
      </c>
      <c r="F2085" s="3">
        <v>3</v>
      </c>
      <c r="G2085" s="3" t="s">
        <v>14</v>
      </c>
      <c r="H2085" s="3">
        <v>4</v>
      </c>
      <c r="I2085" s="3" t="s">
        <v>19</v>
      </c>
      <c r="J2085" s="3" t="s">
        <v>22</v>
      </c>
      <c r="K2085" s="5">
        <f>Table1[[#This Row],[Amount Spent]]/Table1[[#This Row],[Quantity]]</f>
        <v>35.287500000000001</v>
      </c>
    </row>
    <row r="2086" spans="1:11" x14ac:dyDescent="0.25">
      <c r="A2086" s="3">
        <v>20840</v>
      </c>
      <c r="B2086" s="3">
        <v>42085</v>
      </c>
      <c r="C2086" s="4">
        <v>45230.907986111109</v>
      </c>
      <c r="D2086" s="3" t="s">
        <v>12</v>
      </c>
      <c r="E2086" s="5">
        <v>148.76</v>
      </c>
      <c r="F2086" s="3">
        <v>3</v>
      </c>
      <c r="G2086" s="3" t="s">
        <v>15</v>
      </c>
      <c r="H2086" s="3">
        <v>8</v>
      </c>
      <c r="I2086" s="3" t="s">
        <v>16</v>
      </c>
      <c r="J2086" s="3" t="s">
        <v>22</v>
      </c>
      <c r="K2086" s="5">
        <f>Table1[[#This Row],[Amount Spent]]/Table1[[#This Row],[Quantity]]</f>
        <v>18.594999999999999</v>
      </c>
    </row>
    <row r="2087" spans="1:11" x14ac:dyDescent="0.25">
      <c r="A2087" s="3">
        <v>20894</v>
      </c>
      <c r="B2087" s="3">
        <v>42086</v>
      </c>
      <c r="C2087" s="4">
        <v>45231.053807870368</v>
      </c>
      <c r="D2087" s="3" t="s">
        <v>13</v>
      </c>
      <c r="E2087" s="5">
        <v>190.15</v>
      </c>
      <c r="F2087" s="3">
        <v>3</v>
      </c>
      <c r="G2087" s="3" t="s">
        <v>14</v>
      </c>
      <c r="H2087" s="3">
        <v>13</v>
      </c>
      <c r="I2087" s="3" t="s">
        <v>19</v>
      </c>
      <c r="J2087" s="3" t="s">
        <v>22</v>
      </c>
      <c r="K2087" s="5">
        <f>Table1[[#This Row],[Amount Spent]]/Table1[[#This Row],[Quantity]]</f>
        <v>14.626923076923077</v>
      </c>
    </row>
    <row r="2088" spans="1:11" x14ac:dyDescent="0.25">
      <c r="A2088" s="3">
        <v>20741</v>
      </c>
      <c r="B2088" s="3">
        <v>42087</v>
      </c>
      <c r="C2088" s="4">
        <v>45231.199641203704</v>
      </c>
      <c r="D2088" s="3" t="s">
        <v>12</v>
      </c>
      <c r="E2088" s="5">
        <v>56.5</v>
      </c>
      <c r="F2088" s="3">
        <v>4</v>
      </c>
      <c r="G2088" s="3" t="s">
        <v>14</v>
      </c>
      <c r="H2088" s="3">
        <v>8</v>
      </c>
      <c r="I2088" s="3" t="s">
        <v>20</v>
      </c>
      <c r="J2088" s="3" t="s">
        <v>22</v>
      </c>
      <c r="K2088" s="5">
        <f>Table1[[#This Row],[Amount Spent]]/Table1[[#This Row],[Quantity]]</f>
        <v>7.0625</v>
      </c>
    </row>
    <row r="2089" spans="1:11" x14ac:dyDescent="0.25">
      <c r="A2089" s="3">
        <v>20709</v>
      </c>
      <c r="B2089" s="3">
        <v>42088</v>
      </c>
      <c r="C2089" s="4">
        <v>45231.34547453704</v>
      </c>
      <c r="D2089" s="3" t="s">
        <v>11</v>
      </c>
      <c r="E2089" s="5">
        <v>93.74</v>
      </c>
      <c r="F2089" s="3">
        <v>2</v>
      </c>
      <c r="G2089" s="3" t="s">
        <v>15</v>
      </c>
      <c r="H2089" s="3">
        <v>2</v>
      </c>
      <c r="I2089" s="3" t="s">
        <v>17</v>
      </c>
      <c r="J2089" s="3" t="s">
        <v>21</v>
      </c>
      <c r="K2089" s="5">
        <f>Table1[[#This Row],[Amount Spent]]/Table1[[#This Row],[Quantity]]</f>
        <v>46.87</v>
      </c>
    </row>
    <row r="2090" spans="1:11" x14ac:dyDescent="0.25">
      <c r="A2090" s="3">
        <v>20245</v>
      </c>
      <c r="B2090" s="3">
        <v>42089</v>
      </c>
      <c r="C2090" s="4">
        <v>45231.491296296299</v>
      </c>
      <c r="D2090" s="3" t="s">
        <v>12</v>
      </c>
      <c r="E2090" s="5">
        <v>55.15</v>
      </c>
      <c r="F2090" s="3">
        <v>1</v>
      </c>
      <c r="G2090" s="3" t="s">
        <v>15</v>
      </c>
      <c r="H2090" s="3">
        <v>13</v>
      </c>
      <c r="I2090" s="3" t="s">
        <v>16</v>
      </c>
      <c r="J2090" s="3" t="s">
        <v>21</v>
      </c>
      <c r="K2090" s="5">
        <f>Table1[[#This Row],[Amount Spent]]/Table1[[#This Row],[Quantity]]</f>
        <v>4.2423076923076923</v>
      </c>
    </row>
    <row r="2091" spans="1:11" x14ac:dyDescent="0.25">
      <c r="A2091" s="3">
        <v>20359</v>
      </c>
      <c r="B2091" s="3">
        <v>42090</v>
      </c>
      <c r="C2091" s="4">
        <v>45231.637129629627</v>
      </c>
      <c r="D2091" s="3" t="s">
        <v>13</v>
      </c>
      <c r="E2091" s="5">
        <v>160.71</v>
      </c>
      <c r="F2091" s="3">
        <v>1</v>
      </c>
      <c r="G2091" s="3" t="s">
        <v>14</v>
      </c>
      <c r="H2091" s="3">
        <v>7</v>
      </c>
      <c r="I2091" s="3" t="s">
        <v>20</v>
      </c>
      <c r="J2091" s="3" t="s">
        <v>21</v>
      </c>
      <c r="K2091" s="5">
        <f>Table1[[#This Row],[Amount Spent]]/Table1[[#This Row],[Quantity]]</f>
        <v>22.958571428571428</v>
      </c>
    </row>
    <row r="2092" spans="1:11" x14ac:dyDescent="0.25">
      <c r="A2092" s="3">
        <v>20122</v>
      </c>
      <c r="B2092" s="3">
        <v>42091</v>
      </c>
      <c r="C2092" s="4">
        <v>45231.782951388886</v>
      </c>
      <c r="D2092" s="3" t="s">
        <v>12</v>
      </c>
      <c r="E2092" s="5">
        <v>97.8</v>
      </c>
      <c r="F2092" s="3">
        <v>3</v>
      </c>
      <c r="G2092" s="3" t="s">
        <v>15</v>
      </c>
      <c r="H2092" s="3">
        <v>6</v>
      </c>
      <c r="I2092" s="3" t="s">
        <v>19</v>
      </c>
      <c r="J2092" s="3" t="s">
        <v>21</v>
      </c>
      <c r="K2092" s="5">
        <f>Table1[[#This Row],[Amount Spent]]/Table1[[#This Row],[Quantity]]</f>
        <v>16.3</v>
      </c>
    </row>
    <row r="2093" spans="1:11" x14ac:dyDescent="0.25">
      <c r="A2093" s="3">
        <v>20555</v>
      </c>
      <c r="B2093" s="3">
        <v>42092</v>
      </c>
      <c r="C2093" s="4">
        <v>45231.928784722222</v>
      </c>
      <c r="D2093" s="3" t="s">
        <v>12</v>
      </c>
      <c r="E2093" s="5">
        <v>98.92</v>
      </c>
      <c r="F2093" s="3">
        <v>1</v>
      </c>
      <c r="G2093" s="3" t="s">
        <v>15</v>
      </c>
      <c r="H2093" s="3">
        <v>1</v>
      </c>
      <c r="I2093" s="3" t="s">
        <v>20</v>
      </c>
      <c r="J2093" s="3" t="s">
        <v>22</v>
      </c>
      <c r="K2093" s="5">
        <f>Table1[[#This Row],[Amount Spent]]/Table1[[#This Row],[Quantity]]</f>
        <v>98.92</v>
      </c>
    </row>
    <row r="2094" spans="1:11" x14ac:dyDescent="0.25">
      <c r="A2094" s="3">
        <v>20158</v>
      </c>
      <c r="B2094" s="3">
        <v>42093</v>
      </c>
      <c r="C2094" s="4">
        <v>45232.074618055558</v>
      </c>
      <c r="D2094" s="3" t="s">
        <v>11</v>
      </c>
      <c r="E2094" s="5">
        <v>27.28</v>
      </c>
      <c r="F2094" s="3">
        <v>5</v>
      </c>
      <c r="G2094" s="3" t="s">
        <v>15</v>
      </c>
      <c r="H2094" s="3">
        <v>9</v>
      </c>
      <c r="I2094" s="3" t="s">
        <v>16</v>
      </c>
      <c r="J2094" s="3" t="s">
        <v>21</v>
      </c>
      <c r="K2094" s="5">
        <f>Table1[[#This Row],[Amount Spent]]/Table1[[#This Row],[Quantity]]</f>
        <v>3.0311111111111111</v>
      </c>
    </row>
    <row r="2095" spans="1:11" x14ac:dyDescent="0.25">
      <c r="A2095" s="3">
        <v>20768</v>
      </c>
      <c r="B2095" s="3">
        <v>42094</v>
      </c>
      <c r="C2095" s="4">
        <v>45232.220439814817</v>
      </c>
      <c r="D2095" s="3" t="s">
        <v>12</v>
      </c>
      <c r="E2095" s="5">
        <v>51.37</v>
      </c>
      <c r="F2095" s="3">
        <v>1</v>
      </c>
      <c r="G2095" s="3" t="s">
        <v>15</v>
      </c>
      <c r="H2095" s="3">
        <v>1</v>
      </c>
      <c r="I2095" s="3" t="s">
        <v>19</v>
      </c>
      <c r="J2095" s="3" t="s">
        <v>21</v>
      </c>
      <c r="K2095" s="5">
        <f>Table1[[#This Row],[Amount Spent]]/Table1[[#This Row],[Quantity]]</f>
        <v>51.37</v>
      </c>
    </row>
    <row r="2096" spans="1:11" x14ac:dyDescent="0.25">
      <c r="A2096" s="3">
        <v>20501</v>
      </c>
      <c r="B2096" s="3">
        <v>42095</v>
      </c>
      <c r="C2096" s="4">
        <v>45232.366273148145</v>
      </c>
      <c r="D2096" s="3" t="s">
        <v>11</v>
      </c>
      <c r="E2096" s="5">
        <v>128.77000000000001</v>
      </c>
      <c r="F2096" s="3">
        <v>4</v>
      </c>
      <c r="G2096" s="3" t="s">
        <v>15</v>
      </c>
      <c r="H2096" s="3">
        <v>12</v>
      </c>
      <c r="I2096" s="3" t="s">
        <v>16</v>
      </c>
      <c r="J2096" s="3" t="s">
        <v>21</v>
      </c>
      <c r="K2096" s="5">
        <f>Table1[[#This Row],[Amount Spent]]/Table1[[#This Row],[Quantity]]</f>
        <v>10.730833333333335</v>
      </c>
    </row>
    <row r="2097" spans="1:11" x14ac:dyDescent="0.25">
      <c r="A2097" s="3">
        <v>20060</v>
      </c>
      <c r="B2097" s="3">
        <v>42096</v>
      </c>
      <c r="C2097" s="4">
        <v>45232.512106481481</v>
      </c>
      <c r="D2097" s="3" t="s">
        <v>12</v>
      </c>
      <c r="E2097" s="5">
        <v>181.9</v>
      </c>
      <c r="F2097" s="3">
        <v>4</v>
      </c>
      <c r="G2097" s="3" t="s">
        <v>15</v>
      </c>
      <c r="H2097" s="3">
        <v>1</v>
      </c>
      <c r="I2097" s="3" t="s">
        <v>17</v>
      </c>
      <c r="J2097" s="3" t="s">
        <v>22</v>
      </c>
      <c r="K2097" s="5">
        <f>Table1[[#This Row],[Amount Spent]]/Table1[[#This Row],[Quantity]]</f>
        <v>181.9</v>
      </c>
    </row>
    <row r="2098" spans="1:11" x14ac:dyDescent="0.25">
      <c r="A2098" s="3">
        <v>20906</v>
      </c>
      <c r="B2098" s="3">
        <v>42097</v>
      </c>
      <c r="C2098" s="4">
        <v>45232.65792824074</v>
      </c>
      <c r="D2098" s="3" t="s">
        <v>11</v>
      </c>
      <c r="E2098" s="5">
        <v>106.42</v>
      </c>
      <c r="F2098" s="3">
        <v>2</v>
      </c>
      <c r="G2098" s="3" t="s">
        <v>15</v>
      </c>
      <c r="H2098" s="3">
        <v>12</v>
      </c>
      <c r="I2098" s="3" t="s">
        <v>20</v>
      </c>
      <c r="J2098" s="3" t="s">
        <v>21</v>
      </c>
      <c r="K2098" s="5">
        <f>Table1[[#This Row],[Amount Spent]]/Table1[[#This Row],[Quantity]]</f>
        <v>8.8683333333333341</v>
      </c>
    </row>
    <row r="2099" spans="1:11" x14ac:dyDescent="0.25">
      <c r="A2099" s="3">
        <v>20224</v>
      </c>
      <c r="B2099" s="3">
        <v>42098</v>
      </c>
      <c r="C2099" s="4">
        <v>45232.803761574076</v>
      </c>
      <c r="D2099" s="3" t="s">
        <v>10</v>
      </c>
      <c r="E2099" s="5">
        <v>26.8</v>
      </c>
      <c r="F2099" s="3">
        <v>2</v>
      </c>
      <c r="G2099" s="3" t="s">
        <v>15</v>
      </c>
      <c r="H2099" s="3">
        <v>11</v>
      </c>
      <c r="I2099" s="3" t="s">
        <v>19</v>
      </c>
      <c r="J2099" s="3" t="s">
        <v>22</v>
      </c>
      <c r="K2099" s="5">
        <f>Table1[[#This Row],[Amount Spent]]/Table1[[#This Row],[Quantity]]</f>
        <v>2.4363636363636365</v>
      </c>
    </row>
    <row r="2100" spans="1:11" x14ac:dyDescent="0.25">
      <c r="A2100" s="3">
        <v>20437</v>
      </c>
      <c r="B2100" s="3">
        <v>42099</v>
      </c>
      <c r="C2100" s="4">
        <v>45232.949594907404</v>
      </c>
      <c r="D2100" s="3" t="s">
        <v>12</v>
      </c>
      <c r="E2100" s="5">
        <v>88.94</v>
      </c>
      <c r="F2100" s="3">
        <v>4</v>
      </c>
      <c r="G2100" s="3" t="s">
        <v>14</v>
      </c>
      <c r="H2100" s="3">
        <v>5</v>
      </c>
      <c r="I2100" s="3" t="s">
        <v>17</v>
      </c>
      <c r="J2100" s="3" t="s">
        <v>22</v>
      </c>
      <c r="K2100" s="5">
        <f>Table1[[#This Row],[Amount Spent]]/Table1[[#This Row],[Quantity]]</f>
        <v>17.788</v>
      </c>
    </row>
    <row r="2101" spans="1:11" x14ac:dyDescent="0.25">
      <c r="A2101" s="3">
        <v>20054</v>
      </c>
      <c r="B2101" s="3">
        <v>42100</v>
      </c>
      <c r="C2101" s="4">
        <v>45233.095416666663</v>
      </c>
      <c r="D2101" s="3" t="s">
        <v>9</v>
      </c>
      <c r="E2101" s="5">
        <v>126.08</v>
      </c>
      <c r="F2101" s="3">
        <v>5</v>
      </c>
      <c r="G2101" s="3" t="s">
        <v>15</v>
      </c>
      <c r="H2101" s="3">
        <v>13</v>
      </c>
      <c r="I2101" s="3" t="s">
        <v>16</v>
      </c>
      <c r="J2101" s="3" t="s">
        <v>21</v>
      </c>
      <c r="K2101" s="5">
        <f>Table1[[#This Row],[Amount Spent]]/Table1[[#This Row],[Quantity]]</f>
        <v>9.6984615384615385</v>
      </c>
    </row>
    <row r="2102" spans="1:11" x14ac:dyDescent="0.25">
      <c r="A2102" s="3">
        <v>20362</v>
      </c>
      <c r="B2102" s="3">
        <v>42101</v>
      </c>
      <c r="C2102" s="4">
        <v>45233.241249999999</v>
      </c>
      <c r="D2102" s="3" t="s">
        <v>9</v>
      </c>
      <c r="E2102" s="5">
        <v>179.97</v>
      </c>
      <c r="F2102" s="3">
        <v>2</v>
      </c>
      <c r="G2102" s="3" t="s">
        <v>14</v>
      </c>
      <c r="H2102" s="3">
        <v>12</v>
      </c>
      <c r="I2102" s="3" t="s">
        <v>17</v>
      </c>
      <c r="J2102" s="3" t="s">
        <v>21</v>
      </c>
      <c r="K2102" s="5">
        <f>Table1[[#This Row],[Amount Spent]]/Table1[[#This Row],[Quantity]]</f>
        <v>14.9975</v>
      </c>
    </row>
    <row r="2103" spans="1:11" x14ac:dyDescent="0.25">
      <c r="A2103" s="3">
        <v>20263</v>
      </c>
      <c r="B2103" s="3">
        <v>42102</v>
      </c>
      <c r="C2103" s="4">
        <v>45233.387071759258</v>
      </c>
      <c r="D2103" s="3" t="s">
        <v>10</v>
      </c>
      <c r="E2103" s="5">
        <v>109.75</v>
      </c>
      <c r="F2103" s="3">
        <v>4</v>
      </c>
      <c r="G2103" s="3" t="s">
        <v>14</v>
      </c>
      <c r="H2103" s="3">
        <v>6</v>
      </c>
      <c r="I2103" s="3" t="s">
        <v>18</v>
      </c>
      <c r="J2103" s="3" t="s">
        <v>21</v>
      </c>
      <c r="K2103" s="5">
        <f>Table1[[#This Row],[Amount Spent]]/Table1[[#This Row],[Quantity]]</f>
        <v>18.291666666666668</v>
      </c>
    </row>
    <row r="2104" spans="1:11" x14ac:dyDescent="0.25">
      <c r="A2104" s="3">
        <v>20617</v>
      </c>
      <c r="B2104" s="3">
        <v>42103</v>
      </c>
      <c r="C2104" s="4">
        <v>45233.532905092594</v>
      </c>
      <c r="D2104" s="3" t="s">
        <v>10</v>
      </c>
      <c r="E2104" s="5">
        <v>182.19</v>
      </c>
      <c r="F2104" s="3">
        <v>5</v>
      </c>
      <c r="G2104" s="3" t="s">
        <v>14</v>
      </c>
      <c r="H2104" s="3">
        <v>10</v>
      </c>
      <c r="I2104" s="3" t="s">
        <v>16</v>
      </c>
      <c r="J2104" s="3" t="s">
        <v>22</v>
      </c>
      <c r="K2104" s="5">
        <f>Table1[[#This Row],[Amount Spent]]/Table1[[#This Row],[Quantity]]</f>
        <v>18.219000000000001</v>
      </c>
    </row>
    <row r="2105" spans="1:11" x14ac:dyDescent="0.25">
      <c r="A2105" s="3">
        <v>20872</v>
      </c>
      <c r="B2105" s="3">
        <v>42104</v>
      </c>
      <c r="C2105" s="4">
        <v>45233.678738425922</v>
      </c>
      <c r="D2105" s="3" t="s">
        <v>12</v>
      </c>
      <c r="E2105" s="5">
        <v>124.19</v>
      </c>
      <c r="F2105" s="3">
        <v>2</v>
      </c>
      <c r="G2105" s="3" t="s">
        <v>15</v>
      </c>
      <c r="H2105" s="3">
        <v>7</v>
      </c>
      <c r="I2105" s="3" t="s">
        <v>19</v>
      </c>
      <c r="J2105" s="3" t="s">
        <v>22</v>
      </c>
      <c r="K2105" s="5">
        <f>Table1[[#This Row],[Amount Spent]]/Table1[[#This Row],[Quantity]]</f>
        <v>17.741428571428571</v>
      </c>
    </row>
    <row r="2106" spans="1:11" x14ac:dyDescent="0.25">
      <c r="A2106" s="3">
        <v>20663</v>
      </c>
      <c r="B2106" s="3">
        <v>42105</v>
      </c>
      <c r="C2106" s="4">
        <v>45233.824560185189</v>
      </c>
      <c r="D2106" s="3" t="s">
        <v>11</v>
      </c>
      <c r="E2106" s="5">
        <v>135.28</v>
      </c>
      <c r="F2106" s="3">
        <v>5</v>
      </c>
      <c r="G2106" s="3" t="s">
        <v>15</v>
      </c>
      <c r="H2106" s="3">
        <v>12</v>
      </c>
      <c r="I2106" s="3" t="s">
        <v>18</v>
      </c>
      <c r="J2106" s="3" t="s">
        <v>22</v>
      </c>
      <c r="K2106" s="5">
        <f>Table1[[#This Row],[Amount Spent]]/Table1[[#This Row],[Quantity]]</f>
        <v>11.273333333333333</v>
      </c>
    </row>
    <row r="2107" spans="1:11" x14ac:dyDescent="0.25">
      <c r="A2107" s="3">
        <v>20627</v>
      </c>
      <c r="B2107" s="3">
        <v>42106</v>
      </c>
      <c r="C2107" s="4">
        <v>45233.970393518517</v>
      </c>
      <c r="D2107" s="3" t="s">
        <v>13</v>
      </c>
      <c r="E2107" s="5">
        <v>169.26</v>
      </c>
      <c r="F2107" s="3">
        <v>3</v>
      </c>
      <c r="G2107" s="3" t="s">
        <v>15</v>
      </c>
      <c r="H2107" s="3">
        <v>1</v>
      </c>
      <c r="I2107" s="3" t="s">
        <v>19</v>
      </c>
      <c r="J2107" s="3" t="s">
        <v>22</v>
      </c>
      <c r="K2107" s="5">
        <f>Table1[[#This Row],[Amount Spent]]/Table1[[#This Row],[Quantity]]</f>
        <v>169.26</v>
      </c>
    </row>
    <row r="2108" spans="1:11" x14ac:dyDescent="0.25">
      <c r="A2108" s="3">
        <v>20785</v>
      </c>
      <c r="B2108" s="3">
        <v>42107</v>
      </c>
      <c r="C2108" s="4">
        <v>45234.116226851853</v>
      </c>
      <c r="D2108" s="3" t="s">
        <v>11</v>
      </c>
      <c r="E2108" s="5">
        <v>106.02</v>
      </c>
      <c r="F2108" s="3">
        <v>4</v>
      </c>
      <c r="G2108" s="3" t="s">
        <v>15</v>
      </c>
      <c r="H2108" s="3">
        <v>7</v>
      </c>
      <c r="I2108" s="3" t="s">
        <v>16</v>
      </c>
      <c r="J2108" s="3" t="s">
        <v>22</v>
      </c>
      <c r="K2108" s="5">
        <f>Table1[[#This Row],[Amount Spent]]/Table1[[#This Row],[Quantity]]</f>
        <v>15.145714285714286</v>
      </c>
    </row>
    <row r="2109" spans="1:11" x14ac:dyDescent="0.25">
      <c r="A2109" s="3">
        <v>20349</v>
      </c>
      <c r="B2109" s="3">
        <v>42108</v>
      </c>
      <c r="C2109" s="4">
        <v>45234.262048611112</v>
      </c>
      <c r="D2109" s="3" t="s">
        <v>13</v>
      </c>
      <c r="E2109" s="5">
        <v>59.45</v>
      </c>
      <c r="F2109" s="3">
        <v>2</v>
      </c>
      <c r="G2109" s="3" t="s">
        <v>15</v>
      </c>
      <c r="H2109" s="3">
        <v>1</v>
      </c>
      <c r="I2109" s="3" t="s">
        <v>20</v>
      </c>
      <c r="J2109" s="3" t="s">
        <v>21</v>
      </c>
      <c r="K2109" s="5">
        <f>Table1[[#This Row],[Amount Spent]]/Table1[[#This Row],[Quantity]]</f>
        <v>59.45</v>
      </c>
    </row>
    <row r="2110" spans="1:11" x14ac:dyDescent="0.25">
      <c r="A2110" s="3">
        <v>20528</v>
      </c>
      <c r="B2110" s="3">
        <v>42109</v>
      </c>
      <c r="C2110" s="4">
        <v>45234.407881944448</v>
      </c>
      <c r="D2110" s="3" t="s">
        <v>9</v>
      </c>
      <c r="E2110" s="5">
        <v>66.66</v>
      </c>
      <c r="F2110" s="3">
        <v>1</v>
      </c>
      <c r="G2110" s="3" t="s">
        <v>14</v>
      </c>
      <c r="H2110" s="3">
        <v>5</v>
      </c>
      <c r="I2110" s="3" t="s">
        <v>16</v>
      </c>
      <c r="J2110" s="3" t="s">
        <v>21</v>
      </c>
      <c r="K2110" s="5">
        <f>Table1[[#This Row],[Amount Spent]]/Table1[[#This Row],[Quantity]]</f>
        <v>13.331999999999999</v>
      </c>
    </row>
    <row r="2111" spans="1:11" x14ac:dyDescent="0.25">
      <c r="A2111" s="3">
        <v>20039</v>
      </c>
      <c r="B2111" s="3">
        <v>42110</v>
      </c>
      <c r="C2111" s="4">
        <v>45234.553715277776</v>
      </c>
      <c r="D2111" s="3" t="s">
        <v>13</v>
      </c>
      <c r="E2111" s="5">
        <v>57.6</v>
      </c>
      <c r="F2111" s="3">
        <v>3</v>
      </c>
      <c r="G2111" s="3" t="s">
        <v>14</v>
      </c>
      <c r="H2111" s="3">
        <v>12</v>
      </c>
      <c r="I2111" s="3" t="s">
        <v>16</v>
      </c>
      <c r="J2111" s="3" t="s">
        <v>21</v>
      </c>
      <c r="K2111" s="5">
        <f>Table1[[#This Row],[Amount Spent]]/Table1[[#This Row],[Quantity]]</f>
        <v>4.8</v>
      </c>
    </row>
    <row r="2112" spans="1:11" x14ac:dyDescent="0.25">
      <c r="A2112" s="3">
        <v>20906</v>
      </c>
      <c r="B2112" s="3">
        <v>42111</v>
      </c>
      <c r="C2112" s="4">
        <v>45234.699537037035</v>
      </c>
      <c r="D2112" s="3" t="s">
        <v>13</v>
      </c>
      <c r="E2112" s="5">
        <v>104.79</v>
      </c>
      <c r="F2112" s="3">
        <v>1</v>
      </c>
      <c r="G2112" s="3" t="s">
        <v>14</v>
      </c>
      <c r="H2112" s="3">
        <v>7</v>
      </c>
      <c r="I2112" s="3" t="s">
        <v>16</v>
      </c>
      <c r="J2112" s="3" t="s">
        <v>21</v>
      </c>
      <c r="K2112" s="5">
        <f>Table1[[#This Row],[Amount Spent]]/Table1[[#This Row],[Quantity]]</f>
        <v>14.97</v>
      </c>
    </row>
    <row r="2113" spans="1:11" x14ac:dyDescent="0.25">
      <c r="A2113" s="3">
        <v>20669</v>
      </c>
      <c r="B2113" s="3">
        <v>42112</v>
      </c>
      <c r="C2113" s="4">
        <v>45234.845370370371</v>
      </c>
      <c r="D2113" s="3" t="s">
        <v>11</v>
      </c>
      <c r="E2113" s="5">
        <v>194.55</v>
      </c>
      <c r="F2113" s="3">
        <v>5</v>
      </c>
      <c r="G2113" s="3" t="s">
        <v>15</v>
      </c>
      <c r="H2113" s="3">
        <v>7</v>
      </c>
      <c r="I2113" s="3" t="s">
        <v>17</v>
      </c>
      <c r="J2113" s="3" t="s">
        <v>22</v>
      </c>
      <c r="K2113" s="5">
        <f>Table1[[#This Row],[Amount Spent]]/Table1[[#This Row],[Quantity]]</f>
        <v>27.792857142857144</v>
      </c>
    </row>
    <row r="2114" spans="1:11" x14ac:dyDescent="0.25">
      <c r="A2114" s="3">
        <v>20309</v>
      </c>
      <c r="B2114" s="3">
        <v>42113</v>
      </c>
      <c r="C2114" s="4">
        <v>45234.991203703707</v>
      </c>
      <c r="D2114" s="3" t="s">
        <v>13</v>
      </c>
      <c r="E2114" s="5">
        <v>135.43</v>
      </c>
      <c r="F2114" s="3">
        <v>3</v>
      </c>
      <c r="G2114" s="3" t="s">
        <v>15</v>
      </c>
      <c r="H2114" s="3">
        <v>8</v>
      </c>
      <c r="I2114" s="3" t="s">
        <v>19</v>
      </c>
      <c r="J2114" s="3" t="s">
        <v>22</v>
      </c>
      <c r="K2114" s="5">
        <f>Table1[[#This Row],[Amount Spent]]/Table1[[#This Row],[Quantity]]</f>
        <v>16.928750000000001</v>
      </c>
    </row>
    <row r="2115" spans="1:11" x14ac:dyDescent="0.25">
      <c r="A2115" s="3">
        <v>20910</v>
      </c>
      <c r="B2115" s="3">
        <v>42114</v>
      </c>
      <c r="C2115" s="4">
        <v>45235.137025462966</v>
      </c>
      <c r="D2115" s="3" t="s">
        <v>9</v>
      </c>
      <c r="E2115" s="5">
        <v>69.28</v>
      </c>
      <c r="F2115" s="3">
        <v>3</v>
      </c>
      <c r="G2115" s="3" t="s">
        <v>14</v>
      </c>
      <c r="H2115" s="3">
        <v>13</v>
      </c>
      <c r="I2115" s="3" t="s">
        <v>18</v>
      </c>
      <c r="J2115" s="3" t="s">
        <v>22</v>
      </c>
      <c r="K2115" s="5">
        <f>Table1[[#This Row],[Amount Spent]]/Table1[[#This Row],[Quantity]]</f>
        <v>5.3292307692307697</v>
      </c>
    </row>
    <row r="2116" spans="1:11" x14ac:dyDescent="0.25">
      <c r="A2116" s="3">
        <v>20328</v>
      </c>
      <c r="B2116" s="3">
        <v>42115</v>
      </c>
      <c r="C2116" s="4">
        <v>45235.282858796294</v>
      </c>
      <c r="D2116" s="3" t="s">
        <v>12</v>
      </c>
      <c r="E2116" s="5">
        <v>58.38</v>
      </c>
      <c r="F2116" s="3">
        <v>4</v>
      </c>
      <c r="G2116" s="3" t="s">
        <v>14</v>
      </c>
      <c r="H2116" s="3">
        <v>2</v>
      </c>
      <c r="I2116" s="3" t="s">
        <v>18</v>
      </c>
      <c r="J2116" s="3" t="s">
        <v>22</v>
      </c>
      <c r="K2116" s="5">
        <f>Table1[[#This Row],[Amount Spent]]/Table1[[#This Row],[Quantity]]</f>
        <v>29.19</v>
      </c>
    </row>
    <row r="2117" spans="1:11" x14ac:dyDescent="0.25">
      <c r="A2117" s="3">
        <v>20056</v>
      </c>
      <c r="B2117" s="3">
        <v>42116</v>
      </c>
      <c r="C2117" s="4">
        <v>45235.428680555553</v>
      </c>
      <c r="D2117" s="3" t="s">
        <v>9</v>
      </c>
      <c r="E2117" s="5">
        <v>168.92</v>
      </c>
      <c r="F2117" s="3">
        <v>3</v>
      </c>
      <c r="G2117" s="3" t="s">
        <v>14</v>
      </c>
      <c r="H2117" s="3">
        <v>14</v>
      </c>
      <c r="I2117" s="3" t="s">
        <v>16</v>
      </c>
      <c r="J2117" s="3" t="s">
        <v>22</v>
      </c>
      <c r="K2117" s="5">
        <f>Table1[[#This Row],[Amount Spent]]/Table1[[#This Row],[Quantity]]</f>
        <v>12.065714285714284</v>
      </c>
    </row>
    <row r="2118" spans="1:11" x14ac:dyDescent="0.25">
      <c r="A2118" s="3">
        <v>20567</v>
      </c>
      <c r="B2118" s="3">
        <v>42117</v>
      </c>
      <c r="C2118" s="4">
        <v>45235.574513888889</v>
      </c>
      <c r="D2118" s="3" t="s">
        <v>13</v>
      </c>
      <c r="E2118" s="5">
        <v>177.97</v>
      </c>
      <c r="F2118" s="3">
        <v>4</v>
      </c>
      <c r="G2118" s="3" t="s">
        <v>15</v>
      </c>
      <c r="H2118" s="3">
        <v>5</v>
      </c>
      <c r="I2118" s="3" t="s">
        <v>16</v>
      </c>
      <c r="J2118" s="3" t="s">
        <v>21</v>
      </c>
      <c r="K2118" s="5">
        <f>Table1[[#This Row],[Amount Spent]]/Table1[[#This Row],[Quantity]]</f>
        <v>35.594000000000001</v>
      </c>
    </row>
    <row r="2119" spans="1:11" x14ac:dyDescent="0.25">
      <c r="A2119" s="3">
        <v>20044</v>
      </c>
      <c r="B2119" s="3">
        <v>42118</v>
      </c>
      <c r="C2119" s="4">
        <v>45235.720347222225</v>
      </c>
      <c r="D2119" s="3" t="s">
        <v>9</v>
      </c>
      <c r="E2119" s="5">
        <v>83.87</v>
      </c>
      <c r="F2119" s="3">
        <v>1</v>
      </c>
      <c r="G2119" s="3" t="s">
        <v>14</v>
      </c>
      <c r="H2119" s="3">
        <v>5</v>
      </c>
      <c r="I2119" s="3" t="s">
        <v>17</v>
      </c>
      <c r="J2119" s="3" t="s">
        <v>21</v>
      </c>
      <c r="K2119" s="5">
        <f>Table1[[#This Row],[Amount Spent]]/Table1[[#This Row],[Quantity]]</f>
        <v>16.774000000000001</v>
      </c>
    </row>
    <row r="2120" spans="1:11" x14ac:dyDescent="0.25">
      <c r="A2120" s="3">
        <v>20187</v>
      </c>
      <c r="B2120" s="3">
        <v>42119</v>
      </c>
      <c r="C2120" s="4">
        <v>45235.866168981483</v>
      </c>
      <c r="D2120" s="3" t="s">
        <v>10</v>
      </c>
      <c r="E2120" s="5">
        <v>175.33</v>
      </c>
      <c r="F2120" s="3">
        <v>1</v>
      </c>
      <c r="G2120" s="3" t="s">
        <v>14</v>
      </c>
      <c r="H2120" s="3">
        <v>7</v>
      </c>
      <c r="I2120" s="3" t="s">
        <v>17</v>
      </c>
      <c r="J2120" s="3" t="s">
        <v>21</v>
      </c>
      <c r="K2120" s="5">
        <f>Table1[[#This Row],[Amount Spent]]/Table1[[#This Row],[Quantity]]</f>
        <v>25.047142857142859</v>
      </c>
    </row>
    <row r="2121" spans="1:11" x14ac:dyDescent="0.25">
      <c r="A2121" s="3">
        <v>20984</v>
      </c>
      <c r="B2121" s="3">
        <v>42120</v>
      </c>
      <c r="C2121" s="4">
        <v>45236.012002314812</v>
      </c>
      <c r="D2121" s="3" t="s">
        <v>10</v>
      </c>
      <c r="E2121" s="5">
        <v>43.04</v>
      </c>
      <c r="F2121" s="3">
        <v>1</v>
      </c>
      <c r="G2121" s="3" t="s">
        <v>15</v>
      </c>
      <c r="H2121" s="3">
        <v>10</v>
      </c>
      <c r="I2121" s="3" t="s">
        <v>17</v>
      </c>
      <c r="J2121" s="3" t="s">
        <v>21</v>
      </c>
      <c r="K2121" s="5">
        <f>Table1[[#This Row],[Amount Spent]]/Table1[[#This Row],[Quantity]]</f>
        <v>4.3040000000000003</v>
      </c>
    </row>
    <row r="2122" spans="1:11" x14ac:dyDescent="0.25">
      <c r="A2122" s="3">
        <v>20876</v>
      </c>
      <c r="B2122" s="3">
        <v>42121</v>
      </c>
      <c r="C2122" s="4">
        <v>45236.157835648148</v>
      </c>
      <c r="D2122" s="3" t="s">
        <v>12</v>
      </c>
      <c r="E2122" s="5">
        <v>170.2</v>
      </c>
      <c r="F2122" s="3">
        <v>2</v>
      </c>
      <c r="G2122" s="3" t="s">
        <v>15</v>
      </c>
      <c r="H2122" s="3">
        <v>10</v>
      </c>
      <c r="I2122" s="3" t="s">
        <v>20</v>
      </c>
      <c r="J2122" s="3" t="s">
        <v>22</v>
      </c>
      <c r="K2122" s="5">
        <f>Table1[[#This Row],[Amount Spent]]/Table1[[#This Row],[Quantity]]</f>
        <v>17.02</v>
      </c>
    </row>
    <row r="2123" spans="1:11" x14ac:dyDescent="0.25">
      <c r="A2123" s="3">
        <v>20183</v>
      </c>
      <c r="B2123" s="3">
        <v>42122</v>
      </c>
      <c r="C2123" s="4">
        <v>45236.303657407407</v>
      </c>
      <c r="D2123" s="3" t="s">
        <v>13</v>
      </c>
      <c r="E2123" s="5">
        <v>98.36</v>
      </c>
      <c r="F2123" s="3">
        <v>1</v>
      </c>
      <c r="G2123" s="3" t="s">
        <v>14</v>
      </c>
      <c r="H2123" s="3">
        <v>7</v>
      </c>
      <c r="I2123" s="3" t="s">
        <v>18</v>
      </c>
      <c r="J2123" s="3" t="s">
        <v>21</v>
      </c>
      <c r="K2123" s="5">
        <f>Table1[[#This Row],[Amount Spent]]/Table1[[#This Row],[Quantity]]</f>
        <v>14.051428571428572</v>
      </c>
    </row>
    <row r="2124" spans="1:11" x14ac:dyDescent="0.25">
      <c r="A2124" s="3">
        <v>20619</v>
      </c>
      <c r="B2124" s="3">
        <v>42123</v>
      </c>
      <c r="C2124" s="4">
        <v>45236.449490740742</v>
      </c>
      <c r="D2124" s="3" t="s">
        <v>12</v>
      </c>
      <c r="E2124" s="5">
        <v>142.38999999999999</v>
      </c>
      <c r="F2124" s="3">
        <v>2</v>
      </c>
      <c r="G2124" s="3" t="s">
        <v>15</v>
      </c>
      <c r="H2124" s="3">
        <v>9</v>
      </c>
      <c r="I2124" s="3" t="s">
        <v>18</v>
      </c>
      <c r="J2124" s="3" t="s">
        <v>22</v>
      </c>
      <c r="K2124" s="5">
        <f>Table1[[#This Row],[Amount Spent]]/Table1[[#This Row],[Quantity]]</f>
        <v>15.82111111111111</v>
      </c>
    </row>
    <row r="2125" spans="1:11" x14ac:dyDescent="0.25">
      <c r="A2125" s="3">
        <v>20882</v>
      </c>
      <c r="B2125" s="3">
        <v>42124</v>
      </c>
      <c r="C2125" s="4">
        <v>45236.595324074071</v>
      </c>
      <c r="D2125" s="3" t="s">
        <v>10</v>
      </c>
      <c r="E2125" s="5">
        <v>182.84</v>
      </c>
      <c r="F2125" s="3">
        <v>3</v>
      </c>
      <c r="G2125" s="3" t="s">
        <v>14</v>
      </c>
      <c r="H2125" s="3">
        <v>5</v>
      </c>
      <c r="I2125" s="3" t="s">
        <v>18</v>
      </c>
      <c r="J2125" s="3" t="s">
        <v>21</v>
      </c>
      <c r="K2125" s="5">
        <f>Table1[[#This Row],[Amount Spent]]/Table1[[#This Row],[Quantity]]</f>
        <v>36.567999999999998</v>
      </c>
    </row>
    <row r="2126" spans="1:11" x14ac:dyDescent="0.25">
      <c r="A2126" s="3">
        <v>20379</v>
      </c>
      <c r="B2126" s="3">
        <v>42125</v>
      </c>
      <c r="C2126" s="4">
        <v>45236.74114583333</v>
      </c>
      <c r="D2126" s="3" t="s">
        <v>11</v>
      </c>
      <c r="E2126" s="5">
        <v>125.99</v>
      </c>
      <c r="F2126" s="3">
        <v>2</v>
      </c>
      <c r="G2126" s="3" t="s">
        <v>14</v>
      </c>
      <c r="H2126" s="3">
        <v>3</v>
      </c>
      <c r="I2126" s="3" t="s">
        <v>16</v>
      </c>
      <c r="J2126" s="3" t="s">
        <v>22</v>
      </c>
      <c r="K2126" s="5">
        <f>Table1[[#This Row],[Amount Spent]]/Table1[[#This Row],[Quantity]]</f>
        <v>41.996666666666663</v>
      </c>
    </row>
    <row r="2127" spans="1:11" x14ac:dyDescent="0.25">
      <c r="A2127" s="3">
        <v>20467</v>
      </c>
      <c r="B2127" s="3">
        <v>42126</v>
      </c>
      <c r="C2127" s="4">
        <v>45236.886979166666</v>
      </c>
      <c r="D2127" s="3" t="s">
        <v>11</v>
      </c>
      <c r="E2127" s="5">
        <v>173.58</v>
      </c>
      <c r="F2127" s="3">
        <v>2</v>
      </c>
      <c r="G2127" s="3" t="s">
        <v>15</v>
      </c>
      <c r="H2127" s="3">
        <v>2</v>
      </c>
      <c r="I2127" s="3" t="s">
        <v>19</v>
      </c>
      <c r="J2127" s="3" t="s">
        <v>21</v>
      </c>
      <c r="K2127" s="5">
        <f>Table1[[#This Row],[Amount Spent]]/Table1[[#This Row],[Quantity]]</f>
        <v>86.79</v>
      </c>
    </row>
    <row r="2128" spans="1:11" x14ac:dyDescent="0.25">
      <c r="A2128" s="3">
        <v>20124</v>
      </c>
      <c r="B2128" s="3">
        <v>42127</v>
      </c>
      <c r="C2128" s="4">
        <v>45237.032800925925</v>
      </c>
      <c r="D2128" s="3" t="s">
        <v>11</v>
      </c>
      <c r="E2128" s="5">
        <v>43.8</v>
      </c>
      <c r="F2128" s="3">
        <v>1</v>
      </c>
      <c r="G2128" s="3" t="s">
        <v>15</v>
      </c>
      <c r="H2128" s="3">
        <v>12</v>
      </c>
      <c r="I2128" s="3" t="s">
        <v>20</v>
      </c>
      <c r="J2128" s="3" t="s">
        <v>22</v>
      </c>
      <c r="K2128" s="5">
        <f>Table1[[#This Row],[Amount Spent]]/Table1[[#This Row],[Quantity]]</f>
        <v>3.65</v>
      </c>
    </row>
    <row r="2129" spans="1:11" x14ac:dyDescent="0.25">
      <c r="A2129" s="3">
        <v>20631</v>
      </c>
      <c r="B2129" s="3">
        <v>42128</v>
      </c>
      <c r="C2129" s="4">
        <v>45237.17863425926</v>
      </c>
      <c r="D2129" s="3" t="s">
        <v>10</v>
      </c>
      <c r="E2129" s="5">
        <v>39.299999999999997</v>
      </c>
      <c r="F2129" s="3">
        <v>3</v>
      </c>
      <c r="G2129" s="3" t="s">
        <v>14</v>
      </c>
      <c r="H2129" s="3">
        <v>14</v>
      </c>
      <c r="I2129" s="3" t="s">
        <v>16</v>
      </c>
      <c r="J2129" s="3" t="s">
        <v>22</v>
      </c>
      <c r="K2129" s="5">
        <f>Table1[[#This Row],[Amount Spent]]/Table1[[#This Row],[Quantity]]</f>
        <v>2.8071428571428569</v>
      </c>
    </row>
    <row r="2130" spans="1:11" x14ac:dyDescent="0.25">
      <c r="A2130" s="3">
        <v>20066</v>
      </c>
      <c r="B2130" s="3">
        <v>42129</v>
      </c>
      <c r="C2130" s="4">
        <v>45237.324467592596</v>
      </c>
      <c r="D2130" s="3" t="s">
        <v>12</v>
      </c>
      <c r="E2130" s="5">
        <v>74.930000000000007</v>
      </c>
      <c r="F2130" s="3">
        <v>1</v>
      </c>
      <c r="G2130" s="3" t="s">
        <v>14</v>
      </c>
      <c r="H2130" s="3">
        <v>10</v>
      </c>
      <c r="I2130" s="3" t="s">
        <v>20</v>
      </c>
      <c r="J2130" s="3" t="s">
        <v>21</v>
      </c>
      <c r="K2130" s="5">
        <f>Table1[[#This Row],[Amount Spent]]/Table1[[#This Row],[Quantity]]</f>
        <v>7.4930000000000003</v>
      </c>
    </row>
    <row r="2131" spans="1:11" x14ac:dyDescent="0.25">
      <c r="A2131" s="3">
        <v>20480</v>
      </c>
      <c r="B2131" s="3">
        <v>42130</v>
      </c>
      <c r="C2131" s="4">
        <v>45237.470289351855</v>
      </c>
      <c r="D2131" s="3" t="s">
        <v>12</v>
      </c>
      <c r="E2131" s="5">
        <v>155.08000000000001</v>
      </c>
      <c r="F2131" s="3">
        <v>5</v>
      </c>
      <c r="G2131" s="3" t="s">
        <v>14</v>
      </c>
      <c r="H2131" s="3">
        <v>3</v>
      </c>
      <c r="I2131" s="3" t="s">
        <v>20</v>
      </c>
      <c r="J2131" s="3" t="s">
        <v>21</v>
      </c>
      <c r="K2131" s="5">
        <f>Table1[[#This Row],[Amount Spent]]/Table1[[#This Row],[Quantity]]</f>
        <v>51.693333333333335</v>
      </c>
    </row>
    <row r="2132" spans="1:11" x14ac:dyDescent="0.25">
      <c r="A2132" s="3">
        <v>20358</v>
      </c>
      <c r="B2132" s="3">
        <v>42131</v>
      </c>
      <c r="C2132" s="4">
        <v>45237.616122685184</v>
      </c>
      <c r="D2132" s="3" t="s">
        <v>9</v>
      </c>
      <c r="E2132" s="5">
        <v>195.56</v>
      </c>
      <c r="F2132" s="3">
        <v>3</v>
      </c>
      <c r="G2132" s="3" t="s">
        <v>15</v>
      </c>
      <c r="H2132" s="3">
        <v>4</v>
      </c>
      <c r="I2132" s="3" t="s">
        <v>16</v>
      </c>
      <c r="J2132" s="3" t="s">
        <v>21</v>
      </c>
      <c r="K2132" s="5">
        <f>Table1[[#This Row],[Amount Spent]]/Table1[[#This Row],[Quantity]]</f>
        <v>48.89</v>
      </c>
    </row>
    <row r="2133" spans="1:11" x14ac:dyDescent="0.25">
      <c r="A2133" s="3">
        <v>20307</v>
      </c>
      <c r="B2133" s="3">
        <v>42132</v>
      </c>
      <c r="C2133" s="4">
        <v>45237.761956018519</v>
      </c>
      <c r="D2133" s="3" t="s">
        <v>13</v>
      </c>
      <c r="E2133" s="5">
        <v>123.38</v>
      </c>
      <c r="F2133" s="3">
        <v>2</v>
      </c>
      <c r="G2133" s="3" t="s">
        <v>15</v>
      </c>
      <c r="H2133" s="3">
        <v>9</v>
      </c>
      <c r="I2133" s="3" t="s">
        <v>20</v>
      </c>
      <c r="J2133" s="3" t="s">
        <v>22</v>
      </c>
      <c r="K2133" s="5">
        <f>Table1[[#This Row],[Amount Spent]]/Table1[[#This Row],[Quantity]]</f>
        <v>13.708888888888888</v>
      </c>
    </row>
    <row r="2134" spans="1:11" x14ac:dyDescent="0.25">
      <c r="A2134" s="3">
        <v>20091</v>
      </c>
      <c r="B2134" s="3">
        <v>42133</v>
      </c>
      <c r="C2134" s="4">
        <v>45237.907777777778</v>
      </c>
      <c r="D2134" s="3" t="s">
        <v>10</v>
      </c>
      <c r="E2134" s="5">
        <v>78.400000000000006</v>
      </c>
      <c r="F2134" s="3">
        <v>1</v>
      </c>
      <c r="G2134" s="3" t="s">
        <v>15</v>
      </c>
      <c r="H2134" s="3">
        <v>13</v>
      </c>
      <c r="I2134" s="3" t="s">
        <v>17</v>
      </c>
      <c r="J2134" s="3" t="s">
        <v>21</v>
      </c>
      <c r="K2134" s="5">
        <f>Table1[[#This Row],[Amount Spent]]/Table1[[#This Row],[Quantity]]</f>
        <v>6.0307692307692315</v>
      </c>
    </row>
    <row r="2135" spans="1:11" x14ac:dyDescent="0.25">
      <c r="A2135" s="3">
        <v>20817</v>
      </c>
      <c r="B2135" s="3">
        <v>42134</v>
      </c>
      <c r="C2135" s="4">
        <v>45238.053611111114</v>
      </c>
      <c r="D2135" s="3" t="s">
        <v>11</v>
      </c>
      <c r="E2135" s="5">
        <v>39.39</v>
      </c>
      <c r="F2135" s="3">
        <v>3</v>
      </c>
      <c r="G2135" s="3" t="s">
        <v>15</v>
      </c>
      <c r="H2135" s="3">
        <v>12</v>
      </c>
      <c r="I2135" s="3" t="s">
        <v>18</v>
      </c>
      <c r="J2135" s="3" t="s">
        <v>21</v>
      </c>
      <c r="K2135" s="5">
        <f>Table1[[#This Row],[Amount Spent]]/Table1[[#This Row],[Quantity]]</f>
        <v>3.2825000000000002</v>
      </c>
    </row>
    <row r="2136" spans="1:11" x14ac:dyDescent="0.25">
      <c r="A2136" s="3">
        <v>20235</v>
      </c>
      <c r="B2136" s="3">
        <v>42135</v>
      </c>
      <c r="C2136" s="4">
        <v>45238.199444444443</v>
      </c>
      <c r="D2136" s="3" t="s">
        <v>13</v>
      </c>
      <c r="E2136" s="5">
        <v>46.42</v>
      </c>
      <c r="F2136" s="3">
        <v>3</v>
      </c>
      <c r="G2136" s="3" t="s">
        <v>15</v>
      </c>
      <c r="H2136" s="3">
        <v>5</v>
      </c>
      <c r="I2136" s="3" t="s">
        <v>17</v>
      </c>
      <c r="J2136" s="3" t="s">
        <v>21</v>
      </c>
      <c r="K2136" s="5">
        <f>Table1[[#This Row],[Amount Spent]]/Table1[[#This Row],[Quantity]]</f>
        <v>9.2840000000000007</v>
      </c>
    </row>
    <row r="2137" spans="1:11" x14ac:dyDescent="0.25">
      <c r="A2137" s="3">
        <v>20485</v>
      </c>
      <c r="B2137" s="3">
        <v>42136</v>
      </c>
      <c r="C2137" s="4">
        <v>45238.345266203702</v>
      </c>
      <c r="D2137" s="3" t="s">
        <v>12</v>
      </c>
      <c r="E2137" s="5">
        <v>115.84</v>
      </c>
      <c r="F2137" s="3">
        <v>5</v>
      </c>
      <c r="G2137" s="3" t="s">
        <v>14</v>
      </c>
      <c r="H2137" s="3">
        <v>14</v>
      </c>
      <c r="I2137" s="3" t="s">
        <v>19</v>
      </c>
      <c r="J2137" s="3" t="s">
        <v>22</v>
      </c>
      <c r="K2137" s="5">
        <f>Table1[[#This Row],[Amount Spent]]/Table1[[#This Row],[Quantity]]</f>
        <v>8.274285714285714</v>
      </c>
    </row>
    <row r="2138" spans="1:11" x14ac:dyDescent="0.25">
      <c r="A2138" s="3">
        <v>20429</v>
      </c>
      <c r="B2138" s="3">
        <v>42137</v>
      </c>
      <c r="C2138" s="4">
        <v>45238.491099537037</v>
      </c>
      <c r="D2138" s="3" t="s">
        <v>13</v>
      </c>
      <c r="E2138" s="5">
        <v>54.1</v>
      </c>
      <c r="F2138" s="3">
        <v>3</v>
      </c>
      <c r="G2138" s="3" t="s">
        <v>14</v>
      </c>
      <c r="H2138" s="3">
        <v>13</v>
      </c>
      <c r="I2138" s="3" t="s">
        <v>18</v>
      </c>
      <c r="J2138" s="3" t="s">
        <v>21</v>
      </c>
      <c r="K2138" s="5">
        <f>Table1[[#This Row],[Amount Spent]]/Table1[[#This Row],[Quantity]]</f>
        <v>4.1615384615384619</v>
      </c>
    </row>
    <row r="2139" spans="1:11" x14ac:dyDescent="0.25">
      <c r="A2139" s="3">
        <v>20158</v>
      </c>
      <c r="B2139" s="3">
        <v>42138</v>
      </c>
      <c r="C2139" s="4">
        <v>45238.636932870373</v>
      </c>
      <c r="D2139" s="3" t="s">
        <v>11</v>
      </c>
      <c r="E2139" s="5">
        <v>170.51</v>
      </c>
      <c r="F2139" s="3">
        <v>1</v>
      </c>
      <c r="G2139" s="3" t="s">
        <v>15</v>
      </c>
      <c r="H2139" s="3">
        <v>5</v>
      </c>
      <c r="I2139" s="3" t="s">
        <v>20</v>
      </c>
      <c r="J2139" s="3" t="s">
        <v>22</v>
      </c>
      <c r="K2139" s="5">
        <f>Table1[[#This Row],[Amount Spent]]/Table1[[#This Row],[Quantity]]</f>
        <v>34.101999999999997</v>
      </c>
    </row>
    <row r="2140" spans="1:11" x14ac:dyDescent="0.25">
      <c r="A2140" s="3">
        <v>20748</v>
      </c>
      <c r="B2140" s="3">
        <v>42139</v>
      </c>
      <c r="C2140" s="4">
        <v>45238.782754629632</v>
      </c>
      <c r="D2140" s="3" t="s">
        <v>13</v>
      </c>
      <c r="E2140" s="5">
        <v>151.4</v>
      </c>
      <c r="F2140" s="3">
        <v>2</v>
      </c>
      <c r="G2140" s="3" t="s">
        <v>14</v>
      </c>
      <c r="H2140" s="3">
        <v>1</v>
      </c>
      <c r="I2140" s="3" t="s">
        <v>17</v>
      </c>
      <c r="J2140" s="3" t="s">
        <v>22</v>
      </c>
      <c r="K2140" s="5">
        <f>Table1[[#This Row],[Amount Spent]]/Table1[[#This Row],[Quantity]]</f>
        <v>151.4</v>
      </c>
    </row>
    <row r="2141" spans="1:11" x14ac:dyDescent="0.25">
      <c r="A2141" s="3">
        <v>20931</v>
      </c>
      <c r="B2141" s="3">
        <v>42140</v>
      </c>
      <c r="C2141" s="4">
        <v>45238.928587962961</v>
      </c>
      <c r="D2141" s="3" t="s">
        <v>11</v>
      </c>
      <c r="E2141" s="5">
        <v>153.59</v>
      </c>
      <c r="F2141" s="3">
        <v>4</v>
      </c>
      <c r="G2141" s="3" t="s">
        <v>15</v>
      </c>
      <c r="H2141" s="3">
        <v>5</v>
      </c>
      <c r="I2141" s="3" t="s">
        <v>20</v>
      </c>
      <c r="J2141" s="3" t="s">
        <v>22</v>
      </c>
      <c r="K2141" s="5">
        <f>Table1[[#This Row],[Amount Spent]]/Table1[[#This Row],[Quantity]]</f>
        <v>30.718</v>
      </c>
    </row>
    <row r="2142" spans="1:11" x14ac:dyDescent="0.25">
      <c r="A2142" s="3">
        <v>20610</v>
      </c>
      <c r="B2142" s="3">
        <v>42141</v>
      </c>
      <c r="C2142" s="4">
        <v>45239.07440972222</v>
      </c>
      <c r="D2142" s="3" t="s">
        <v>10</v>
      </c>
      <c r="E2142" s="5">
        <v>43.31</v>
      </c>
      <c r="F2142" s="3">
        <v>4</v>
      </c>
      <c r="G2142" s="3" t="s">
        <v>14</v>
      </c>
      <c r="H2142" s="3">
        <v>3</v>
      </c>
      <c r="I2142" s="3" t="s">
        <v>16</v>
      </c>
      <c r="J2142" s="3" t="s">
        <v>22</v>
      </c>
      <c r="K2142" s="5">
        <f>Table1[[#This Row],[Amount Spent]]/Table1[[#This Row],[Quantity]]</f>
        <v>14.436666666666667</v>
      </c>
    </row>
    <row r="2143" spans="1:11" x14ac:dyDescent="0.25">
      <c r="A2143" s="3">
        <v>20110</v>
      </c>
      <c r="B2143" s="3">
        <v>42142</v>
      </c>
      <c r="C2143" s="4">
        <v>45239.220243055555</v>
      </c>
      <c r="D2143" s="3" t="s">
        <v>13</v>
      </c>
      <c r="E2143" s="5">
        <v>157.55000000000001</v>
      </c>
      <c r="F2143" s="3">
        <v>5</v>
      </c>
      <c r="G2143" s="3" t="s">
        <v>14</v>
      </c>
      <c r="H2143" s="3">
        <v>4</v>
      </c>
      <c r="I2143" s="3" t="s">
        <v>17</v>
      </c>
      <c r="J2143" s="3" t="s">
        <v>22</v>
      </c>
      <c r="K2143" s="5">
        <f>Table1[[#This Row],[Amount Spent]]/Table1[[#This Row],[Quantity]]</f>
        <v>39.387500000000003</v>
      </c>
    </row>
    <row r="2144" spans="1:11" x14ac:dyDescent="0.25">
      <c r="A2144" s="3">
        <v>20785</v>
      </c>
      <c r="B2144" s="3">
        <v>42143</v>
      </c>
      <c r="C2144" s="4">
        <v>45239.366076388891</v>
      </c>
      <c r="D2144" s="3" t="s">
        <v>12</v>
      </c>
      <c r="E2144" s="5">
        <v>64.680000000000007</v>
      </c>
      <c r="F2144" s="3">
        <v>1</v>
      </c>
      <c r="G2144" s="3" t="s">
        <v>15</v>
      </c>
      <c r="H2144" s="3">
        <v>5</v>
      </c>
      <c r="I2144" s="3" t="s">
        <v>19</v>
      </c>
      <c r="J2144" s="3" t="s">
        <v>21</v>
      </c>
      <c r="K2144" s="5">
        <f>Table1[[#This Row],[Amount Spent]]/Table1[[#This Row],[Quantity]]</f>
        <v>12.936000000000002</v>
      </c>
    </row>
    <row r="2145" spans="1:11" x14ac:dyDescent="0.25">
      <c r="A2145" s="3">
        <v>20486</v>
      </c>
      <c r="B2145" s="3">
        <v>42144</v>
      </c>
      <c r="C2145" s="4">
        <v>45239.51189814815</v>
      </c>
      <c r="D2145" s="3" t="s">
        <v>12</v>
      </c>
      <c r="E2145" s="5">
        <v>101.98</v>
      </c>
      <c r="F2145" s="3">
        <v>2</v>
      </c>
      <c r="G2145" s="3" t="s">
        <v>15</v>
      </c>
      <c r="H2145" s="3">
        <v>5</v>
      </c>
      <c r="I2145" s="3" t="s">
        <v>18</v>
      </c>
      <c r="J2145" s="3" t="s">
        <v>21</v>
      </c>
      <c r="K2145" s="5">
        <f>Table1[[#This Row],[Amount Spent]]/Table1[[#This Row],[Quantity]]</f>
        <v>20.396000000000001</v>
      </c>
    </row>
    <row r="2146" spans="1:11" x14ac:dyDescent="0.25">
      <c r="A2146" s="3">
        <v>20094</v>
      </c>
      <c r="B2146" s="3">
        <v>42145</v>
      </c>
      <c r="C2146" s="4">
        <v>45239.657731481479</v>
      </c>
      <c r="D2146" s="3" t="s">
        <v>9</v>
      </c>
      <c r="E2146" s="5">
        <v>169.18</v>
      </c>
      <c r="F2146" s="3">
        <v>2</v>
      </c>
      <c r="G2146" s="3" t="s">
        <v>15</v>
      </c>
      <c r="H2146" s="3">
        <v>6</v>
      </c>
      <c r="I2146" s="3" t="s">
        <v>17</v>
      </c>
      <c r="J2146" s="3" t="s">
        <v>21</v>
      </c>
      <c r="K2146" s="5">
        <f>Table1[[#This Row],[Amount Spent]]/Table1[[#This Row],[Quantity]]</f>
        <v>28.196666666666669</v>
      </c>
    </row>
    <row r="2147" spans="1:11" x14ac:dyDescent="0.25">
      <c r="A2147" s="3">
        <v>20897</v>
      </c>
      <c r="B2147" s="3">
        <v>42146</v>
      </c>
      <c r="C2147" s="4">
        <v>45239.803564814814</v>
      </c>
      <c r="D2147" s="3" t="s">
        <v>10</v>
      </c>
      <c r="E2147" s="5">
        <v>54.71</v>
      </c>
      <c r="F2147" s="3">
        <v>2</v>
      </c>
      <c r="G2147" s="3" t="s">
        <v>14</v>
      </c>
      <c r="H2147" s="3">
        <v>9</v>
      </c>
      <c r="I2147" s="3" t="s">
        <v>18</v>
      </c>
      <c r="J2147" s="3" t="s">
        <v>21</v>
      </c>
      <c r="K2147" s="5">
        <f>Table1[[#This Row],[Amount Spent]]/Table1[[#This Row],[Quantity]]</f>
        <v>6.0788888888888888</v>
      </c>
    </row>
    <row r="2148" spans="1:11" x14ac:dyDescent="0.25">
      <c r="A2148" s="3">
        <v>20516</v>
      </c>
      <c r="B2148" s="3">
        <v>42147</v>
      </c>
      <c r="C2148" s="4">
        <v>45239.949386574073</v>
      </c>
      <c r="D2148" s="3" t="s">
        <v>9</v>
      </c>
      <c r="E2148" s="5">
        <v>35.47</v>
      </c>
      <c r="F2148" s="3">
        <v>4</v>
      </c>
      <c r="G2148" s="3" t="s">
        <v>14</v>
      </c>
      <c r="H2148" s="3">
        <v>2</v>
      </c>
      <c r="I2148" s="3" t="s">
        <v>16</v>
      </c>
      <c r="J2148" s="3" t="s">
        <v>22</v>
      </c>
      <c r="K2148" s="5">
        <f>Table1[[#This Row],[Amount Spent]]/Table1[[#This Row],[Quantity]]</f>
        <v>17.734999999999999</v>
      </c>
    </row>
    <row r="2149" spans="1:11" x14ac:dyDescent="0.25">
      <c r="A2149" s="3">
        <v>20564</v>
      </c>
      <c r="B2149" s="3">
        <v>42148</v>
      </c>
      <c r="C2149" s="4">
        <v>45240.095219907409</v>
      </c>
      <c r="D2149" s="3" t="s">
        <v>13</v>
      </c>
      <c r="E2149" s="5">
        <v>31.89</v>
      </c>
      <c r="F2149" s="3">
        <v>2</v>
      </c>
      <c r="G2149" s="3" t="s">
        <v>15</v>
      </c>
      <c r="H2149" s="3">
        <v>13</v>
      </c>
      <c r="I2149" s="3" t="s">
        <v>16</v>
      </c>
      <c r="J2149" s="3" t="s">
        <v>22</v>
      </c>
      <c r="K2149" s="5">
        <f>Table1[[#This Row],[Amount Spent]]/Table1[[#This Row],[Quantity]]</f>
        <v>2.4530769230769232</v>
      </c>
    </row>
    <row r="2150" spans="1:11" x14ac:dyDescent="0.25">
      <c r="A2150" s="3">
        <v>20211</v>
      </c>
      <c r="B2150" s="3">
        <v>42149</v>
      </c>
      <c r="C2150" s="4">
        <v>45240.241053240738</v>
      </c>
      <c r="D2150" s="3" t="s">
        <v>13</v>
      </c>
      <c r="E2150" s="5">
        <v>195.99</v>
      </c>
      <c r="F2150" s="3">
        <v>4</v>
      </c>
      <c r="G2150" s="3" t="s">
        <v>15</v>
      </c>
      <c r="H2150" s="3">
        <v>3</v>
      </c>
      <c r="I2150" s="3" t="s">
        <v>18</v>
      </c>
      <c r="J2150" s="3" t="s">
        <v>21</v>
      </c>
      <c r="K2150" s="5">
        <f>Table1[[#This Row],[Amount Spent]]/Table1[[#This Row],[Quantity]]</f>
        <v>65.33</v>
      </c>
    </row>
    <row r="2151" spans="1:11" x14ac:dyDescent="0.25">
      <c r="A2151" s="3">
        <v>20652</v>
      </c>
      <c r="B2151" s="3">
        <v>42150</v>
      </c>
      <c r="C2151" s="4">
        <v>45240.386874999997</v>
      </c>
      <c r="D2151" s="3" t="s">
        <v>11</v>
      </c>
      <c r="E2151" s="5">
        <v>22.45</v>
      </c>
      <c r="F2151" s="3">
        <v>5</v>
      </c>
      <c r="G2151" s="3" t="s">
        <v>14</v>
      </c>
      <c r="H2151" s="3">
        <v>13</v>
      </c>
      <c r="I2151" s="3" t="s">
        <v>16</v>
      </c>
      <c r="J2151" s="3" t="s">
        <v>22</v>
      </c>
      <c r="K2151" s="5">
        <f>Table1[[#This Row],[Amount Spent]]/Table1[[#This Row],[Quantity]]</f>
        <v>1.7269230769230768</v>
      </c>
    </row>
    <row r="2152" spans="1:11" x14ac:dyDescent="0.25">
      <c r="A2152" s="3">
        <v>20358</v>
      </c>
      <c r="B2152" s="3">
        <v>42151</v>
      </c>
      <c r="C2152" s="4">
        <v>45240.532708333332</v>
      </c>
      <c r="D2152" s="3" t="s">
        <v>10</v>
      </c>
      <c r="E2152" s="5">
        <v>105.85</v>
      </c>
      <c r="F2152" s="3">
        <v>1</v>
      </c>
      <c r="G2152" s="3" t="s">
        <v>14</v>
      </c>
      <c r="H2152" s="3">
        <v>7</v>
      </c>
      <c r="I2152" s="3" t="s">
        <v>19</v>
      </c>
      <c r="J2152" s="3" t="s">
        <v>22</v>
      </c>
      <c r="K2152" s="5">
        <f>Table1[[#This Row],[Amount Spent]]/Table1[[#This Row],[Quantity]]</f>
        <v>15.12142857142857</v>
      </c>
    </row>
    <row r="2153" spans="1:11" x14ac:dyDescent="0.25">
      <c r="A2153" s="3">
        <v>20454</v>
      </c>
      <c r="B2153" s="3">
        <v>42152</v>
      </c>
      <c r="C2153" s="4">
        <v>45240.678530092591</v>
      </c>
      <c r="D2153" s="3" t="s">
        <v>9</v>
      </c>
      <c r="E2153" s="5">
        <v>54.47</v>
      </c>
      <c r="F2153" s="3">
        <v>3</v>
      </c>
      <c r="G2153" s="3" t="s">
        <v>14</v>
      </c>
      <c r="H2153" s="3">
        <v>4</v>
      </c>
      <c r="I2153" s="3" t="s">
        <v>19</v>
      </c>
      <c r="J2153" s="3" t="s">
        <v>22</v>
      </c>
      <c r="K2153" s="5">
        <f>Table1[[#This Row],[Amount Spent]]/Table1[[#This Row],[Quantity]]</f>
        <v>13.6175</v>
      </c>
    </row>
    <row r="2154" spans="1:11" x14ac:dyDescent="0.25">
      <c r="A2154" s="3">
        <v>20609</v>
      </c>
      <c r="B2154" s="3">
        <v>42153</v>
      </c>
      <c r="C2154" s="4">
        <v>45240.824363425927</v>
      </c>
      <c r="D2154" s="3" t="s">
        <v>12</v>
      </c>
      <c r="E2154" s="5">
        <v>68.760000000000005</v>
      </c>
      <c r="F2154" s="3">
        <v>3</v>
      </c>
      <c r="G2154" s="3" t="s">
        <v>14</v>
      </c>
      <c r="H2154" s="3">
        <v>3</v>
      </c>
      <c r="I2154" s="3" t="s">
        <v>19</v>
      </c>
      <c r="J2154" s="3" t="s">
        <v>22</v>
      </c>
      <c r="K2154" s="5">
        <f>Table1[[#This Row],[Amount Spent]]/Table1[[#This Row],[Quantity]]</f>
        <v>22.92</v>
      </c>
    </row>
    <row r="2155" spans="1:11" x14ac:dyDescent="0.25">
      <c r="A2155" s="3">
        <v>20877</v>
      </c>
      <c r="B2155" s="3">
        <v>42154</v>
      </c>
      <c r="C2155" s="4">
        <v>45240.970196759263</v>
      </c>
      <c r="D2155" s="3" t="s">
        <v>9</v>
      </c>
      <c r="E2155" s="5">
        <v>182.95</v>
      </c>
      <c r="F2155" s="3">
        <v>1</v>
      </c>
      <c r="G2155" s="3" t="s">
        <v>15</v>
      </c>
      <c r="H2155" s="3">
        <v>8</v>
      </c>
      <c r="I2155" s="3" t="s">
        <v>19</v>
      </c>
      <c r="J2155" s="3" t="s">
        <v>21</v>
      </c>
      <c r="K2155" s="5">
        <f>Table1[[#This Row],[Amount Spent]]/Table1[[#This Row],[Quantity]]</f>
        <v>22.868749999999999</v>
      </c>
    </row>
    <row r="2156" spans="1:11" x14ac:dyDescent="0.25">
      <c r="A2156" s="3">
        <v>20932</v>
      </c>
      <c r="B2156" s="3">
        <v>42155</v>
      </c>
      <c r="C2156" s="4">
        <v>45241.116018518522</v>
      </c>
      <c r="D2156" s="3" t="s">
        <v>11</v>
      </c>
      <c r="E2156" s="5">
        <v>135.01</v>
      </c>
      <c r="F2156" s="3">
        <v>5</v>
      </c>
      <c r="G2156" s="3" t="s">
        <v>14</v>
      </c>
      <c r="H2156" s="3">
        <v>3</v>
      </c>
      <c r="I2156" s="3" t="s">
        <v>18</v>
      </c>
      <c r="J2156" s="3" t="s">
        <v>22</v>
      </c>
      <c r="K2156" s="5">
        <f>Table1[[#This Row],[Amount Spent]]/Table1[[#This Row],[Quantity]]</f>
        <v>45.00333333333333</v>
      </c>
    </row>
    <row r="2157" spans="1:11" x14ac:dyDescent="0.25">
      <c r="A2157" s="3">
        <v>20380</v>
      </c>
      <c r="B2157" s="3">
        <v>42156</v>
      </c>
      <c r="C2157" s="4">
        <v>45241.26185185185</v>
      </c>
      <c r="D2157" s="3" t="s">
        <v>11</v>
      </c>
      <c r="E2157" s="5">
        <v>124.24</v>
      </c>
      <c r="F2157" s="3">
        <v>2</v>
      </c>
      <c r="G2157" s="3" t="s">
        <v>15</v>
      </c>
      <c r="H2157" s="3">
        <v>1</v>
      </c>
      <c r="I2157" s="3" t="s">
        <v>17</v>
      </c>
      <c r="J2157" s="3" t="s">
        <v>21</v>
      </c>
      <c r="K2157" s="5">
        <f>Table1[[#This Row],[Amount Spent]]/Table1[[#This Row],[Quantity]]</f>
        <v>124.24</v>
      </c>
    </row>
    <row r="2158" spans="1:11" x14ac:dyDescent="0.25">
      <c r="A2158" s="3">
        <v>20358</v>
      </c>
      <c r="B2158" s="3">
        <v>42157</v>
      </c>
      <c r="C2158" s="4">
        <v>45241.407685185186</v>
      </c>
      <c r="D2158" s="3" t="s">
        <v>10</v>
      </c>
      <c r="E2158" s="5">
        <v>150.26</v>
      </c>
      <c r="F2158" s="3">
        <v>2</v>
      </c>
      <c r="G2158" s="3" t="s">
        <v>14</v>
      </c>
      <c r="H2158" s="3">
        <v>13</v>
      </c>
      <c r="I2158" s="3" t="s">
        <v>18</v>
      </c>
      <c r="J2158" s="3" t="s">
        <v>22</v>
      </c>
      <c r="K2158" s="5">
        <f>Table1[[#This Row],[Amount Spent]]/Table1[[#This Row],[Quantity]]</f>
        <v>11.558461538461538</v>
      </c>
    </row>
    <row r="2159" spans="1:11" x14ac:dyDescent="0.25">
      <c r="A2159" s="3">
        <v>20582</v>
      </c>
      <c r="B2159" s="3">
        <v>42158</v>
      </c>
      <c r="C2159" s="4">
        <v>45241.553506944445</v>
      </c>
      <c r="D2159" s="3" t="s">
        <v>13</v>
      </c>
      <c r="E2159" s="5">
        <v>137.27000000000001</v>
      </c>
      <c r="F2159" s="3">
        <v>2</v>
      </c>
      <c r="G2159" s="3" t="s">
        <v>15</v>
      </c>
      <c r="H2159" s="3">
        <v>7</v>
      </c>
      <c r="I2159" s="3" t="s">
        <v>19</v>
      </c>
      <c r="J2159" s="3" t="s">
        <v>22</v>
      </c>
      <c r="K2159" s="5">
        <f>Table1[[#This Row],[Amount Spent]]/Table1[[#This Row],[Quantity]]</f>
        <v>19.610000000000003</v>
      </c>
    </row>
    <row r="2160" spans="1:11" x14ac:dyDescent="0.25">
      <c r="A2160" s="3">
        <v>20809</v>
      </c>
      <c r="B2160" s="3">
        <v>42159</v>
      </c>
      <c r="C2160" s="4">
        <v>45241.699340277781</v>
      </c>
      <c r="D2160" s="3" t="s">
        <v>13</v>
      </c>
      <c r="E2160" s="5">
        <v>156.99</v>
      </c>
      <c r="F2160" s="3">
        <v>3</v>
      </c>
      <c r="G2160" s="3" t="s">
        <v>14</v>
      </c>
      <c r="H2160" s="3">
        <v>14</v>
      </c>
      <c r="I2160" s="3" t="s">
        <v>20</v>
      </c>
      <c r="J2160" s="3" t="s">
        <v>21</v>
      </c>
      <c r="K2160" s="5">
        <f>Table1[[#This Row],[Amount Spent]]/Table1[[#This Row],[Quantity]]</f>
        <v>11.213571428571429</v>
      </c>
    </row>
    <row r="2161" spans="1:11" x14ac:dyDescent="0.25">
      <c r="A2161" s="3">
        <v>20691</v>
      </c>
      <c r="B2161" s="3">
        <v>42160</v>
      </c>
      <c r="C2161" s="4">
        <v>45241.845173611109</v>
      </c>
      <c r="D2161" s="3" t="s">
        <v>11</v>
      </c>
      <c r="E2161" s="5">
        <v>71.239999999999995</v>
      </c>
      <c r="F2161" s="3">
        <v>5</v>
      </c>
      <c r="G2161" s="3" t="s">
        <v>14</v>
      </c>
      <c r="H2161" s="3">
        <v>5</v>
      </c>
      <c r="I2161" s="3" t="s">
        <v>20</v>
      </c>
      <c r="J2161" s="3" t="s">
        <v>22</v>
      </c>
      <c r="K2161" s="5">
        <f>Table1[[#This Row],[Amount Spent]]/Table1[[#This Row],[Quantity]]</f>
        <v>14.247999999999999</v>
      </c>
    </row>
    <row r="2162" spans="1:11" x14ac:dyDescent="0.25">
      <c r="A2162" s="3">
        <v>20217</v>
      </c>
      <c r="B2162" s="3">
        <v>42161</v>
      </c>
      <c r="C2162" s="4">
        <v>45241.990995370368</v>
      </c>
      <c r="D2162" s="3" t="s">
        <v>12</v>
      </c>
      <c r="E2162" s="5">
        <v>187.93</v>
      </c>
      <c r="F2162" s="3">
        <v>5</v>
      </c>
      <c r="G2162" s="3" t="s">
        <v>15</v>
      </c>
      <c r="H2162" s="3">
        <v>8</v>
      </c>
      <c r="I2162" s="3" t="s">
        <v>17</v>
      </c>
      <c r="J2162" s="3" t="s">
        <v>22</v>
      </c>
      <c r="K2162" s="5">
        <f>Table1[[#This Row],[Amount Spent]]/Table1[[#This Row],[Quantity]]</f>
        <v>23.491250000000001</v>
      </c>
    </row>
    <row r="2163" spans="1:11" x14ac:dyDescent="0.25">
      <c r="A2163" s="3">
        <v>20075</v>
      </c>
      <c r="B2163" s="3">
        <v>42162</v>
      </c>
      <c r="C2163" s="4">
        <v>45242.136828703704</v>
      </c>
      <c r="D2163" s="3" t="s">
        <v>9</v>
      </c>
      <c r="E2163" s="5">
        <v>82.55</v>
      </c>
      <c r="F2163" s="3">
        <v>1</v>
      </c>
      <c r="G2163" s="3" t="s">
        <v>15</v>
      </c>
      <c r="H2163" s="3">
        <v>3</v>
      </c>
      <c r="I2163" s="3" t="s">
        <v>17</v>
      </c>
      <c r="J2163" s="3" t="s">
        <v>22</v>
      </c>
      <c r="K2163" s="5">
        <f>Table1[[#This Row],[Amount Spent]]/Table1[[#This Row],[Quantity]]</f>
        <v>27.516666666666666</v>
      </c>
    </row>
    <row r="2164" spans="1:11" x14ac:dyDescent="0.25">
      <c r="A2164" s="3">
        <v>20747</v>
      </c>
      <c r="B2164" s="3">
        <v>42163</v>
      </c>
      <c r="C2164" s="4">
        <v>45242.28266203704</v>
      </c>
      <c r="D2164" s="3" t="s">
        <v>11</v>
      </c>
      <c r="E2164" s="5">
        <v>64.430000000000007</v>
      </c>
      <c r="F2164" s="3">
        <v>4</v>
      </c>
      <c r="G2164" s="3" t="s">
        <v>15</v>
      </c>
      <c r="H2164" s="3">
        <v>10</v>
      </c>
      <c r="I2164" s="3" t="s">
        <v>16</v>
      </c>
      <c r="J2164" s="3" t="s">
        <v>21</v>
      </c>
      <c r="K2164" s="5">
        <f>Table1[[#This Row],[Amount Spent]]/Table1[[#This Row],[Quantity]]</f>
        <v>6.4430000000000005</v>
      </c>
    </row>
    <row r="2165" spans="1:11" x14ac:dyDescent="0.25">
      <c r="A2165" s="3">
        <v>20460</v>
      </c>
      <c r="B2165" s="3">
        <v>42164</v>
      </c>
      <c r="C2165" s="4">
        <v>45242.428483796299</v>
      </c>
      <c r="D2165" s="3" t="s">
        <v>9</v>
      </c>
      <c r="E2165" s="5">
        <v>54.49</v>
      </c>
      <c r="F2165" s="3">
        <v>2</v>
      </c>
      <c r="G2165" s="3" t="s">
        <v>15</v>
      </c>
      <c r="H2165" s="3">
        <v>11</v>
      </c>
      <c r="I2165" s="3" t="s">
        <v>18</v>
      </c>
      <c r="J2165" s="3" t="s">
        <v>22</v>
      </c>
      <c r="K2165" s="5">
        <f>Table1[[#This Row],[Amount Spent]]/Table1[[#This Row],[Quantity]]</f>
        <v>4.9536363636363641</v>
      </c>
    </row>
    <row r="2166" spans="1:11" x14ac:dyDescent="0.25">
      <c r="A2166" s="3">
        <v>20372</v>
      </c>
      <c r="B2166" s="3">
        <v>42165</v>
      </c>
      <c r="C2166" s="4">
        <v>45242.574317129627</v>
      </c>
      <c r="D2166" s="3" t="s">
        <v>12</v>
      </c>
      <c r="E2166" s="5">
        <v>106.13</v>
      </c>
      <c r="F2166" s="3">
        <v>5</v>
      </c>
      <c r="G2166" s="3" t="s">
        <v>14</v>
      </c>
      <c r="H2166" s="3">
        <v>12</v>
      </c>
      <c r="I2166" s="3" t="s">
        <v>17</v>
      </c>
      <c r="J2166" s="3" t="s">
        <v>22</v>
      </c>
      <c r="K2166" s="5">
        <f>Table1[[#This Row],[Amount Spent]]/Table1[[#This Row],[Quantity]]</f>
        <v>8.8441666666666663</v>
      </c>
    </row>
    <row r="2167" spans="1:11" x14ac:dyDescent="0.25">
      <c r="A2167" s="3">
        <v>20960</v>
      </c>
      <c r="B2167" s="3">
        <v>42166</v>
      </c>
      <c r="C2167" s="4">
        <v>45242.720138888886</v>
      </c>
      <c r="D2167" s="3" t="s">
        <v>9</v>
      </c>
      <c r="E2167" s="5">
        <v>146.54</v>
      </c>
      <c r="F2167" s="3">
        <v>4</v>
      </c>
      <c r="G2167" s="3" t="s">
        <v>14</v>
      </c>
      <c r="H2167" s="3">
        <v>14</v>
      </c>
      <c r="I2167" s="3" t="s">
        <v>18</v>
      </c>
      <c r="J2167" s="3" t="s">
        <v>22</v>
      </c>
      <c r="K2167" s="5">
        <f>Table1[[#This Row],[Amount Spent]]/Table1[[#This Row],[Quantity]]</f>
        <v>10.467142857142857</v>
      </c>
    </row>
    <row r="2168" spans="1:11" x14ac:dyDescent="0.25">
      <c r="A2168" s="3">
        <v>20099</v>
      </c>
      <c r="B2168" s="3">
        <v>42167</v>
      </c>
      <c r="C2168" s="4">
        <v>45242.865972222222</v>
      </c>
      <c r="D2168" s="3" t="s">
        <v>12</v>
      </c>
      <c r="E2168" s="5">
        <v>42.65</v>
      </c>
      <c r="F2168" s="3">
        <v>4</v>
      </c>
      <c r="G2168" s="3" t="s">
        <v>14</v>
      </c>
      <c r="H2168" s="3">
        <v>8</v>
      </c>
      <c r="I2168" s="3" t="s">
        <v>18</v>
      </c>
      <c r="J2168" s="3" t="s">
        <v>22</v>
      </c>
      <c r="K2168" s="5">
        <f>Table1[[#This Row],[Amount Spent]]/Table1[[#This Row],[Quantity]]</f>
        <v>5.3312499999999998</v>
      </c>
    </row>
    <row r="2169" spans="1:11" x14ac:dyDescent="0.25">
      <c r="A2169" s="3">
        <v>20501</v>
      </c>
      <c r="B2169" s="3">
        <v>42168</v>
      </c>
      <c r="C2169" s="4">
        <v>45243.011805555558</v>
      </c>
      <c r="D2169" s="3" t="s">
        <v>11</v>
      </c>
      <c r="E2169" s="5">
        <v>58.41</v>
      </c>
      <c r="F2169" s="3">
        <v>1</v>
      </c>
      <c r="G2169" s="3" t="s">
        <v>14</v>
      </c>
      <c r="H2169" s="3">
        <v>6</v>
      </c>
      <c r="I2169" s="3" t="s">
        <v>17</v>
      </c>
      <c r="J2169" s="3" t="s">
        <v>21</v>
      </c>
      <c r="K2169" s="5">
        <f>Table1[[#This Row],[Amount Spent]]/Table1[[#This Row],[Quantity]]</f>
        <v>9.7349999999999994</v>
      </c>
    </row>
    <row r="2170" spans="1:11" x14ac:dyDescent="0.25">
      <c r="A2170" s="3">
        <v>20410</v>
      </c>
      <c r="B2170" s="3">
        <v>42169</v>
      </c>
      <c r="C2170" s="4">
        <v>45243.157627314817</v>
      </c>
      <c r="D2170" s="3" t="s">
        <v>13</v>
      </c>
      <c r="E2170" s="5">
        <v>121.8</v>
      </c>
      <c r="F2170" s="3">
        <v>1</v>
      </c>
      <c r="G2170" s="3" t="s">
        <v>14</v>
      </c>
      <c r="H2170" s="3">
        <v>5</v>
      </c>
      <c r="I2170" s="3" t="s">
        <v>18</v>
      </c>
      <c r="J2170" s="3" t="s">
        <v>21</v>
      </c>
      <c r="K2170" s="5">
        <f>Table1[[#This Row],[Amount Spent]]/Table1[[#This Row],[Quantity]]</f>
        <v>24.36</v>
      </c>
    </row>
    <row r="2171" spans="1:11" x14ac:dyDescent="0.25">
      <c r="A2171" s="3">
        <v>20234</v>
      </c>
      <c r="B2171" s="3">
        <v>42170</v>
      </c>
      <c r="C2171" s="4">
        <v>45243.303460648145</v>
      </c>
      <c r="D2171" s="3" t="s">
        <v>10</v>
      </c>
      <c r="E2171" s="5">
        <v>77.06</v>
      </c>
      <c r="F2171" s="3">
        <v>2</v>
      </c>
      <c r="G2171" s="3" t="s">
        <v>14</v>
      </c>
      <c r="H2171" s="3">
        <v>3</v>
      </c>
      <c r="I2171" s="3" t="s">
        <v>19</v>
      </c>
      <c r="J2171" s="3" t="s">
        <v>22</v>
      </c>
      <c r="K2171" s="5">
        <f>Table1[[#This Row],[Amount Spent]]/Table1[[#This Row],[Quantity]]</f>
        <v>25.686666666666667</v>
      </c>
    </row>
    <row r="2172" spans="1:11" x14ac:dyDescent="0.25">
      <c r="A2172" s="3">
        <v>20166</v>
      </c>
      <c r="B2172" s="3">
        <v>42171</v>
      </c>
      <c r="C2172" s="4">
        <v>45243.449293981481</v>
      </c>
      <c r="D2172" s="3" t="s">
        <v>10</v>
      </c>
      <c r="E2172" s="5">
        <v>77.73</v>
      </c>
      <c r="F2172" s="3">
        <v>5</v>
      </c>
      <c r="G2172" s="3" t="s">
        <v>15</v>
      </c>
      <c r="H2172" s="3">
        <v>13</v>
      </c>
      <c r="I2172" s="3" t="s">
        <v>16</v>
      </c>
      <c r="J2172" s="3" t="s">
        <v>22</v>
      </c>
      <c r="K2172" s="5">
        <f>Table1[[#This Row],[Amount Spent]]/Table1[[#This Row],[Quantity]]</f>
        <v>5.9792307692307691</v>
      </c>
    </row>
    <row r="2173" spans="1:11" x14ac:dyDescent="0.25">
      <c r="A2173" s="3">
        <v>20228</v>
      </c>
      <c r="B2173" s="3">
        <v>42172</v>
      </c>
      <c r="C2173" s="4">
        <v>45243.59511574074</v>
      </c>
      <c r="D2173" s="3" t="s">
        <v>11</v>
      </c>
      <c r="E2173" s="5">
        <v>75.599999999999994</v>
      </c>
      <c r="F2173" s="3">
        <v>2</v>
      </c>
      <c r="G2173" s="3" t="s">
        <v>14</v>
      </c>
      <c r="H2173" s="3">
        <v>14</v>
      </c>
      <c r="I2173" s="3" t="s">
        <v>20</v>
      </c>
      <c r="J2173" s="3" t="s">
        <v>21</v>
      </c>
      <c r="K2173" s="5">
        <f>Table1[[#This Row],[Amount Spent]]/Table1[[#This Row],[Quantity]]</f>
        <v>5.3999999999999995</v>
      </c>
    </row>
    <row r="2174" spans="1:11" x14ac:dyDescent="0.25">
      <c r="A2174" s="3">
        <v>20028</v>
      </c>
      <c r="B2174" s="3">
        <v>42173</v>
      </c>
      <c r="C2174" s="4">
        <v>45243.740949074076</v>
      </c>
      <c r="D2174" s="3" t="s">
        <v>13</v>
      </c>
      <c r="E2174" s="5">
        <v>196.65</v>
      </c>
      <c r="F2174" s="3">
        <v>5</v>
      </c>
      <c r="G2174" s="3" t="s">
        <v>15</v>
      </c>
      <c r="H2174" s="3">
        <v>2</v>
      </c>
      <c r="I2174" s="3" t="s">
        <v>18</v>
      </c>
      <c r="J2174" s="3" t="s">
        <v>21</v>
      </c>
      <c r="K2174" s="5">
        <f>Table1[[#This Row],[Amount Spent]]/Table1[[#This Row],[Quantity]]</f>
        <v>98.325000000000003</v>
      </c>
    </row>
    <row r="2175" spans="1:11" x14ac:dyDescent="0.25">
      <c r="A2175" s="3">
        <v>20710</v>
      </c>
      <c r="B2175" s="3">
        <v>42174</v>
      </c>
      <c r="C2175" s="4">
        <v>45243.886782407404</v>
      </c>
      <c r="D2175" s="3" t="s">
        <v>9</v>
      </c>
      <c r="E2175" s="5">
        <v>85.29</v>
      </c>
      <c r="F2175" s="3">
        <v>4</v>
      </c>
      <c r="G2175" s="3" t="s">
        <v>15</v>
      </c>
      <c r="H2175" s="3">
        <v>9</v>
      </c>
      <c r="I2175" s="3" t="s">
        <v>20</v>
      </c>
      <c r="J2175" s="3" t="s">
        <v>21</v>
      </c>
      <c r="K2175" s="5">
        <f>Table1[[#This Row],[Amount Spent]]/Table1[[#This Row],[Quantity]]</f>
        <v>9.4766666666666666</v>
      </c>
    </row>
    <row r="2176" spans="1:11" x14ac:dyDescent="0.25">
      <c r="A2176" s="3">
        <v>20239</v>
      </c>
      <c r="B2176" s="3">
        <v>42175</v>
      </c>
      <c r="C2176" s="4">
        <v>45244.032604166663</v>
      </c>
      <c r="D2176" s="3" t="s">
        <v>12</v>
      </c>
      <c r="E2176" s="5">
        <v>63.43</v>
      </c>
      <c r="F2176" s="3">
        <v>4</v>
      </c>
      <c r="G2176" s="3" t="s">
        <v>14</v>
      </c>
      <c r="H2176" s="3">
        <v>3</v>
      </c>
      <c r="I2176" s="3" t="s">
        <v>20</v>
      </c>
      <c r="J2176" s="3" t="s">
        <v>21</v>
      </c>
      <c r="K2176" s="5">
        <f>Table1[[#This Row],[Amount Spent]]/Table1[[#This Row],[Quantity]]</f>
        <v>21.143333333333334</v>
      </c>
    </row>
    <row r="2177" spans="1:11" x14ac:dyDescent="0.25">
      <c r="A2177" s="3">
        <v>20740</v>
      </c>
      <c r="B2177" s="3">
        <v>42176</v>
      </c>
      <c r="C2177" s="4">
        <v>45244.178437499999</v>
      </c>
      <c r="D2177" s="3" t="s">
        <v>9</v>
      </c>
      <c r="E2177" s="5">
        <v>188.74</v>
      </c>
      <c r="F2177" s="3">
        <v>4</v>
      </c>
      <c r="G2177" s="3" t="s">
        <v>14</v>
      </c>
      <c r="H2177" s="3">
        <v>4</v>
      </c>
      <c r="I2177" s="3" t="s">
        <v>18</v>
      </c>
      <c r="J2177" s="3" t="s">
        <v>21</v>
      </c>
      <c r="K2177" s="5">
        <f>Table1[[#This Row],[Amount Spent]]/Table1[[#This Row],[Quantity]]</f>
        <v>47.185000000000002</v>
      </c>
    </row>
    <row r="2178" spans="1:11" x14ac:dyDescent="0.25">
      <c r="A2178" s="3">
        <v>20844</v>
      </c>
      <c r="B2178" s="3">
        <v>42177</v>
      </c>
      <c r="C2178" s="4">
        <v>45244.324259259258</v>
      </c>
      <c r="D2178" s="3" t="s">
        <v>9</v>
      </c>
      <c r="E2178" s="5">
        <v>193.26</v>
      </c>
      <c r="F2178" s="3">
        <v>3</v>
      </c>
      <c r="G2178" s="3" t="s">
        <v>14</v>
      </c>
      <c r="H2178" s="3">
        <v>14</v>
      </c>
      <c r="I2178" s="3" t="s">
        <v>17</v>
      </c>
      <c r="J2178" s="3" t="s">
        <v>22</v>
      </c>
      <c r="K2178" s="5">
        <f>Table1[[#This Row],[Amount Spent]]/Table1[[#This Row],[Quantity]]</f>
        <v>13.804285714285713</v>
      </c>
    </row>
    <row r="2179" spans="1:11" x14ac:dyDescent="0.25">
      <c r="A2179" s="3">
        <v>20871</v>
      </c>
      <c r="B2179" s="3">
        <v>42178</v>
      </c>
      <c r="C2179" s="4">
        <v>45244.470092592594</v>
      </c>
      <c r="D2179" s="3" t="s">
        <v>11</v>
      </c>
      <c r="E2179" s="5">
        <v>115.43</v>
      </c>
      <c r="F2179" s="3">
        <v>2</v>
      </c>
      <c r="G2179" s="3" t="s">
        <v>15</v>
      </c>
      <c r="H2179" s="3">
        <v>4</v>
      </c>
      <c r="I2179" s="3" t="s">
        <v>19</v>
      </c>
      <c r="J2179" s="3" t="s">
        <v>22</v>
      </c>
      <c r="K2179" s="5">
        <f>Table1[[#This Row],[Amount Spent]]/Table1[[#This Row],[Quantity]]</f>
        <v>28.857500000000002</v>
      </c>
    </row>
    <row r="2180" spans="1:11" x14ac:dyDescent="0.25">
      <c r="A2180" s="3">
        <v>20083</v>
      </c>
      <c r="B2180" s="3">
        <v>42179</v>
      </c>
      <c r="C2180" s="4">
        <v>45244.615925925929</v>
      </c>
      <c r="D2180" s="3" t="s">
        <v>13</v>
      </c>
      <c r="E2180" s="5">
        <v>103.28</v>
      </c>
      <c r="F2180" s="3">
        <v>5</v>
      </c>
      <c r="G2180" s="3" t="s">
        <v>15</v>
      </c>
      <c r="H2180" s="3">
        <v>11</v>
      </c>
      <c r="I2180" s="3" t="s">
        <v>19</v>
      </c>
      <c r="J2180" s="3" t="s">
        <v>22</v>
      </c>
      <c r="K2180" s="5">
        <f>Table1[[#This Row],[Amount Spent]]/Table1[[#This Row],[Quantity]]</f>
        <v>9.3890909090909087</v>
      </c>
    </row>
    <row r="2181" spans="1:11" x14ac:dyDescent="0.25">
      <c r="A2181" s="3">
        <v>20956</v>
      </c>
      <c r="B2181" s="3">
        <v>42180</v>
      </c>
      <c r="C2181" s="4">
        <v>45244.761747685188</v>
      </c>
      <c r="D2181" s="3" t="s">
        <v>9</v>
      </c>
      <c r="E2181" s="5">
        <v>151.35</v>
      </c>
      <c r="F2181" s="3">
        <v>3</v>
      </c>
      <c r="G2181" s="3" t="s">
        <v>14</v>
      </c>
      <c r="H2181" s="3">
        <v>2</v>
      </c>
      <c r="I2181" s="3" t="s">
        <v>19</v>
      </c>
      <c r="J2181" s="3" t="s">
        <v>21</v>
      </c>
      <c r="K2181" s="5">
        <f>Table1[[#This Row],[Amount Spent]]/Table1[[#This Row],[Quantity]]</f>
        <v>75.674999999999997</v>
      </c>
    </row>
    <row r="2182" spans="1:11" x14ac:dyDescent="0.25">
      <c r="A2182" s="3">
        <v>20016</v>
      </c>
      <c r="B2182" s="3">
        <v>42181</v>
      </c>
      <c r="C2182" s="4">
        <v>45244.907581018517</v>
      </c>
      <c r="D2182" s="3" t="s">
        <v>10</v>
      </c>
      <c r="E2182" s="5">
        <v>148.28</v>
      </c>
      <c r="F2182" s="3">
        <v>2</v>
      </c>
      <c r="G2182" s="3" t="s">
        <v>15</v>
      </c>
      <c r="H2182" s="3">
        <v>12</v>
      </c>
      <c r="I2182" s="3" t="s">
        <v>18</v>
      </c>
      <c r="J2182" s="3" t="s">
        <v>22</v>
      </c>
      <c r="K2182" s="5">
        <f>Table1[[#This Row],[Amount Spent]]/Table1[[#This Row],[Quantity]]</f>
        <v>12.356666666666667</v>
      </c>
    </row>
    <row r="2183" spans="1:11" x14ac:dyDescent="0.25">
      <c r="A2183" s="3">
        <v>20887</v>
      </c>
      <c r="B2183" s="3">
        <v>42182</v>
      </c>
      <c r="C2183" s="4">
        <v>45245.053414351853</v>
      </c>
      <c r="D2183" s="3" t="s">
        <v>13</v>
      </c>
      <c r="E2183" s="5">
        <v>145.12</v>
      </c>
      <c r="F2183" s="3">
        <v>1</v>
      </c>
      <c r="G2183" s="3" t="s">
        <v>15</v>
      </c>
      <c r="H2183" s="3">
        <v>6</v>
      </c>
      <c r="I2183" s="3" t="s">
        <v>19</v>
      </c>
      <c r="J2183" s="3" t="s">
        <v>22</v>
      </c>
      <c r="K2183" s="5">
        <f>Table1[[#This Row],[Amount Spent]]/Table1[[#This Row],[Quantity]]</f>
        <v>24.186666666666667</v>
      </c>
    </row>
    <row r="2184" spans="1:11" x14ac:dyDescent="0.25">
      <c r="A2184" s="3">
        <v>20603</v>
      </c>
      <c r="B2184" s="3">
        <v>42183</v>
      </c>
      <c r="C2184" s="4">
        <v>45245.199236111112</v>
      </c>
      <c r="D2184" s="3" t="s">
        <v>10</v>
      </c>
      <c r="E2184" s="5">
        <v>37.270000000000003</v>
      </c>
      <c r="F2184" s="3">
        <v>5</v>
      </c>
      <c r="G2184" s="3" t="s">
        <v>15</v>
      </c>
      <c r="H2184" s="3">
        <v>4</v>
      </c>
      <c r="I2184" s="3" t="s">
        <v>17</v>
      </c>
      <c r="J2184" s="3" t="s">
        <v>22</v>
      </c>
      <c r="K2184" s="5">
        <f>Table1[[#This Row],[Amount Spent]]/Table1[[#This Row],[Quantity]]</f>
        <v>9.3175000000000008</v>
      </c>
    </row>
    <row r="2185" spans="1:11" x14ac:dyDescent="0.25">
      <c r="A2185" s="3">
        <v>20011</v>
      </c>
      <c r="B2185" s="3">
        <v>42184</v>
      </c>
      <c r="C2185" s="4">
        <v>45245.345069444447</v>
      </c>
      <c r="D2185" s="3" t="s">
        <v>12</v>
      </c>
      <c r="E2185" s="5">
        <v>181.06</v>
      </c>
      <c r="F2185" s="3">
        <v>1</v>
      </c>
      <c r="G2185" s="3" t="s">
        <v>14</v>
      </c>
      <c r="H2185" s="3">
        <v>1</v>
      </c>
      <c r="I2185" s="3" t="s">
        <v>16</v>
      </c>
      <c r="J2185" s="3" t="s">
        <v>21</v>
      </c>
      <c r="K2185" s="5">
        <f>Table1[[#This Row],[Amount Spent]]/Table1[[#This Row],[Quantity]]</f>
        <v>181.06</v>
      </c>
    </row>
    <row r="2186" spans="1:11" x14ac:dyDescent="0.25">
      <c r="A2186" s="3">
        <v>20525</v>
      </c>
      <c r="B2186" s="3">
        <v>42185</v>
      </c>
      <c r="C2186" s="4">
        <v>45245.490902777776</v>
      </c>
      <c r="D2186" s="3" t="s">
        <v>10</v>
      </c>
      <c r="E2186" s="5">
        <v>91.51</v>
      </c>
      <c r="F2186" s="3">
        <v>4</v>
      </c>
      <c r="G2186" s="3" t="s">
        <v>14</v>
      </c>
      <c r="H2186" s="3">
        <v>14</v>
      </c>
      <c r="I2186" s="3" t="s">
        <v>16</v>
      </c>
      <c r="J2186" s="3" t="s">
        <v>22</v>
      </c>
      <c r="K2186" s="5">
        <f>Table1[[#This Row],[Amount Spent]]/Table1[[#This Row],[Quantity]]</f>
        <v>6.5364285714285719</v>
      </c>
    </row>
    <row r="2187" spans="1:11" x14ac:dyDescent="0.25">
      <c r="A2187" s="3">
        <v>20593</v>
      </c>
      <c r="B2187" s="3">
        <v>42186</v>
      </c>
      <c r="C2187" s="4">
        <v>45245.636724537035</v>
      </c>
      <c r="D2187" s="3" t="s">
        <v>12</v>
      </c>
      <c r="E2187" s="5">
        <v>127.25</v>
      </c>
      <c r="F2187" s="3">
        <v>1</v>
      </c>
      <c r="G2187" s="3" t="s">
        <v>14</v>
      </c>
      <c r="H2187" s="3">
        <v>13</v>
      </c>
      <c r="I2187" s="3" t="s">
        <v>17</v>
      </c>
      <c r="J2187" s="3" t="s">
        <v>21</v>
      </c>
      <c r="K2187" s="5">
        <f>Table1[[#This Row],[Amount Spent]]/Table1[[#This Row],[Quantity]]</f>
        <v>9.7884615384615383</v>
      </c>
    </row>
    <row r="2188" spans="1:11" x14ac:dyDescent="0.25">
      <c r="A2188" s="3">
        <v>20612</v>
      </c>
      <c r="B2188" s="3">
        <v>42187</v>
      </c>
      <c r="C2188" s="4">
        <v>45245.782557870371</v>
      </c>
      <c r="D2188" s="3" t="s">
        <v>10</v>
      </c>
      <c r="E2188" s="5">
        <v>99.25</v>
      </c>
      <c r="F2188" s="3">
        <v>2</v>
      </c>
      <c r="G2188" s="3" t="s">
        <v>14</v>
      </c>
      <c r="H2188" s="3">
        <v>11</v>
      </c>
      <c r="I2188" s="3" t="s">
        <v>18</v>
      </c>
      <c r="J2188" s="3" t="s">
        <v>22</v>
      </c>
      <c r="K2188" s="5">
        <f>Table1[[#This Row],[Amount Spent]]/Table1[[#This Row],[Quantity]]</f>
        <v>9.0227272727272734</v>
      </c>
    </row>
    <row r="2189" spans="1:11" x14ac:dyDescent="0.25">
      <c r="A2189" s="3">
        <v>20607</v>
      </c>
      <c r="B2189" s="3">
        <v>42188</v>
      </c>
      <c r="C2189" s="4">
        <v>45245.928391203706</v>
      </c>
      <c r="D2189" s="3" t="s">
        <v>12</v>
      </c>
      <c r="E2189" s="5">
        <v>182.19</v>
      </c>
      <c r="F2189" s="3">
        <v>1</v>
      </c>
      <c r="G2189" s="3" t="s">
        <v>14</v>
      </c>
      <c r="H2189" s="3">
        <v>9</v>
      </c>
      <c r="I2189" s="3" t="s">
        <v>16</v>
      </c>
      <c r="J2189" s="3" t="s">
        <v>21</v>
      </c>
      <c r="K2189" s="5">
        <f>Table1[[#This Row],[Amount Spent]]/Table1[[#This Row],[Quantity]]</f>
        <v>20.243333333333332</v>
      </c>
    </row>
    <row r="2190" spans="1:11" x14ac:dyDescent="0.25">
      <c r="A2190" s="3">
        <v>20046</v>
      </c>
      <c r="B2190" s="3">
        <v>42189</v>
      </c>
      <c r="C2190" s="4">
        <v>45246.074212962965</v>
      </c>
      <c r="D2190" s="3" t="s">
        <v>11</v>
      </c>
      <c r="E2190" s="5">
        <v>114.63</v>
      </c>
      <c r="F2190" s="3">
        <v>5</v>
      </c>
      <c r="G2190" s="3" t="s">
        <v>15</v>
      </c>
      <c r="H2190" s="3">
        <v>7</v>
      </c>
      <c r="I2190" s="3" t="s">
        <v>16</v>
      </c>
      <c r="J2190" s="3" t="s">
        <v>22</v>
      </c>
      <c r="K2190" s="5">
        <f>Table1[[#This Row],[Amount Spent]]/Table1[[#This Row],[Quantity]]</f>
        <v>16.375714285714285</v>
      </c>
    </row>
    <row r="2191" spans="1:11" x14ac:dyDescent="0.25">
      <c r="A2191" s="3">
        <v>20897</v>
      </c>
      <c r="B2191" s="3">
        <v>42190</v>
      </c>
      <c r="C2191" s="4">
        <v>45246.220046296294</v>
      </c>
      <c r="D2191" s="3" t="s">
        <v>11</v>
      </c>
      <c r="E2191" s="5">
        <v>125.5</v>
      </c>
      <c r="F2191" s="3">
        <v>4</v>
      </c>
      <c r="G2191" s="3" t="s">
        <v>14</v>
      </c>
      <c r="H2191" s="3">
        <v>1</v>
      </c>
      <c r="I2191" s="3" t="s">
        <v>17</v>
      </c>
      <c r="J2191" s="3" t="s">
        <v>21</v>
      </c>
      <c r="K2191" s="5">
        <f>Table1[[#This Row],[Amount Spent]]/Table1[[#This Row],[Quantity]]</f>
        <v>125.5</v>
      </c>
    </row>
    <row r="2192" spans="1:11" x14ac:dyDescent="0.25">
      <c r="A2192" s="3">
        <v>20459</v>
      </c>
      <c r="B2192" s="3">
        <v>42191</v>
      </c>
      <c r="C2192" s="4">
        <v>45246.365868055553</v>
      </c>
      <c r="D2192" s="3" t="s">
        <v>10</v>
      </c>
      <c r="E2192" s="5">
        <v>186.62</v>
      </c>
      <c r="F2192" s="3">
        <v>2</v>
      </c>
      <c r="G2192" s="3" t="s">
        <v>14</v>
      </c>
      <c r="H2192" s="3">
        <v>2</v>
      </c>
      <c r="I2192" s="3" t="s">
        <v>16</v>
      </c>
      <c r="J2192" s="3" t="s">
        <v>21</v>
      </c>
      <c r="K2192" s="5">
        <f>Table1[[#This Row],[Amount Spent]]/Table1[[#This Row],[Quantity]]</f>
        <v>93.31</v>
      </c>
    </row>
    <row r="2193" spans="1:11" x14ac:dyDescent="0.25">
      <c r="A2193" s="3">
        <v>20133</v>
      </c>
      <c r="B2193" s="3">
        <v>42192</v>
      </c>
      <c r="C2193" s="4">
        <v>45246.511701388888</v>
      </c>
      <c r="D2193" s="3" t="s">
        <v>9</v>
      </c>
      <c r="E2193" s="5">
        <v>27.91</v>
      </c>
      <c r="F2193" s="3">
        <v>1</v>
      </c>
      <c r="G2193" s="3" t="s">
        <v>14</v>
      </c>
      <c r="H2193" s="3">
        <v>3</v>
      </c>
      <c r="I2193" s="3" t="s">
        <v>19</v>
      </c>
      <c r="J2193" s="3" t="s">
        <v>22</v>
      </c>
      <c r="K2193" s="5">
        <f>Table1[[#This Row],[Amount Spent]]/Table1[[#This Row],[Quantity]]</f>
        <v>9.3033333333333328</v>
      </c>
    </row>
    <row r="2194" spans="1:11" x14ac:dyDescent="0.25">
      <c r="A2194" s="3">
        <v>20385</v>
      </c>
      <c r="B2194" s="3">
        <v>42193</v>
      </c>
      <c r="C2194" s="4">
        <v>45246.657534722224</v>
      </c>
      <c r="D2194" s="3" t="s">
        <v>13</v>
      </c>
      <c r="E2194" s="5">
        <v>88.45</v>
      </c>
      <c r="F2194" s="3">
        <v>4</v>
      </c>
      <c r="G2194" s="3" t="s">
        <v>14</v>
      </c>
      <c r="H2194" s="3">
        <v>9</v>
      </c>
      <c r="I2194" s="3" t="s">
        <v>18</v>
      </c>
      <c r="J2194" s="3" t="s">
        <v>21</v>
      </c>
      <c r="K2194" s="5">
        <f>Table1[[#This Row],[Amount Spent]]/Table1[[#This Row],[Quantity]]</f>
        <v>9.8277777777777775</v>
      </c>
    </row>
    <row r="2195" spans="1:11" x14ac:dyDescent="0.25">
      <c r="A2195" s="3">
        <v>20077</v>
      </c>
      <c r="B2195" s="3">
        <v>42194</v>
      </c>
      <c r="C2195" s="4">
        <v>45246.803356481483</v>
      </c>
      <c r="D2195" s="3" t="s">
        <v>12</v>
      </c>
      <c r="E2195" s="5">
        <v>188.54</v>
      </c>
      <c r="F2195" s="3">
        <v>3</v>
      </c>
      <c r="G2195" s="3" t="s">
        <v>15</v>
      </c>
      <c r="H2195" s="3">
        <v>10</v>
      </c>
      <c r="I2195" s="3" t="s">
        <v>17</v>
      </c>
      <c r="J2195" s="3" t="s">
        <v>22</v>
      </c>
      <c r="K2195" s="5">
        <f>Table1[[#This Row],[Amount Spent]]/Table1[[#This Row],[Quantity]]</f>
        <v>18.853999999999999</v>
      </c>
    </row>
    <row r="2196" spans="1:11" x14ac:dyDescent="0.25">
      <c r="A2196" s="3">
        <v>20691</v>
      </c>
      <c r="B2196" s="3">
        <v>42195</v>
      </c>
      <c r="C2196" s="4">
        <v>45246.949189814812</v>
      </c>
      <c r="D2196" s="3" t="s">
        <v>10</v>
      </c>
      <c r="E2196" s="5">
        <v>90.28</v>
      </c>
      <c r="F2196" s="3">
        <v>2</v>
      </c>
      <c r="G2196" s="3" t="s">
        <v>14</v>
      </c>
      <c r="H2196" s="3">
        <v>6</v>
      </c>
      <c r="I2196" s="3" t="s">
        <v>18</v>
      </c>
      <c r="J2196" s="3" t="s">
        <v>22</v>
      </c>
      <c r="K2196" s="5">
        <f>Table1[[#This Row],[Amount Spent]]/Table1[[#This Row],[Quantity]]</f>
        <v>15.046666666666667</v>
      </c>
    </row>
    <row r="2197" spans="1:11" x14ac:dyDescent="0.25">
      <c r="A2197" s="3">
        <v>20950</v>
      </c>
      <c r="B2197" s="3">
        <v>42196</v>
      </c>
      <c r="C2197" s="4">
        <v>45247.095023148147</v>
      </c>
      <c r="D2197" s="3" t="s">
        <v>12</v>
      </c>
      <c r="E2197" s="5">
        <v>70.900000000000006</v>
      </c>
      <c r="F2197" s="3">
        <v>4</v>
      </c>
      <c r="G2197" s="3" t="s">
        <v>14</v>
      </c>
      <c r="H2197" s="3">
        <v>3</v>
      </c>
      <c r="I2197" s="3" t="s">
        <v>20</v>
      </c>
      <c r="J2197" s="3" t="s">
        <v>21</v>
      </c>
      <c r="K2197" s="5">
        <f>Table1[[#This Row],[Amount Spent]]/Table1[[#This Row],[Quantity]]</f>
        <v>23.633333333333336</v>
      </c>
    </row>
    <row r="2198" spans="1:11" x14ac:dyDescent="0.25">
      <c r="A2198" s="3">
        <v>20384</v>
      </c>
      <c r="B2198" s="3">
        <v>42197</v>
      </c>
      <c r="C2198" s="4">
        <v>45247.240844907406</v>
      </c>
      <c r="D2198" s="3" t="s">
        <v>13</v>
      </c>
      <c r="E2198" s="5">
        <v>58.58</v>
      </c>
      <c r="F2198" s="3">
        <v>1</v>
      </c>
      <c r="G2198" s="3" t="s">
        <v>14</v>
      </c>
      <c r="H2198" s="3">
        <v>3</v>
      </c>
      <c r="I2198" s="3" t="s">
        <v>17</v>
      </c>
      <c r="J2198" s="3" t="s">
        <v>22</v>
      </c>
      <c r="K2198" s="5">
        <f>Table1[[#This Row],[Amount Spent]]/Table1[[#This Row],[Quantity]]</f>
        <v>19.526666666666667</v>
      </c>
    </row>
    <row r="2199" spans="1:11" x14ac:dyDescent="0.25">
      <c r="A2199" s="3">
        <v>20496</v>
      </c>
      <c r="B2199" s="3">
        <v>42198</v>
      </c>
      <c r="C2199" s="4">
        <v>45247.386678240742</v>
      </c>
      <c r="D2199" s="3" t="s">
        <v>13</v>
      </c>
      <c r="E2199" s="5">
        <v>113.49</v>
      </c>
      <c r="F2199" s="3">
        <v>5</v>
      </c>
      <c r="G2199" s="3" t="s">
        <v>15</v>
      </c>
      <c r="H2199" s="3">
        <v>13</v>
      </c>
      <c r="I2199" s="3" t="s">
        <v>20</v>
      </c>
      <c r="J2199" s="3" t="s">
        <v>21</v>
      </c>
      <c r="K2199" s="5">
        <f>Table1[[#This Row],[Amount Spent]]/Table1[[#This Row],[Quantity]]</f>
        <v>8.73</v>
      </c>
    </row>
    <row r="2200" spans="1:11" x14ac:dyDescent="0.25">
      <c r="A2200" s="3">
        <v>20204</v>
      </c>
      <c r="B2200" s="3">
        <v>42199</v>
      </c>
      <c r="C2200" s="4">
        <v>45247.532511574071</v>
      </c>
      <c r="D2200" s="3" t="s">
        <v>9</v>
      </c>
      <c r="E2200" s="5">
        <v>84.9</v>
      </c>
      <c r="F2200" s="3">
        <v>3</v>
      </c>
      <c r="G2200" s="3" t="s">
        <v>14</v>
      </c>
      <c r="H2200" s="3">
        <v>2</v>
      </c>
      <c r="I2200" s="3" t="s">
        <v>20</v>
      </c>
      <c r="J2200" s="3" t="s">
        <v>21</v>
      </c>
      <c r="K2200" s="5">
        <f>Table1[[#This Row],[Amount Spent]]/Table1[[#This Row],[Quantity]]</f>
        <v>42.45</v>
      </c>
    </row>
    <row r="2201" spans="1:11" x14ac:dyDescent="0.25">
      <c r="A2201" s="3">
        <v>20329</v>
      </c>
      <c r="B2201" s="3">
        <v>42200</v>
      </c>
      <c r="C2201" s="4">
        <v>45247.678333333337</v>
      </c>
      <c r="D2201" s="3" t="s">
        <v>10</v>
      </c>
      <c r="E2201" s="5">
        <v>72.55</v>
      </c>
      <c r="F2201" s="3">
        <v>3</v>
      </c>
      <c r="G2201" s="3" t="s">
        <v>14</v>
      </c>
      <c r="H2201" s="3">
        <v>12</v>
      </c>
      <c r="I2201" s="3" t="s">
        <v>20</v>
      </c>
      <c r="J2201" s="3" t="s">
        <v>22</v>
      </c>
      <c r="K2201" s="5">
        <f>Table1[[#This Row],[Amount Spent]]/Table1[[#This Row],[Quantity]]</f>
        <v>6.0458333333333334</v>
      </c>
    </row>
    <row r="2202" spans="1:11" x14ac:dyDescent="0.25">
      <c r="A2202" s="3">
        <v>20972</v>
      </c>
      <c r="B2202" s="3">
        <v>42201</v>
      </c>
      <c r="C2202" s="4">
        <v>45247.824166666665</v>
      </c>
      <c r="D2202" s="3" t="s">
        <v>10</v>
      </c>
      <c r="E2202" s="5">
        <v>78.400000000000006</v>
      </c>
      <c r="F2202" s="3">
        <v>1</v>
      </c>
      <c r="G2202" s="3" t="s">
        <v>14</v>
      </c>
      <c r="H2202" s="3">
        <v>9</v>
      </c>
      <c r="I2202" s="3" t="s">
        <v>19</v>
      </c>
      <c r="J2202" s="3" t="s">
        <v>22</v>
      </c>
      <c r="K2202" s="5">
        <f>Table1[[#This Row],[Amount Spent]]/Table1[[#This Row],[Quantity]]</f>
        <v>8.7111111111111121</v>
      </c>
    </row>
    <row r="2203" spans="1:11" x14ac:dyDescent="0.25">
      <c r="A2203" s="3">
        <v>20161</v>
      </c>
      <c r="B2203" s="3">
        <v>42202</v>
      </c>
      <c r="C2203" s="4">
        <v>45247.969988425924</v>
      </c>
      <c r="D2203" s="3" t="s">
        <v>11</v>
      </c>
      <c r="E2203" s="5">
        <v>99.3</v>
      </c>
      <c r="F2203" s="3">
        <v>1</v>
      </c>
      <c r="G2203" s="3" t="s">
        <v>15</v>
      </c>
      <c r="H2203" s="3">
        <v>12</v>
      </c>
      <c r="I2203" s="3" t="s">
        <v>19</v>
      </c>
      <c r="J2203" s="3" t="s">
        <v>22</v>
      </c>
      <c r="K2203" s="5">
        <f>Table1[[#This Row],[Amount Spent]]/Table1[[#This Row],[Quantity]]</f>
        <v>8.2750000000000004</v>
      </c>
    </row>
    <row r="2204" spans="1:11" x14ac:dyDescent="0.25">
      <c r="A2204" s="3">
        <v>20032</v>
      </c>
      <c r="B2204" s="3">
        <v>42203</v>
      </c>
      <c r="C2204" s="4">
        <v>45248.11582175926</v>
      </c>
      <c r="D2204" s="3" t="s">
        <v>9</v>
      </c>
      <c r="E2204" s="5">
        <v>99.42</v>
      </c>
      <c r="F2204" s="3">
        <v>4</v>
      </c>
      <c r="G2204" s="3" t="s">
        <v>14</v>
      </c>
      <c r="H2204" s="3">
        <v>8</v>
      </c>
      <c r="I2204" s="3" t="s">
        <v>18</v>
      </c>
      <c r="J2204" s="3" t="s">
        <v>22</v>
      </c>
      <c r="K2204" s="5">
        <f>Table1[[#This Row],[Amount Spent]]/Table1[[#This Row],[Quantity]]</f>
        <v>12.4275</v>
      </c>
    </row>
    <row r="2205" spans="1:11" x14ac:dyDescent="0.25">
      <c r="A2205" s="3">
        <v>20894</v>
      </c>
      <c r="B2205" s="3">
        <v>42204</v>
      </c>
      <c r="C2205" s="4">
        <v>45248.261655092596</v>
      </c>
      <c r="D2205" s="3" t="s">
        <v>10</v>
      </c>
      <c r="E2205" s="5">
        <v>68.97</v>
      </c>
      <c r="F2205" s="3">
        <v>3</v>
      </c>
      <c r="G2205" s="3" t="s">
        <v>14</v>
      </c>
      <c r="H2205" s="3">
        <v>4</v>
      </c>
      <c r="I2205" s="3" t="s">
        <v>17</v>
      </c>
      <c r="J2205" s="3" t="s">
        <v>21</v>
      </c>
      <c r="K2205" s="5">
        <f>Table1[[#This Row],[Amount Spent]]/Table1[[#This Row],[Quantity]]</f>
        <v>17.2425</v>
      </c>
    </row>
    <row r="2206" spans="1:11" x14ac:dyDescent="0.25">
      <c r="A2206" s="3">
        <v>20784</v>
      </c>
      <c r="B2206" s="3">
        <v>42205</v>
      </c>
      <c r="C2206" s="4">
        <v>45248.407476851855</v>
      </c>
      <c r="D2206" s="3" t="s">
        <v>11</v>
      </c>
      <c r="E2206" s="5">
        <v>76.08</v>
      </c>
      <c r="F2206" s="3">
        <v>4</v>
      </c>
      <c r="G2206" s="3" t="s">
        <v>14</v>
      </c>
      <c r="H2206" s="3">
        <v>13</v>
      </c>
      <c r="I2206" s="3" t="s">
        <v>19</v>
      </c>
      <c r="J2206" s="3" t="s">
        <v>21</v>
      </c>
      <c r="K2206" s="5">
        <f>Table1[[#This Row],[Amount Spent]]/Table1[[#This Row],[Quantity]]</f>
        <v>5.8523076923076918</v>
      </c>
    </row>
    <row r="2207" spans="1:11" x14ac:dyDescent="0.25">
      <c r="A2207" s="3">
        <v>20808</v>
      </c>
      <c r="B2207" s="3">
        <v>42206</v>
      </c>
      <c r="C2207" s="4">
        <v>45248.553310185183</v>
      </c>
      <c r="D2207" s="3" t="s">
        <v>9</v>
      </c>
      <c r="E2207" s="5">
        <v>46.01</v>
      </c>
      <c r="F2207" s="3">
        <v>3</v>
      </c>
      <c r="G2207" s="3" t="s">
        <v>14</v>
      </c>
      <c r="H2207" s="3">
        <v>2</v>
      </c>
      <c r="I2207" s="3" t="s">
        <v>16</v>
      </c>
      <c r="J2207" s="3" t="s">
        <v>21</v>
      </c>
      <c r="K2207" s="5">
        <f>Table1[[#This Row],[Amount Spent]]/Table1[[#This Row],[Quantity]]</f>
        <v>23.004999999999999</v>
      </c>
    </row>
    <row r="2208" spans="1:11" x14ac:dyDescent="0.25">
      <c r="A2208" s="3">
        <v>20214</v>
      </c>
      <c r="B2208" s="3">
        <v>42207</v>
      </c>
      <c r="C2208" s="4">
        <v>45248.699143518519</v>
      </c>
      <c r="D2208" s="3" t="s">
        <v>12</v>
      </c>
      <c r="E2208" s="5">
        <v>20.59</v>
      </c>
      <c r="F2208" s="3">
        <v>2</v>
      </c>
      <c r="G2208" s="3" t="s">
        <v>15</v>
      </c>
      <c r="H2208" s="3">
        <v>12</v>
      </c>
      <c r="I2208" s="3" t="s">
        <v>18</v>
      </c>
      <c r="J2208" s="3" t="s">
        <v>21</v>
      </c>
      <c r="K2208" s="5">
        <f>Table1[[#This Row],[Amount Spent]]/Table1[[#This Row],[Quantity]]</f>
        <v>1.7158333333333333</v>
      </c>
    </row>
    <row r="2209" spans="1:11" x14ac:dyDescent="0.25">
      <c r="A2209" s="3">
        <v>20239</v>
      </c>
      <c r="B2209" s="3">
        <v>42208</v>
      </c>
      <c r="C2209" s="4">
        <v>45248.844965277778</v>
      </c>
      <c r="D2209" s="3" t="s">
        <v>12</v>
      </c>
      <c r="E2209" s="5">
        <v>111.85</v>
      </c>
      <c r="F2209" s="3">
        <v>3</v>
      </c>
      <c r="G2209" s="3" t="s">
        <v>15</v>
      </c>
      <c r="H2209" s="3">
        <v>3</v>
      </c>
      <c r="I2209" s="3" t="s">
        <v>18</v>
      </c>
      <c r="J2209" s="3" t="s">
        <v>22</v>
      </c>
      <c r="K2209" s="5">
        <f>Table1[[#This Row],[Amount Spent]]/Table1[[#This Row],[Quantity]]</f>
        <v>37.283333333333331</v>
      </c>
    </row>
    <row r="2210" spans="1:11" x14ac:dyDescent="0.25">
      <c r="A2210" s="3">
        <v>20051</v>
      </c>
      <c r="B2210" s="3">
        <v>42209</v>
      </c>
      <c r="C2210" s="4">
        <v>45248.990798611114</v>
      </c>
      <c r="D2210" s="3" t="s">
        <v>13</v>
      </c>
      <c r="E2210" s="5">
        <v>173.65</v>
      </c>
      <c r="F2210" s="3">
        <v>4</v>
      </c>
      <c r="G2210" s="3" t="s">
        <v>14</v>
      </c>
      <c r="H2210" s="3">
        <v>2</v>
      </c>
      <c r="I2210" s="3" t="s">
        <v>18</v>
      </c>
      <c r="J2210" s="3" t="s">
        <v>21</v>
      </c>
      <c r="K2210" s="5">
        <f>Table1[[#This Row],[Amount Spent]]/Table1[[#This Row],[Quantity]]</f>
        <v>86.825000000000003</v>
      </c>
    </row>
    <row r="2211" spans="1:11" x14ac:dyDescent="0.25">
      <c r="A2211" s="3">
        <v>20124</v>
      </c>
      <c r="B2211" s="3">
        <v>42210</v>
      </c>
      <c r="C2211" s="4">
        <v>45249.136631944442</v>
      </c>
      <c r="D2211" s="3" t="s">
        <v>10</v>
      </c>
      <c r="E2211" s="5">
        <v>25.04</v>
      </c>
      <c r="F2211" s="3">
        <v>1</v>
      </c>
      <c r="G2211" s="3" t="s">
        <v>15</v>
      </c>
      <c r="H2211" s="3">
        <v>8</v>
      </c>
      <c r="I2211" s="3" t="s">
        <v>17</v>
      </c>
      <c r="J2211" s="3" t="s">
        <v>22</v>
      </c>
      <c r="K2211" s="5">
        <f>Table1[[#This Row],[Amount Spent]]/Table1[[#This Row],[Quantity]]</f>
        <v>3.13</v>
      </c>
    </row>
    <row r="2212" spans="1:11" x14ac:dyDescent="0.25">
      <c r="A2212" s="3">
        <v>20654</v>
      </c>
      <c r="B2212" s="3">
        <v>42211</v>
      </c>
      <c r="C2212" s="4">
        <v>45249.282453703701</v>
      </c>
      <c r="D2212" s="3" t="s">
        <v>11</v>
      </c>
      <c r="E2212" s="5">
        <v>27.63</v>
      </c>
      <c r="F2212" s="3">
        <v>2</v>
      </c>
      <c r="G2212" s="3" t="s">
        <v>15</v>
      </c>
      <c r="H2212" s="3">
        <v>11</v>
      </c>
      <c r="I2212" s="3" t="s">
        <v>19</v>
      </c>
      <c r="J2212" s="3" t="s">
        <v>21</v>
      </c>
      <c r="K2212" s="5">
        <f>Table1[[#This Row],[Amount Spent]]/Table1[[#This Row],[Quantity]]</f>
        <v>2.5118181818181817</v>
      </c>
    </row>
    <row r="2213" spans="1:11" x14ac:dyDescent="0.25">
      <c r="A2213" s="3">
        <v>20529</v>
      </c>
      <c r="B2213" s="3">
        <v>42212</v>
      </c>
      <c r="C2213" s="4">
        <v>45249.428287037037</v>
      </c>
      <c r="D2213" s="3" t="s">
        <v>10</v>
      </c>
      <c r="E2213" s="5">
        <v>83.19</v>
      </c>
      <c r="F2213" s="3">
        <v>2</v>
      </c>
      <c r="G2213" s="3" t="s">
        <v>15</v>
      </c>
      <c r="H2213" s="3">
        <v>11</v>
      </c>
      <c r="I2213" s="3" t="s">
        <v>18</v>
      </c>
      <c r="J2213" s="3" t="s">
        <v>21</v>
      </c>
      <c r="K2213" s="5">
        <f>Table1[[#This Row],[Amount Spent]]/Table1[[#This Row],[Quantity]]</f>
        <v>7.5627272727272725</v>
      </c>
    </row>
    <row r="2214" spans="1:11" x14ac:dyDescent="0.25">
      <c r="A2214" s="3">
        <v>20732</v>
      </c>
      <c r="B2214" s="3">
        <v>42213</v>
      </c>
      <c r="C2214" s="4">
        <v>45249.574120370373</v>
      </c>
      <c r="D2214" s="3" t="s">
        <v>10</v>
      </c>
      <c r="E2214" s="5">
        <v>185.13</v>
      </c>
      <c r="F2214" s="3">
        <v>2</v>
      </c>
      <c r="G2214" s="3" t="s">
        <v>14</v>
      </c>
      <c r="H2214" s="3">
        <v>8</v>
      </c>
      <c r="I2214" s="3" t="s">
        <v>16</v>
      </c>
      <c r="J2214" s="3" t="s">
        <v>22</v>
      </c>
      <c r="K2214" s="5">
        <f>Table1[[#This Row],[Amount Spent]]/Table1[[#This Row],[Quantity]]</f>
        <v>23.141249999999999</v>
      </c>
    </row>
    <row r="2215" spans="1:11" x14ac:dyDescent="0.25">
      <c r="A2215" s="3">
        <v>20719</v>
      </c>
      <c r="B2215" s="3">
        <v>42214</v>
      </c>
      <c r="C2215" s="4">
        <v>45249.719942129632</v>
      </c>
      <c r="D2215" s="3" t="s">
        <v>10</v>
      </c>
      <c r="E2215" s="5">
        <v>117.23</v>
      </c>
      <c r="F2215" s="3">
        <v>3</v>
      </c>
      <c r="G2215" s="3" t="s">
        <v>14</v>
      </c>
      <c r="H2215" s="3">
        <v>3</v>
      </c>
      <c r="I2215" s="3" t="s">
        <v>17</v>
      </c>
      <c r="J2215" s="3" t="s">
        <v>22</v>
      </c>
      <c r="K2215" s="5">
        <f>Table1[[#This Row],[Amount Spent]]/Table1[[#This Row],[Quantity]]</f>
        <v>39.076666666666668</v>
      </c>
    </row>
    <row r="2216" spans="1:11" x14ac:dyDescent="0.25">
      <c r="A2216" s="3">
        <v>20520</v>
      </c>
      <c r="B2216" s="3">
        <v>42215</v>
      </c>
      <c r="C2216" s="4">
        <v>45249.86577546296</v>
      </c>
      <c r="D2216" s="3" t="s">
        <v>9</v>
      </c>
      <c r="E2216" s="5">
        <v>22.01</v>
      </c>
      <c r="F2216" s="3">
        <v>3</v>
      </c>
      <c r="G2216" s="3" t="s">
        <v>15</v>
      </c>
      <c r="H2216" s="3">
        <v>6</v>
      </c>
      <c r="I2216" s="3" t="s">
        <v>16</v>
      </c>
      <c r="J2216" s="3" t="s">
        <v>21</v>
      </c>
      <c r="K2216" s="5">
        <f>Table1[[#This Row],[Amount Spent]]/Table1[[#This Row],[Quantity]]</f>
        <v>3.6683333333333334</v>
      </c>
    </row>
    <row r="2217" spans="1:11" x14ac:dyDescent="0.25">
      <c r="A2217" s="3">
        <v>20532</v>
      </c>
      <c r="B2217" s="3">
        <v>42216</v>
      </c>
      <c r="C2217" s="4">
        <v>45250.011597222219</v>
      </c>
      <c r="D2217" s="3" t="s">
        <v>10</v>
      </c>
      <c r="E2217" s="5">
        <v>101.64</v>
      </c>
      <c r="F2217" s="3">
        <v>3</v>
      </c>
      <c r="G2217" s="3" t="s">
        <v>14</v>
      </c>
      <c r="H2217" s="3">
        <v>6</v>
      </c>
      <c r="I2217" s="3" t="s">
        <v>19</v>
      </c>
      <c r="J2217" s="3" t="s">
        <v>22</v>
      </c>
      <c r="K2217" s="5">
        <f>Table1[[#This Row],[Amount Spent]]/Table1[[#This Row],[Quantity]]</f>
        <v>16.940000000000001</v>
      </c>
    </row>
    <row r="2218" spans="1:11" x14ac:dyDescent="0.25">
      <c r="A2218" s="3">
        <v>20807</v>
      </c>
      <c r="B2218" s="3">
        <v>42217</v>
      </c>
      <c r="C2218" s="4">
        <v>45250.157430555555</v>
      </c>
      <c r="D2218" s="3" t="s">
        <v>13</v>
      </c>
      <c r="E2218" s="5">
        <v>190.32</v>
      </c>
      <c r="F2218" s="3">
        <v>3</v>
      </c>
      <c r="G2218" s="3" t="s">
        <v>14</v>
      </c>
      <c r="H2218" s="3">
        <v>14</v>
      </c>
      <c r="I2218" s="3" t="s">
        <v>16</v>
      </c>
      <c r="J2218" s="3" t="s">
        <v>22</v>
      </c>
      <c r="K2218" s="5">
        <f>Table1[[#This Row],[Amount Spent]]/Table1[[#This Row],[Quantity]]</f>
        <v>13.594285714285714</v>
      </c>
    </row>
    <row r="2219" spans="1:11" x14ac:dyDescent="0.25">
      <c r="A2219" s="3">
        <v>20244</v>
      </c>
      <c r="B2219" s="3">
        <v>42218</v>
      </c>
      <c r="C2219" s="4">
        <v>45250.303263888891</v>
      </c>
      <c r="D2219" s="3" t="s">
        <v>10</v>
      </c>
      <c r="E2219" s="5">
        <v>32.340000000000003</v>
      </c>
      <c r="F2219" s="3">
        <v>2</v>
      </c>
      <c r="G2219" s="3" t="s">
        <v>15</v>
      </c>
      <c r="H2219" s="3">
        <v>9</v>
      </c>
      <c r="I2219" s="3" t="s">
        <v>20</v>
      </c>
      <c r="J2219" s="3" t="s">
        <v>22</v>
      </c>
      <c r="K2219" s="5">
        <f>Table1[[#This Row],[Amount Spent]]/Table1[[#This Row],[Quantity]]</f>
        <v>3.5933333333333337</v>
      </c>
    </row>
    <row r="2220" spans="1:11" x14ac:dyDescent="0.25">
      <c r="A2220" s="3">
        <v>20191</v>
      </c>
      <c r="B2220" s="3">
        <v>42219</v>
      </c>
      <c r="C2220" s="4">
        <v>45250.44908564815</v>
      </c>
      <c r="D2220" s="3" t="s">
        <v>12</v>
      </c>
      <c r="E2220" s="5">
        <v>33.24</v>
      </c>
      <c r="F2220" s="3">
        <v>1</v>
      </c>
      <c r="G2220" s="3" t="s">
        <v>15</v>
      </c>
      <c r="H2220" s="3">
        <v>13</v>
      </c>
      <c r="I2220" s="3" t="s">
        <v>18</v>
      </c>
      <c r="J2220" s="3" t="s">
        <v>22</v>
      </c>
      <c r="K2220" s="5">
        <f>Table1[[#This Row],[Amount Spent]]/Table1[[#This Row],[Quantity]]</f>
        <v>2.5569230769230771</v>
      </c>
    </row>
    <row r="2221" spans="1:11" x14ac:dyDescent="0.25">
      <c r="A2221" s="3">
        <v>20820</v>
      </c>
      <c r="B2221" s="3">
        <v>42220</v>
      </c>
      <c r="C2221" s="4">
        <v>45250.594918981478</v>
      </c>
      <c r="D2221" s="3" t="s">
        <v>13</v>
      </c>
      <c r="E2221" s="5">
        <v>27.5</v>
      </c>
      <c r="F2221" s="3">
        <v>4</v>
      </c>
      <c r="G2221" s="3" t="s">
        <v>14</v>
      </c>
      <c r="H2221" s="3">
        <v>6</v>
      </c>
      <c r="I2221" s="3" t="s">
        <v>19</v>
      </c>
      <c r="J2221" s="3" t="s">
        <v>22</v>
      </c>
      <c r="K2221" s="5">
        <f>Table1[[#This Row],[Amount Spent]]/Table1[[#This Row],[Quantity]]</f>
        <v>4.583333333333333</v>
      </c>
    </row>
    <row r="2222" spans="1:11" x14ac:dyDescent="0.25">
      <c r="A2222" s="3">
        <v>20762</v>
      </c>
      <c r="B2222" s="3">
        <v>42221</v>
      </c>
      <c r="C2222" s="4">
        <v>45250.740752314814</v>
      </c>
      <c r="D2222" s="3" t="s">
        <v>11</v>
      </c>
      <c r="E2222" s="5">
        <v>151.16999999999999</v>
      </c>
      <c r="F2222" s="3">
        <v>2</v>
      </c>
      <c r="G2222" s="3" t="s">
        <v>15</v>
      </c>
      <c r="H2222" s="3">
        <v>8</v>
      </c>
      <c r="I2222" s="3" t="s">
        <v>20</v>
      </c>
      <c r="J2222" s="3" t="s">
        <v>22</v>
      </c>
      <c r="K2222" s="5">
        <f>Table1[[#This Row],[Amount Spent]]/Table1[[#This Row],[Quantity]]</f>
        <v>18.896249999999998</v>
      </c>
    </row>
    <row r="2223" spans="1:11" x14ac:dyDescent="0.25">
      <c r="A2223" s="3">
        <v>20902</v>
      </c>
      <c r="B2223" s="3">
        <v>42222</v>
      </c>
      <c r="C2223" s="4">
        <v>45250.886574074073</v>
      </c>
      <c r="D2223" s="3" t="s">
        <v>10</v>
      </c>
      <c r="E2223" s="5">
        <v>107.55</v>
      </c>
      <c r="F2223" s="3">
        <v>5</v>
      </c>
      <c r="G2223" s="3" t="s">
        <v>14</v>
      </c>
      <c r="H2223" s="3">
        <v>13</v>
      </c>
      <c r="I2223" s="3" t="s">
        <v>16</v>
      </c>
      <c r="J2223" s="3" t="s">
        <v>21</v>
      </c>
      <c r="K2223" s="5">
        <f>Table1[[#This Row],[Amount Spent]]/Table1[[#This Row],[Quantity]]</f>
        <v>8.273076923076923</v>
      </c>
    </row>
    <row r="2224" spans="1:11" x14ac:dyDescent="0.25">
      <c r="A2224" s="3">
        <v>20090</v>
      </c>
      <c r="B2224" s="3">
        <v>42223</v>
      </c>
      <c r="C2224" s="4">
        <v>45251.032407407409</v>
      </c>
      <c r="D2224" s="3" t="s">
        <v>10</v>
      </c>
      <c r="E2224" s="5">
        <v>105.22</v>
      </c>
      <c r="F2224" s="3">
        <v>2</v>
      </c>
      <c r="G2224" s="3" t="s">
        <v>14</v>
      </c>
      <c r="H2224" s="3">
        <v>12</v>
      </c>
      <c r="I2224" s="3" t="s">
        <v>20</v>
      </c>
      <c r="J2224" s="3" t="s">
        <v>22</v>
      </c>
      <c r="K2224" s="5">
        <f>Table1[[#This Row],[Amount Spent]]/Table1[[#This Row],[Quantity]]</f>
        <v>8.7683333333333326</v>
      </c>
    </row>
    <row r="2225" spans="1:11" x14ac:dyDescent="0.25">
      <c r="A2225" s="3">
        <v>20343</v>
      </c>
      <c r="B2225" s="3">
        <v>42224</v>
      </c>
      <c r="C2225" s="4">
        <v>45251.178240740737</v>
      </c>
      <c r="D2225" s="3" t="s">
        <v>10</v>
      </c>
      <c r="E2225" s="5">
        <v>85.41</v>
      </c>
      <c r="F2225" s="3">
        <v>5</v>
      </c>
      <c r="G2225" s="3" t="s">
        <v>15</v>
      </c>
      <c r="H2225" s="3">
        <v>7</v>
      </c>
      <c r="I2225" s="3" t="s">
        <v>18</v>
      </c>
      <c r="J2225" s="3" t="s">
        <v>22</v>
      </c>
      <c r="K2225" s="5">
        <f>Table1[[#This Row],[Amount Spent]]/Table1[[#This Row],[Quantity]]</f>
        <v>12.20142857142857</v>
      </c>
    </row>
    <row r="2226" spans="1:11" x14ac:dyDescent="0.25">
      <c r="A2226" s="3">
        <v>20837</v>
      </c>
      <c r="B2226" s="3">
        <v>42225</v>
      </c>
      <c r="C2226" s="4">
        <v>45251.324062500003</v>
      </c>
      <c r="D2226" s="3" t="s">
        <v>10</v>
      </c>
      <c r="E2226" s="5">
        <v>62.38</v>
      </c>
      <c r="F2226" s="3">
        <v>5</v>
      </c>
      <c r="G2226" s="3" t="s">
        <v>14</v>
      </c>
      <c r="H2226" s="3">
        <v>1</v>
      </c>
      <c r="I2226" s="3" t="s">
        <v>19</v>
      </c>
      <c r="J2226" s="3" t="s">
        <v>21</v>
      </c>
      <c r="K2226" s="5">
        <f>Table1[[#This Row],[Amount Spent]]/Table1[[#This Row],[Quantity]]</f>
        <v>62.38</v>
      </c>
    </row>
    <row r="2227" spans="1:11" x14ac:dyDescent="0.25">
      <c r="A2227" s="3">
        <v>20543</v>
      </c>
      <c r="B2227" s="3">
        <v>42226</v>
      </c>
      <c r="C2227" s="4">
        <v>45251.469895833332</v>
      </c>
      <c r="D2227" s="3" t="s">
        <v>12</v>
      </c>
      <c r="E2227" s="5">
        <v>86.82</v>
      </c>
      <c r="F2227" s="3">
        <v>2</v>
      </c>
      <c r="G2227" s="3" t="s">
        <v>15</v>
      </c>
      <c r="H2227" s="3">
        <v>7</v>
      </c>
      <c r="I2227" s="3" t="s">
        <v>17</v>
      </c>
      <c r="J2227" s="3" t="s">
        <v>22</v>
      </c>
      <c r="K2227" s="5">
        <f>Table1[[#This Row],[Amount Spent]]/Table1[[#This Row],[Quantity]]</f>
        <v>12.402857142857142</v>
      </c>
    </row>
    <row r="2228" spans="1:11" x14ac:dyDescent="0.25">
      <c r="A2228" s="3">
        <v>20800</v>
      </c>
      <c r="B2228" s="3">
        <v>42227</v>
      </c>
      <c r="C2228" s="4">
        <v>45251.615717592591</v>
      </c>
      <c r="D2228" s="3" t="s">
        <v>9</v>
      </c>
      <c r="E2228" s="5">
        <v>112.09</v>
      </c>
      <c r="F2228" s="3">
        <v>1</v>
      </c>
      <c r="G2228" s="3" t="s">
        <v>14</v>
      </c>
      <c r="H2228" s="3">
        <v>4</v>
      </c>
      <c r="I2228" s="3" t="s">
        <v>19</v>
      </c>
      <c r="J2228" s="3" t="s">
        <v>21</v>
      </c>
      <c r="K2228" s="5">
        <f>Table1[[#This Row],[Amount Spent]]/Table1[[#This Row],[Quantity]]</f>
        <v>28.022500000000001</v>
      </c>
    </row>
    <row r="2229" spans="1:11" x14ac:dyDescent="0.25">
      <c r="A2229" s="3">
        <v>20857</v>
      </c>
      <c r="B2229" s="3">
        <v>42228</v>
      </c>
      <c r="C2229" s="4">
        <v>45251.761550925927</v>
      </c>
      <c r="D2229" s="3" t="s">
        <v>10</v>
      </c>
      <c r="E2229" s="5">
        <v>52.77</v>
      </c>
      <c r="F2229" s="3">
        <v>2</v>
      </c>
      <c r="G2229" s="3" t="s">
        <v>15</v>
      </c>
      <c r="H2229" s="3">
        <v>1</v>
      </c>
      <c r="I2229" s="3" t="s">
        <v>18</v>
      </c>
      <c r="J2229" s="3" t="s">
        <v>21</v>
      </c>
      <c r="K2229" s="5">
        <f>Table1[[#This Row],[Amount Spent]]/Table1[[#This Row],[Quantity]]</f>
        <v>52.77</v>
      </c>
    </row>
    <row r="2230" spans="1:11" x14ac:dyDescent="0.25">
      <c r="A2230" s="3">
        <v>20135</v>
      </c>
      <c r="B2230" s="3">
        <v>42229</v>
      </c>
      <c r="C2230" s="4">
        <v>45251.907384259262</v>
      </c>
      <c r="D2230" s="3" t="s">
        <v>9</v>
      </c>
      <c r="E2230" s="5">
        <v>151.18</v>
      </c>
      <c r="F2230" s="3">
        <v>5</v>
      </c>
      <c r="G2230" s="3" t="s">
        <v>15</v>
      </c>
      <c r="H2230" s="3">
        <v>12</v>
      </c>
      <c r="I2230" s="3" t="s">
        <v>17</v>
      </c>
      <c r="J2230" s="3" t="s">
        <v>21</v>
      </c>
      <c r="K2230" s="5">
        <f>Table1[[#This Row],[Amount Spent]]/Table1[[#This Row],[Quantity]]</f>
        <v>12.598333333333334</v>
      </c>
    </row>
    <row r="2231" spans="1:11" x14ac:dyDescent="0.25">
      <c r="A2231" s="3">
        <v>20901</v>
      </c>
      <c r="B2231" s="3">
        <v>42230</v>
      </c>
      <c r="C2231" s="4">
        <v>45252.053206018521</v>
      </c>
      <c r="D2231" s="3" t="s">
        <v>9</v>
      </c>
      <c r="E2231" s="5">
        <v>149.85</v>
      </c>
      <c r="F2231" s="3">
        <v>3</v>
      </c>
      <c r="G2231" s="3" t="s">
        <v>15</v>
      </c>
      <c r="H2231" s="3">
        <v>1</v>
      </c>
      <c r="I2231" s="3" t="s">
        <v>16</v>
      </c>
      <c r="J2231" s="3" t="s">
        <v>22</v>
      </c>
      <c r="K2231" s="5">
        <f>Table1[[#This Row],[Amount Spent]]/Table1[[#This Row],[Quantity]]</f>
        <v>149.85</v>
      </c>
    </row>
    <row r="2232" spans="1:11" x14ac:dyDescent="0.25">
      <c r="A2232" s="3">
        <v>20578</v>
      </c>
      <c r="B2232" s="3">
        <v>42231</v>
      </c>
      <c r="C2232" s="4">
        <v>45252.19903935185</v>
      </c>
      <c r="D2232" s="3" t="s">
        <v>13</v>
      </c>
      <c r="E2232" s="5">
        <v>40.08</v>
      </c>
      <c r="F2232" s="3">
        <v>4</v>
      </c>
      <c r="G2232" s="3" t="s">
        <v>15</v>
      </c>
      <c r="H2232" s="3">
        <v>8</v>
      </c>
      <c r="I2232" s="3" t="s">
        <v>20</v>
      </c>
      <c r="J2232" s="3" t="s">
        <v>21</v>
      </c>
      <c r="K2232" s="5">
        <f>Table1[[#This Row],[Amount Spent]]/Table1[[#This Row],[Quantity]]</f>
        <v>5.01</v>
      </c>
    </row>
    <row r="2233" spans="1:11" x14ac:dyDescent="0.25">
      <c r="A2233" s="3">
        <v>20586</v>
      </c>
      <c r="B2233" s="3">
        <v>42232</v>
      </c>
      <c r="C2233" s="4">
        <v>45252.344872685186</v>
      </c>
      <c r="D2233" s="3" t="s">
        <v>13</v>
      </c>
      <c r="E2233" s="5">
        <v>76.14</v>
      </c>
      <c r="F2233" s="3">
        <v>2</v>
      </c>
      <c r="G2233" s="3" t="s">
        <v>15</v>
      </c>
      <c r="H2233" s="3">
        <v>7</v>
      </c>
      <c r="I2233" s="3" t="s">
        <v>20</v>
      </c>
      <c r="J2233" s="3" t="s">
        <v>21</v>
      </c>
      <c r="K2233" s="5">
        <f>Table1[[#This Row],[Amount Spent]]/Table1[[#This Row],[Quantity]]</f>
        <v>10.877142857142857</v>
      </c>
    </row>
    <row r="2234" spans="1:11" x14ac:dyDescent="0.25">
      <c r="A2234" s="3">
        <v>20493</v>
      </c>
      <c r="B2234" s="3">
        <v>42233</v>
      </c>
      <c r="C2234" s="4">
        <v>45252.490694444445</v>
      </c>
      <c r="D2234" s="3" t="s">
        <v>13</v>
      </c>
      <c r="E2234" s="5">
        <v>47.7</v>
      </c>
      <c r="F2234" s="3">
        <v>3</v>
      </c>
      <c r="G2234" s="3" t="s">
        <v>15</v>
      </c>
      <c r="H2234" s="3">
        <v>2</v>
      </c>
      <c r="I2234" s="3" t="s">
        <v>18</v>
      </c>
      <c r="J2234" s="3" t="s">
        <v>22</v>
      </c>
      <c r="K2234" s="5">
        <f>Table1[[#This Row],[Amount Spent]]/Table1[[#This Row],[Quantity]]</f>
        <v>23.85</v>
      </c>
    </row>
    <row r="2235" spans="1:11" x14ac:dyDescent="0.25">
      <c r="A2235" s="3">
        <v>20977</v>
      </c>
      <c r="B2235" s="3">
        <v>42234</v>
      </c>
      <c r="C2235" s="4">
        <v>45252.63652777778</v>
      </c>
      <c r="D2235" s="3" t="s">
        <v>10</v>
      </c>
      <c r="E2235" s="5">
        <v>64.84</v>
      </c>
      <c r="F2235" s="3">
        <v>5</v>
      </c>
      <c r="G2235" s="3" t="s">
        <v>14</v>
      </c>
      <c r="H2235" s="3">
        <v>13</v>
      </c>
      <c r="I2235" s="3" t="s">
        <v>16</v>
      </c>
      <c r="J2235" s="3" t="s">
        <v>21</v>
      </c>
      <c r="K2235" s="5">
        <f>Table1[[#This Row],[Amount Spent]]/Table1[[#This Row],[Quantity]]</f>
        <v>4.9876923076923081</v>
      </c>
    </row>
    <row r="2236" spans="1:11" x14ac:dyDescent="0.25">
      <c r="A2236" s="3">
        <v>20453</v>
      </c>
      <c r="B2236" s="3">
        <v>42235</v>
      </c>
      <c r="C2236" s="4">
        <v>45252.782361111109</v>
      </c>
      <c r="D2236" s="3" t="s">
        <v>12</v>
      </c>
      <c r="E2236" s="5">
        <v>154.63999999999999</v>
      </c>
      <c r="F2236" s="3">
        <v>4</v>
      </c>
      <c r="G2236" s="3" t="s">
        <v>14</v>
      </c>
      <c r="H2236" s="3">
        <v>4</v>
      </c>
      <c r="I2236" s="3" t="s">
        <v>20</v>
      </c>
      <c r="J2236" s="3" t="s">
        <v>22</v>
      </c>
      <c r="K2236" s="5">
        <f>Table1[[#This Row],[Amount Spent]]/Table1[[#This Row],[Quantity]]</f>
        <v>38.659999999999997</v>
      </c>
    </row>
    <row r="2237" spans="1:11" x14ac:dyDescent="0.25">
      <c r="A2237" s="3">
        <v>20709</v>
      </c>
      <c r="B2237" s="3">
        <v>42236</v>
      </c>
      <c r="C2237" s="4">
        <v>45252.928182870368</v>
      </c>
      <c r="D2237" s="3" t="s">
        <v>9</v>
      </c>
      <c r="E2237" s="5">
        <v>131.94999999999999</v>
      </c>
      <c r="F2237" s="3">
        <v>3</v>
      </c>
      <c r="G2237" s="3" t="s">
        <v>15</v>
      </c>
      <c r="H2237" s="3">
        <v>1</v>
      </c>
      <c r="I2237" s="3" t="s">
        <v>18</v>
      </c>
      <c r="J2237" s="3" t="s">
        <v>21</v>
      </c>
      <c r="K2237" s="5">
        <f>Table1[[#This Row],[Amount Spent]]/Table1[[#This Row],[Quantity]]</f>
        <v>131.94999999999999</v>
      </c>
    </row>
    <row r="2238" spans="1:11" x14ac:dyDescent="0.25">
      <c r="A2238" s="3">
        <v>20897</v>
      </c>
      <c r="B2238" s="3">
        <v>42237</v>
      </c>
      <c r="C2238" s="4">
        <v>45253.074016203704</v>
      </c>
      <c r="D2238" s="3" t="s">
        <v>9</v>
      </c>
      <c r="E2238" s="5">
        <v>22.15</v>
      </c>
      <c r="F2238" s="3">
        <v>5</v>
      </c>
      <c r="G2238" s="3" t="s">
        <v>14</v>
      </c>
      <c r="H2238" s="3">
        <v>5</v>
      </c>
      <c r="I2238" s="3" t="s">
        <v>17</v>
      </c>
      <c r="J2238" s="3" t="s">
        <v>21</v>
      </c>
      <c r="K2238" s="5">
        <f>Table1[[#This Row],[Amount Spent]]/Table1[[#This Row],[Quantity]]</f>
        <v>4.43</v>
      </c>
    </row>
    <row r="2239" spans="1:11" x14ac:dyDescent="0.25">
      <c r="A2239" s="3">
        <v>20023</v>
      </c>
      <c r="B2239" s="3">
        <v>42238</v>
      </c>
      <c r="C2239" s="4">
        <v>45253.219849537039</v>
      </c>
      <c r="D2239" s="3" t="s">
        <v>9</v>
      </c>
      <c r="E2239" s="5">
        <v>195.14</v>
      </c>
      <c r="F2239" s="3">
        <v>1</v>
      </c>
      <c r="G2239" s="3" t="s">
        <v>14</v>
      </c>
      <c r="H2239" s="3">
        <v>1</v>
      </c>
      <c r="I2239" s="3" t="s">
        <v>19</v>
      </c>
      <c r="J2239" s="3" t="s">
        <v>22</v>
      </c>
      <c r="K2239" s="5">
        <f>Table1[[#This Row],[Amount Spent]]/Table1[[#This Row],[Quantity]]</f>
        <v>195.14</v>
      </c>
    </row>
    <row r="2240" spans="1:11" x14ac:dyDescent="0.25">
      <c r="A2240" s="3">
        <v>20909</v>
      </c>
      <c r="B2240" s="3">
        <v>42239</v>
      </c>
      <c r="C2240" s="4">
        <v>45253.365671296298</v>
      </c>
      <c r="D2240" s="3" t="s">
        <v>10</v>
      </c>
      <c r="E2240" s="5">
        <v>118.74</v>
      </c>
      <c r="F2240" s="3">
        <v>5</v>
      </c>
      <c r="G2240" s="3" t="s">
        <v>14</v>
      </c>
      <c r="H2240" s="3">
        <v>14</v>
      </c>
      <c r="I2240" s="3" t="s">
        <v>16</v>
      </c>
      <c r="J2240" s="3" t="s">
        <v>21</v>
      </c>
      <c r="K2240" s="5">
        <f>Table1[[#This Row],[Amount Spent]]/Table1[[#This Row],[Quantity]]</f>
        <v>8.4814285714285713</v>
      </c>
    </row>
    <row r="2241" spans="1:11" x14ac:dyDescent="0.25">
      <c r="A2241" s="3">
        <v>20403</v>
      </c>
      <c r="B2241" s="3">
        <v>42240</v>
      </c>
      <c r="C2241" s="4">
        <v>45253.511504629627</v>
      </c>
      <c r="D2241" s="3" t="s">
        <v>9</v>
      </c>
      <c r="E2241" s="5">
        <v>71.5</v>
      </c>
      <c r="F2241" s="3">
        <v>3</v>
      </c>
      <c r="G2241" s="3" t="s">
        <v>14</v>
      </c>
      <c r="H2241" s="3">
        <v>4</v>
      </c>
      <c r="I2241" s="3" t="s">
        <v>17</v>
      </c>
      <c r="J2241" s="3" t="s">
        <v>21</v>
      </c>
      <c r="K2241" s="5">
        <f>Table1[[#This Row],[Amount Spent]]/Table1[[#This Row],[Quantity]]</f>
        <v>17.875</v>
      </c>
    </row>
    <row r="2242" spans="1:11" x14ac:dyDescent="0.25">
      <c r="A2242" s="3">
        <v>20612</v>
      </c>
      <c r="B2242" s="3">
        <v>42241</v>
      </c>
      <c r="C2242" s="4">
        <v>45253.657326388886</v>
      </c>
      <c r="D2242" s="3" t="s">
        <v>12</v>
      </c>
      <c r="E2242" s="5">
        <v>139.72999999999999</v>
      </c>
      <c r="F2242" s="3">
        <v>3</v>
      </c>
      <c r="G2242" s="3" t="s">
        <v>14</v>
      </c>
      <c r="H2242" s="3">
        <v>4</v>
      </c>
      <c r="I2242" s="3" t="s">
        <v>20</v>
      </c>
      <c r="J2242" s="3" t="s">
        <v>21</v>
      </c>
      <c r="K2242" s="5">
        <f>Table1[[#This Row],[Amount Spent]]/Table1[[#This Row],[Quantity]]</f>
        <v>34.932499999999997</v>
      </c>
    </row>
    <row r="2243" spans="1:11" x14ac:dyDescent="0.25">
      <c r="A2243" s="3">
        <v>20015</v>
      </c>
      <c r="B2243" s="3">
        <v>42242</v>
      </c>
      <c r="C2243" s="4">
        <v>45253.803159722222</v>
      </c>
      <c r="D2243" s="3" t="s">
        <v>11</v>
      </c>
      <c r="E2243" s="5">
        <v>49.79</v>
      </c>
      <c r="F2243" s="3">
        <v>5</v>
      </c>
      <c r="G2243" s="3" t="s">
        <v>14</v>
      </c>
      <c r="H2243" s="3">
        <v>6</v>
      </c>
      <c r="I2243" s="3" t="s">
        <v>16</v>
      </c>
      <c r="J2243" s="3" t="s">
        <v>21</v>
      </c>
      <c r="K2243" s="5">
        <f>Table1[[#This Row],[Amount Spent]]/Table1[[#This Row],[Quantity]]</f>
        <v>8.2983333333333338</v>
      </c>
    </row>
    <row r="2244" spans="1:11" x14ac:dyDescent="0.25">
      <c r="A2244" s="3">
        <v>20366</v>
      </c>
      <c r="B2244" s="3">
        <v>42243</v>
      </c>
      <c r="C2244" s="4">
        <v>45253.948993055557</v>
      </c>
      <c r="D2244" s="3" t="s">
        <v>10</v>
      </c>
      <c r="E2244" s="5">
        <v>159.88</v>
      </c>
      <c r="F2244" s="3">
        <v>2</v>
      </c>
      <c r="G2244" s="3" t="s">
        <v>14</v>
      </c>
      <c r="H2244" s="3">
        <v>10</v>
      </c>
      <c r="I2244" s="3" t="s">
        <v>16</v>
      </c>
      <c r="J2244" s="3" t="s">
        <v>21</v>
      </c>
      <c r="K2244" s="5">
        <f>Table1[[#This Row],[Amount Spent]]/Table1[[#This Row],[Quantity]]</f>
        <v>15.988</v>
      </c>
    </row>
    <row r="2245" spans="1:11" x14ac:dyDescent="0.25">
      <c r="A2245" s="3">
        <v>20814</v>
      </c>
      <c r="B2245" s="3">
        <v>42244</v>
      </c>
      <c r="C2245" s="4">
        <v>45254.094814814816</v>
      </c>
      <c r="D2245" s="3" t="s">
        <v>9</v>
      </c>
      <c r="E2245" s="5">
        <v>75.540000000000006</v>
      </c>
      <c r="F2245" s="3">
        <v>2</v>
      </c>
      <c r="G2245" s="3" t="s">
        <v>14</v>
      </c>
      <c r="H2245" s="3">
        <v>5</v>
      </c>
      <c r="I2245" s="3" t="s">
        <v>19</v>
      </c>
      <c r="J2245" s="3" t="s">
        <v>22</v>
      </c>
      <c r="K2245" s="5">
        <f>Table1[[#This Row],[Amount Spent]]/Table1[[#This Row],[Quantity]]</f>
        <v>15.108000000000001</v>
      </c>
    </row>
    <row r="2246" spans="1:11" x14ac:dyDescent="0.25">
      <c r="A2246" s="3">
        <v>20982</v>
      </c>
      <c r="B2246" s="3">
        <v>42245</v>
      </c>
      <c r="C2246" s="4">
        <v>45254.240648148145</v>
      </c>
      <c r="D2246" s="3" t="s">
        <v>11</v>
      </c>
      <c r="E2246" s="5">
        <v>29.98</v>
      </c>
      <c r="F2246" s="3">
        <v>4</v>
      </c>
      <c r="G2246" s="3" t="s">
        <v>14</v>
      </c>
      <c r="H2246" s="3">
        <v>6</v>
      </c>
      <c r="I2246" s="3" t="s">
        <v>18</v>
      </c>
      <c r="J2246" s="3" t="s">
        <v>21</v>
      </c>
      <c r="K2246" s="5">
        <f>Table1[[#This Row],[Amount Spent]]/Table1[[#This Row],[Quantity]]</f>
        <v>4.996666666666667</v>
      </c>
    </row>
    <row r="2247" spans="1:11" x14ac:dyDescent="0.25">
      <c r="A2247" s="3">
        <v>20039</v>
      </c>
      <c r="B2247" s="3">
        <v>42246</v>
      </c>
      <c r="C2247" s="4">
        <v>45254.386481481481</v>
      </c>
      <c r="D2247" s="3" t="s">
        <v>9</v>
      </c>
      <c r="E2247" s="5">
        <v>47.7</v>
      </c>
      <c r="F2247" s="3">
        <v>5</v>
      </c>
      <c r="G2247" s="3" t="s">
        <v>15</v>
      </c>
      <c r="H2247" s="3">
        <v>3</v>
      </c>
      <c r="I2247" s="3" t="s">
        <v>18</v>
      </c>
      <c r="J2247" s="3" t="s">
        <v>21</v>
      </c>
      <c r="K2247" s="5">
        <f>Table1[[#This Row],[Amount Spent]]/Table1[[#This Row],[Quantity]]</f>
        <v>15.9</v>
      </c>
    </row>
    <row r="2248" spans="1:11" x14ac:dyDescent="0.25">
      <c r="A2248" s="3">
        <v>20010</v>
      </c>
      <c r="B2248" s="3">
        <v>42247</v>
      </c>
      <c r="C2248" s="4">
        <v>45254.53230324074</v>
      </c>
      <c r="D2248" s="3" t="s">
        <v>12</v>
      </c>
      <c r="E2248" s="5">
        <v>138.1</v>
      </c>
      <c r="F2248" s="3">
        <v>2</v>
      </c>
      <c r="G2248" s="3" t="s">
        <v>14</v>
      </c>
      <c r="H2248" s="3">
        <v>3</v>
      </c>
      <c r="I2248" s="3" t="s">
        <v>20</v>
      </c>
      <c r="J2248" s="3" t="s">
        <v>22</v>
      </c>
      <c r="K2248" s="5">
        <f>Table1[[#This Row],[Amount Spent]]/Table1[[#This Row],[Quantity]]</f>
        <v>46.033333333333331</v>
      </c>
    </row>
    <row r="2249" spans="1:11" x14ac:dyDescent="0.25">
      <c r="A2249" s="3">
        <v>20628</v>
      </c>
      <c r="B2249" s="3">
        <v>42248</v>
      </c>
      <c r="C2249" s="4">
        <v>45254.678136574075</v>
      </c>
      <c r="D2249" s="3" t="s">
        <v>9</v>
      </c>
      <c r="E2249" s="5">
        <v>184.68</v>
      </c>
      <c r="F2249" s="3">
        <v>1</v>
      </c>
      <c r="G2249" s="3" t="s">
        <v>14</v>
      </c>
      <c r="H2249" s="3">
        <v>13</v>
      </c>
      <c r="I2249" s="3" t="s">
        <v>20</v>
      </c>
      <c r="J2249" s="3" t="s">
        <v>21</v>
      </c>
      <c r="K2249" s="5">
        <f>Table1[[#This Row],[Amount Spent]]/Table1[[#This Row],[Quantity]]</f>
        <v>14.206153846153846</v>
      </c>
    </row>
    <row r="2250" spans="1:11" x14ac:dyDescent="0.25">
      <c r="A2250" s="3">
        <v>20810</v>
      </c>
      <c r="B2250" s="3">
        <v>42249</v>
      </c>
      <c r="C2250" s="4">
        <v>45254.823969907404</v>
      </c>
      <c r="D2250" s="3" t="s">
        <v>10</v>
      </c>
      <c r="E2250" s="5">
        <v>137.25</v>
      </c>
      <c r="F2250" s="3">
        <v>1</v>
      </c>
      <c r="G2250" s="3" t="s">
        <v>14</v>
      </c>
      <c r="H2250" s="3">
        <v>2</v>
      </c>
      <c r="I2250" s="3" t="s">
        <v>19</v>
      </c>
      <c r="J2250" s="3" t="s">
        <v>22</v>
      </c>
      <c r="K2250" s="5">
        <f>Table1[[#This Row],[Amount Spent]]/Table1[[#This Row],[Quantity]]</f>
        <v>68.625</v>
      </c>
    </row>
    <row r="2251" spans="1:11" x14ac:dyDescent="0.25">
      <c r="A2251" s="3">
        <v>20689</v>
      </c>
      <c r="B2251" s="3">
        <v>42250</v>
      </c>
      <c r="C2251" s="4">
        <v>45254.96979166667</v>
      </c>
      <c r="D2251" s="3" t="s">
        <v>12</v>
      </c>
      <c r="E2251" s="5">
        <v>110.45</v>
      </c>
      <c r="F2251" s="3">
        <v>4</v>
      </c>
      <c r="G2251" s="3" t="s">
        <v>15</v>
      </c>
      <c r="H2251" s="3">
        <v>5</v>
      </c>
      <c r="I2251" s="3" t="s">
        <v>18</v>
      </c>
      <c r="J2251" s="3" t="s">
        <v>21</v>
      </c>
      <c r="K2251" s="5">
        <f>Table1[[#This Row],[Amount Spent]]/Table1[[#This Row],[Quantity]]</f>
        <v>22.09</v>
      </c>
    </row>
    <row r="2252" spans="1:11" x14ac:dyDescent="0.25">
      <c r="A2252" s="3">
        <v>20502</v>
      </c>
      <c r="B2252" s="3">
        <v>42251</v>
      </c>
      <c r="C2252" s="4">
        <v>45255.115624999999</v>
      </c>
      <c r="D2252" s="3" t="s">
        <v>13</v>
      </c>
      <c r="E2252" s="5">
        <v>164.96</v>
      </c>
      <c r="F2252" s="3">
        <v>2</v>
      </c>
      <c r="G2252" s="3" t="s">
        <v>14</v>
      </c>
      <c r="H2252" s="3">
        <v>7</v>
      </c>
      <c r="I2252" s="3" t="s">
        <v>19</v>
      </c>
      <c r="J2252" s="3" t="s">
        <v>21</v>
      </c>
      <c r="K2252" s="5">
        <f>Table1[[#This Row],[Amount Spent]]/Table1[[#This Row],[Quantity]]</f>
        <v>23.565714285714286</v>
      </c>
    </row>
    <row r="2253" spans="1:11" x14ac:dyDescent="0.25">
      <c r="A2253" s="3">
        <v>20836</v>
      </c>
      <c r="B2253" s="3">
        <v>42252</v>
      </c>
      <c r="C2253" s="4">
        <v>45255.261446759258</v>
      </c>
      <c r="D2253" s="3" t="s">
        <v>12</v>
      </c>
      <c r="E2253" s="5">
        <v>26.54</v>
      </c>
      <c r="F2253" s="3">
        <v>3</v>
      </c>
      <c r="G2253" s="3" t="s">
        <v>15</v>
      </c>
      <c r="H2253" s="3">
        <v>12</v>
      </c>
      <c r="I2253" s="3" t="s">
        <v>16</v>
      </c>
      <c r="J2253" s="3" t="s">
        <v>22</v>
      </c>
      <c r="K2253" s="5">
        <f>Table1[[#This Row],[Amount Spent]]/Table1[[#This Row],[Quantity]]</f>
        <v>2.2116666666666664</v>
      </c>
    </row>
    <row r="2254" spans="1:11" x14ac:dyDescent="0.25">
      <c r="A2254" s="3">
        <v>20526</v>
      </c>
      <c r="B2254" s="3">
        <v>42253</v>
      </c>
      <c r="C2254" s="4">
        <v>45255.407280092593</v>
      </c>
      <c r="D2254" s="3" t="s">
        <v>11</v>
      </c>
      <c r="E2254" s="5">
        <v>61.13</v>
      </c>
      <c r="F2254" s="3">
        <v>4</v>
      </c>
      <c r="G2254" s="3" t="s">
        <v>14</v>
      </c>
      <c r="H2254" s="3">
        <v>12</v>
      </c>
      <c r="I2254" s="3" t="s">
        <v>17</v>
      </c>
      <c r="J2254" s="3" t="s">
        <v>22</v>
      </c>
      <c r="K2254" s="5">
        <f>Table1[[#This Row],[Amount Spent]]/Table1[[#This Row],[Quantity]]</f>
        <v>5.0941666666666672</v>
      </c>
    </row>
    <row r="2255" spans="1:11" x14ac:dyDescent="0.25">
      <c r="A2255" s="3">
        <v>20504</v>
      </c>
      <c r="B2255" s="3">
        <v>42254</v>
      </c>
      <c r="C2255" s="4">
        <v>45255.553113425929</v>
      </c>
      <c r="D2255" s="3" t="s">
        <v>13</v>
      </c>
      <c r="E2255" s="5">
        <v>163.91</v>
      </c>
      <c r="F2255" s="3">
        <v>3</v>
      </c>
      <c r="G2255" s="3" t="s">
        <v>14</v>
      </c>
      <c r="H2255" s="3">
        <v>6</v>
      </c>
      <c r="I2255" s="3" t="s">
        <v>20</v>
      </c>
      <c r="J2255" s="3" t="s">
        <v>22</v>
      </c>
      <c r="K2255" s="5">
        <f>Table1[[#This Row],[Amount Spent]]/Table1[[#This Row],[Quantity]]</f>
        <v>27.318333333333332</v>
      </c>
    </row>
    <row r="2256" spans="1:11" x14ac:dyDescent="0.25">
      <c r="A2256" s="3">
        <v>20847</v>
      </c>
      <c r="B2256" s="3">
        <v>42255</v>
      </c>
      <c r="C2256" s="4">
        <v>45255.698935185188</v>
      </c>
      <c r="D2256" s="3" t="s">
        <v>12</v>
      </c>
      <c r="E2256" s="5">
        <v>177.89</v>
      </c>
      <c r="F2256" s="3">
        <v>5</v>
      </c>
      <c r="G2256" s="3" t="s">
        <v>15</v>
      </c>
      <c r="H2256" s="3">
        <v>6</v>
      </c>
      <c r="I2256" s="3" t="s">
        <v>16</v>
      </c>
      <c r="J2256" s="3" t="s">
        <v>21</v>
      </c>
      <c r="K2256" s="5">
        <f>Table1[[#This Row],[Amount Spent]]/Table1[[#This Row],[Quantity]]</f>
        <v>29.64833333333333</v>
      </c>
    </row>
    <row r="2257" spans="1:11" x14ac:dyDescent="0.25">
      <c r="A2257" s="3">
        <v>20568</v>
      </c>
      <c r="B2257" s="3">
        <v>42256</v>
      </c>
      <c r="C2257" s="4">
        <v>45255.844768518517</v>
      </c>
      <c r="D2257" s="3" t="s">
        <v>9</v>
      </c>
      <c r="E2257" s="5">
        <v>186.11</v>
      </c>
      <c r="F2257" s="3">
        <v>1</v>
      </c>
      <c r="G2257" s="3" t="s">
        <v>14</v>
      </c>
      <c r="H2257" s="3">
        <v>12</v>
      </c>
      <c r="I2257" s="3" t="s">
        <v>18</v>
      </c>
      <c r="J2257" s="3" t="s">
        <v>22</v>
      </c>
      <c r="K2257" s="5">
        <f>Table1[[#This Row],[Amount Spent]]/Table1[[#This Row],[Quantity]]</f>
        <v>15.509166666666667</v>
      </c>
    </row>
    <row r="2258" spans="1:11" x14ac:dyDescent="0.25">
      <c r="A2258" s="3">
        <v>20136</v>
      </c>
      <c r="B2258" s="3">
        <v>42257</v>
      </c>
      <c r="C2258" s="4">
        <v>45255.990601851852</v>
      </c>
      <c r="D2258" s="3" t="s">
        <v>12</v>
      </c>
      <c r="E2258" s="5">
        <v>170.12</v>
      </c>
      <c r="F2258" s="3">
        <v>3</v>
      </c>
      <c r="G2258" s="3" t="s">
        <v>15</v>
      </c>
      <c r="H2258" s="3">
        <v>13</v>
      </c>
      <c r="I2258" s="3" t="s">
        <v>19</v>
      </c>
      <c r="J2258" s="3" t="s">
        <v>21</v>
      </c>
      <c r="K2258" s="5">
        <f>Table1[[#This Row],[Amount Spent]]/Table1[[#This Row],[Quantity]]</f>
        <v>13.086153846153847</v>
      </c>
    </row>
    <row r="2259" spans="1:11" x14ac:dyDescent="0.25">
      <c r="A2259" s="3">
        <v>20442</v>
      </c>
      <c r="B2259" s="3">
        <v>42258</v>
      </c>
      <c r="C2259" s="4">
        <v>45256.136423611111</v>
      </c>
      <c r="D2259" s="3" t="s">
        <v>13</v>
      </c>
      <c r="E2259" s="5">
        <v>118.2</v>
      </c>
      <c r="F2259" s="3">
        <v>1</v>
      </c>
      <c r="G2259" s="3" t="s">
        <v>14</v>
      </c>
      <c r="H2259" s="3">
        <v>11</v>
      </c>
      <c r="I2259" s="3" t="s">
        <v>17</v>
      </c>
      <c r="J2259" s="3" t="s">
        <v>21</v>
      </c>
      <c r="K2259" s="5">
        <f>Table1[[#This Row],[Amount Spent]]/Table1[[#This Row],[Quantity]]</f>
        <v>10.745454545454546</v>
      </c>
    </row>
    <row r="2260" spans="1:11" x14ac:dyDescent="0.25">
      <c r="A2260" s="3">
        <v>20794</v>
      </c>
      <c r="B2260" s="3">
        <v>42259</v>
      </c>
      <c r="C2260" s="4">
        <v>45256.282256944447</v>
      </c>
      <c r="D2260" s="3" t="s">
        <v>13</v>
      </c>
      <c r="E2260" s="5">
        <v>107.28</v>
      </c>
      <c r="F2260" s="3">
        <v>5</v>
      </c>
      <c r="G2260" s="3" t="s">
        <v>15</v>
      </c>
      <c r="H2260" s="3">
        <v>2</v>
      </c>
      <c r="I2260" s="3" t="s">
        <v>16</v>
      </c>
      <c r="J2260" s="3" t="s">
        <v>21</v>
      </c>
      <c r="K2260" s="5">
        <f>Table1[[#This Row],[Amount Spent]]/Table1[[#This Row],[Quantity]]</f>
        <v>53.64</v>
      </c>
    </row>
    <row r="2261" spans="1:11" x14ac:dyDescent="0.25">
      <c r="A2261" s="3">
        <v>20487</v>
      </c>
      <c r="B2261" s="3">
        <v>42260</v>
      </c>
      <c r="C2261" s="4">
        <v>45256.428090277775</v>
      </c>
      <c r="D2261" s="3" t="s">
        <v>12</v>
      </c>
      <c r="E2261" s="5">
        <v>41.14</v>
      </c>
      <c r="F2261" s="3">
        <v>1</v>
      </c>
      <c r="G2261" s="3" t="s">
        <v>14</v>
      </c>
      <c r="H2261" s="3">
        <v>5</v>
      </c>
      <c r="I2261" s="3" t="s">
        <v>20</v>
      </c>
      <c r="J2261" s="3" t="s">
        <v>22</v>
      </c>
      <c r="K2261" s="5">
        <f>Table1[[#This Row],[Amount Spent]]/Table1[[#This Row],[Quantity]]</f>
        <v>8.2279999999999998</v>
      </c>
    </row>
    <row r="2262" spans="1:11" x14ac:dyDescent="0.25">
      <c r="A2262" s="3">
        <v>20186</v>
      </c>
      <c r="B2262" s="3">
        <v>42261</v>
      </c>
      <c r="C2262" s="4">
        <v>45256.573912037034</v>
      </c>
      <c r="D2262" s="3" t="s">
        <v>13</v>
      </c>
      <c r="E2262" s="5">
        <v>190.4</v>
      </c>
      <c r="F2262" s="3">
        <v>5</v>
      </c>
      <c r="G2262" s="3" t="s">
        <v>15</v>
      </c>
      <c r="H2262" s="3">
        <v>1</v>
      </c>
      <c r="I2262" s="3" t="s">
        <v>16</v>
      </c>
      <c r="J2262" s="3" t="s">
        <v>22</v>
      </c>
      <c r="K2262" s="5">
        <f>Table1[[#This Row],[Amount Spent]]/Table1[[#This Row],[Quantity]]</f>
        <v>190.4</v>
      </c>
    </row>
    <row r="2263" spans="1:11" x14ac:dyDescent="0.25">
      <c r="A2263" s="3">
        <v>20016</v>
      </c>
      <c r="B2263" s="3">
        <v>42262</v>
      </c>
      <c r="C2263" s="4">
        <v>45256.71974537037</v>
      </c>
      <c r="D2263" s="3" t="s">
        <v>11</v>
      </c>
      <c r="E2263" s="5">
        <v>113.77</v>
      </c>
      <c r="F2263" s="3">
        <v>3</v>
      </c>
      <c r="G2263" s="3" t="s">
        <v>15</v>
      </c>
      <c r="H2263" s="3">
        <v>4</v>
      </c>
      <c r="I2263" s="3" t="s">
        <v>18</v>
      </c>
      <c r="J2263" s="3" t="s">
        <v>22</v>
      </c>
      <c r="K2263" s="5">
        <f>Table1[[#This Row],[Amount Spent]]/Table1[[#This Row],[Quantity]]</f>
        <v>28.442499999999999</v>
      </c>
    </row>
    <row r="2264" spans="1:11" x14ac:dyDescent="0.25">
      <c r="A2264" s="3">
        <v>20635</v>
      </c>
      <c r="B2264" s="3">
        <v>42263</v>
      </c>
      <c r="C2264" s="4">
        <v>45256.865578703706</v>
      </c>
      <c r="D2264" s="3" t="s">
        <v>13</v>
      </c>
      <c r="E2264" s="5">
        <v>130.96</v>
      </c>
      <c r="F2264" s="3">
        <v>4</v>
      </c>
      <c r="G2264" s="3" t="s">
        <v>15</v>
      </c>
      <c r="H2264" s="3">
        <v>10</v>
      </c>
      <c r="I2264" s="3" t="s">
        <v>17</v>
      </c>
      <c r="J2264" s="3" t="s">
        <v>22</v>
      </c>
      <c r="K2264" s="5">
        <f>Table1[[#This Row],[Amount Spent]]/Table1[[#This Row],[Quantity]]</f>
        <v>13.096</v>
      </c>
    </row>
    <row r="2265" spans="1:11" x14ac:dyDescent="0.25">
      <c r="A2265" s="3">
        <v>20487</v>
      </c>
      <c r="B2265" s="3">
        <v>42264</v>
      </c>
      <c r="C2265" s="4">
        <v>45257.011400462965</v>
      </c>
      <c r="D2265" s="3" t="s">
        <v>9</v>
      </c>
      <c r="E2265" s="5">
        <v>141.52000000000001</v>
      </c>
      <c r="F2265" s="3">
        <v>3</v>
      </c>
      <c r="G2265" s="3" t="s">
        <v>14</v>
      </c>
      <c r="H2265" s="3">
        <v>4</v>
      </c>
      <c r="I2265" s="3" t="s">
        <v>18</v>
      </c>
      <c r="J2265" s="3" t="s">
        <v>22</v>
      </c>
      <c r="K2265" s="5">
        <f>Table1[[#This Row],[Amount Spent]]/Table1[[#This Row],[Quantity]]</f>
        <v>35.380000000000003</v>
      </c>
    </row>
    <row r="2266" spans="1:11" x14ac:dyDescent="0.25">
      <c r="A2266" s="3">
        <v>20257</v>
      </c>
      <c r="B2266" s="3">
        <v>42265</v>
      </c>
      <c r="C2266" s="4">
        <v>45257.157233796293</v>
      </c>
      <c r="D2266" s="3" t="s">
        <v>12</v>
      </c>
      <c r="E2266" s="5">
        <v>137.16</v>
      </c>
      <c r="F2266" s="3">
        <v>5</v>
      </c>
      <c r="G2266" s="3" t="s">
        <v>14</v>
      </c>
      <c r="H2266" s="3">
        <v>8</v>
      </c>
      <c r="I2266" s="3" t="s">
        <v>17</v>
      </c>
      <c r="J2266" s="3" t="s">
        <v>22</v>
      </c>
      <c r="K2266" s="5">
        <f>Table1[[#This Row],[Amount Spent]]/Table1[[#This Row],[Quantity]]</f>
        <v>17.145</v>
      </c>
    </row>
    <row r="2267" spans="1:11" x14ac:dyDescent="0.25">
      <c r="A2267" s="3">
        <v>20677</v>
      </c>
      <c r="B2267" s="3">
        <v>42266</v>
      </c>
      <c r="C2267" s="4">
        <v>45257.303055555552</v>
      </c>
      <c r="D2267" s="3" t="s">
        <v>9</v>
      </c>
      <c r="E2267" s="5">
        <v>36.979999999999997</v>
      </c>
      <c r="F2267" s="3">
        <v>3</v>
      </c>
      <c r="G2267" s="3" t="s">
        <v>15</v>
      </c>
      <c r="H2267" s="3">
        <v>13</v>
      </c>
      <c r="I2267" s="3" t="s">
        <v>17</v>
      </c>
      <c r="J2267" s="3" t="s">
        <v>21</v>
      </c>
      <c r="K2267" s="5">
        <f>Table1[[#This Row],[Amount Spent]]/Table1[[#This Row],[Quantity]]</f>
        <v>2.8446153846153845</v>
      </c>
    </row>
    <row r="2268" spans="1:11" x14ac:dyDescent="0.25">
      <c r="A2268" s="3">
        <v>20836</v>
      </c>
      <c r="B2268" s="3">
        <v>42267</v>
      </c>
      <c r="C2268" s="4">
        <v>45257.448888888888</v>
      </c>
      <c r="D2268" s="3" t="s">
        <v>10</v>
      </c>
      <c r="E2268" s="5">
        <v>119.36</v>
      </c>
      <c r="F2268" s="3">
        <v>2</v>
      </c>
      <c r="G2268" s="3" t="s">
        <v>15</v>
      </c>
      <c r="H2268" s="3">
        <v>11</v>
      </c>
      <c r="I2268" s="3" t="s">
        <v>19</v>
      </c>
      <c r="J2268" s="3" t="s">
        <v>21</v>
      </c>
      <c r="K2268" s="5">
        <f>Table1[[#This Row],[Amount Spent]]/Table1[[#This Row],[Quantity]]</f>
        <v>10.850909090909092</v>
      </c>
    </row>
    <row r="2269" spans="1:11" x14ac:dyDescent="0.25">
      <c r="A2269" s="3">
        <v>20503</v>
      </c>
      <c r="B2269" s="3">
        <v>42268</v>
      </c>
      <c r="C2269" s="4">
        <v>45257.594722222224</v>
      </c>
      <c r="D2269" s="3" t="s">
        <v>13</v>
      </c>
      <c r="E2269" s="5">
        <v>91.68</v>
      </c>
      <c r="F2269" s="3">
        <v>3</v>
      </c>
      <c r="G2269" s="3" t="s">
        <v>14</v>
      </c>
      <c r="H2269" s="3">
        <v>2</v>
      </c>
      <c r="I2269" s="3" t="s">
        <v>17</v>
      </c>
      <c r="J2269" s="3" t="s">
        <v>21</v>
      </c>
      <c r="K2269" s="5">
        <f>Table1[[#This Row],[Amount Spent]]/Table1[[#This Row],[Quantity]]</f>
        <v>45.84</v>
      </c>
    </row>
    <row r="2270" spans="1:11" x14ac:dyDescent="0.25">
      <c r="A2270" s="3">
        <v>20873</v>
      </c>
      <c r="B2270" s="3">
        <v>42269</v>
      </c>
      <c r="C2270" s="4">
        <v>45257.740543981483</v>
      </c>
      <c r="D2270" s="3" t="s">
        <v>11</v>
      </c>
      <c r="E2270" s="5">
        <v>20.63</v>
      </c>
      <c r="F2270" s="3">
        <v>5</v>
      </c>
      <c r="G2270" s="3" t="s">
        <v>14</v>
      </c>
      <c r="H2270" s="3">
        <v>14</v>
      </c>
      <c r="I2270" s="3" t="s">
        <v>18</v>
      </c>
      <c r="J2270" s="3" t="s">
        <v>21</v>
      </c>
      <c r="K2270" s="5">
        <f>Table1[[#This Row],[Amount Spent]]/Table1[[#This Row],[Quantity]]</f>
        <v>1.4735714285714285</v>
      </c>
    </row>
    <row r="2271" spans="1:11" x14ac:dyDescent="0.25">
      <c r="A2271" s="3">
        <v>20676</v>
      </c>
      <c r="B2271" s="3">
        <v>42270</v>
      </c>
      <c r="C2271" s="4">
        <v>45257.886377314811</v>
      </c>
      <c r="D2271" s="3" t="s">
        <v>11</v>
      </c>
      <c r="E2271" s="5">
        <v>190.44</v>
      </c>
      <c r="F2271" s="3">
        <v>1</v>
      </c>
      <c r="G2271" s="3" t="s">
        <v>15</v>
      </c>
      <c r="H2271" s="3">
        <v>3</v>
      </c>
      <c r="I2271" s="3" t="s">
        <v>20</v>
      </c>
      <c r="J2271" s="3" t="s">
        <v>22</v>
      </c>
      <c r="K2271" s="5">
        <f>Table1[[#This Row],[Amount Spent]]/Table1[[#This Row],[Quantity]]</f>
        <v>63.48</v>
      </c>
    </row>
    <row r="2272" spans="1:11" x14ac:dyDescent="0.25">
      <c r="A2272" s="3">
        <v>20715</v>
      </c>
      <c r="B2272" s="3">
        <v>42271</v>
      </c>
      <c r="C2272" s="4">
        <v>45258.032210648147</v>
      </c>
      <c r="D2272" s="3" t="s">
        <v>12</v>
      </c>
      <c r="E2272" s="5">
        <v>138.04</v>
      </c>
      <c r="F2272" s="3">
        <v>5</v>
      </c>
      <c r="G2272" s="3" t="s">
        <v>14</v>
      </c>
      <c r="H2272" s="3">
        <v>14</v>
      </c>
      <c r="I2272" s="3" t="s">
        <v>19</v>
      </c>
      <c r="J2272" s="3" t="s">
        <v>21</v>
      </c>
      <c r="K2272" s="5">
        <f>Table1[[#This Row],[Amount Spent]]/Table1[[#This Row],[Quantity]]</f>
        <v>9.86</v>
      </c>
    </row>
    <row r="2273" spans="1:11" x14ac:dyDescent="0.25">
      <c r="A2273" s="3">
        <v>20262</v>
      </c>
      <c r="B2273" s="3">
        <v>42272</v>
      </c>
      <c r="C2273" s="4">
        <v>45258.178032407406</v>
      </c>
      <c r="D2273" s="3" t="s">
        <v>10</v>
      </c>
      <c r="E2273" s="5">
        <v>115.56</v>
      </c>
      <c r="F2273" s="3">
        <v>5</v>
      </c>
      <c r="G2273" s="3" t="s">
        <v>14</v>
      </c>
      <c r="H2273" s="3">
        <v>7</v>
      </c>
      <c r="I2273" s="3" t="s">
        <v>18</v>
      </c>
      <c r="J2273" s="3" t="s">
        <v>22</v>
      </c>
      <c r="K2273" s="5">
        <f>Table1[[#This Row],[Amount Spent]]/Table1[[#This Row],[Quantity]]</f>
        <v>16.508571428571429</v>
      </c>
    </row>
    <row r="2274" spans="1:11" x14ac:dyDescent="0.25">
      <c r="A2274" s="3">
        <v>20973</v>
      </c>
      <c r="B2274" s="3">
        <v>42273</v>
      </c>
      <c r="C2274" s="4">
        <v>45258.323865740742</v>
      </c>
      <c r="D2274" s="3" t="s">
        <v>12</v>
      </c>
      <c r="E2274" s="5">
        <v>47.16</v>
      </c>
      <c r="F2274" s="3">
        <v>5</v>
      </c>
      <c r="G2274" s="3" t="s">
        <v>14</v>
      </c>
      <c r="H2274" s="3">
        <v>4</v>
      </c>
      <c r="I2274" s="3" t="s">
        <v>16</v>
      </c>
      <c r="J2274" s="3" t="s">
        <v>21</v>
      </c>
      <c r="K2274" s="5">
        <f>Table1[[#This Row],[Amount Spent]]/Table1[[#This Row],[Quantity]]</f>
        <v>11.79</v>
      </c>
    </row>
    <row r="2275" spans="1:11" x14ac:dyDescent="0.25">
      <c r="A2275" s="3">
        <v>20543</v>
      </c>
      <c r="B2275" s="3">
        <v>42274</v>
      </c>
      <c r="C2275" s="4">
        <v>45258.469699074078</v>
      </c>
      <c r="D2275" s="3" t="s">
        <v>12</v>
      </c>
      <c r="E2275" s="5">
        <v>31.47</v>
      </c>
      <c r="F2275" s="3">
        <v>2</v>
      </c>
      <c r="G2275" s="3" t="s">
        <v>15</v>
      </c>
      <c r="H2275" s="3">
        <v>3</v>
      </c>
      <c r="I2275" s="3" t="s">
        <v>16</v>
      </c>
      <c r="J2275" s="3" t="s">
        <v>22</v>
      </c>
      <c r="K2275" s="5">
        <f>Table1[[#This Row],[Amount Spent]]/Table1[[#This Row],[Quantity]]</f>
        <v>10.49</v>
      </c>
    </row>
    <row r="2276" spans="1:11" x14ac:dyDescent="0.25">
      <c r="A2276" s="3">
        <v>20117</v>
      </c>
      <c r="B2276" s="3">
        <v>42275</v>
      </c>
      <c r="C2276" s="4">
        <v>45258.615520833337</v>
      </c>
      <c r="D2276" s="3" t="s">
        <v>11</v>
      </c>
      <c r="E2276" s="5">
        <v>50.88</v>
      </c>
      <c r="F2276" s="3">
        <v>1</v>
      </c>
      <c r="G2276" s="3" t="s">
        <v>15</v>
      </c>
      <c r="H2276" s="3">
        <v>5</v>
      </c>
      <c r="I2276" s="3" t="s">
        <v>16</v>
      </c>
      <c r="J2276" s="3" t="s">
        <v>21</v>
      </c>
      <c r="K2276" s="5">
        <f>Table1[[#This Row],[Amount Spent]]/Table1[[#This Row],[Quantity]]</f>
        <v>10.176</v>
      </c>
    </row>
    <row r="2277" spans="1:11" x14ac:dyDescent="0.25">
      <c r="A2277" s="3">
        <v>20362</v>
      </c>
      <c r="B2277" s="3">
        <v>42276</v>
      </c>
      <c r="C2277" s="4">
        <v>45258.761354166665</v>
      </c>
      <c r="D2277" s="3" t="s">
        <v>10</v>
      </c>
      <c r="E2277" s="5">
        <v>41.96</v>
      </c>
      <c r="F2277" s="3">
        <v>3</v>
      </c>
      <c r="G2277" s="3" t="s">
        <v>14</v>
      </c>
      <c r="H2277" s="3">
        <v>14</v>
      </c>
      <c r="I2277" s="3" t="s">
        <v>16</v>
      </c>
      <c r="J2277" s="3" t="s">
        <v>22</v>
      </c>
      <c r="K2277" s="5">
        <f>Table1[[#This Row],[Amount Spent]]/Table1[[#This Row],[Quantity]]</f>
        <v>2.9971428571428573</v>
      </c>
    </row>
    <row r="2278" spans="1:11" x14ac:dyDescent="0.25">
      <c r="A2278" s="3">
        <v>20196</v>
      </c>
      <c r="B2278" s="3">
        <v>42277</v>
      </c>
      <c r="C2278" s="4">
        <v>45258.907175925924</v>
      </c>
      <c r="D2278" s="3" t="s">
        <v>11</v>
      </c>
      <c r="E2278" s="5">
        <v>92.11</v>
      </c>
      <c r="F2278" s="3">
        <v>5</v>
      </c>
      <c r="G2278" s="3" t="s">
        <v>14</v>
      </c>
      <c r="H2278" s="3">
        <v>9</v>
      </c>
      <c r="I2278" s="3" t="s">
        <v>16</v>
      </c>
      <c r="J2278" s="3" t="s">
        <v>22</v>
      </c>
      <c r="K2278" s="5">
        <f>Table1[[#This Row],[Amount Spent]]/Table1[[#This Row],[Quantity]]</f>
        <v>10.234444444444444</v>
      </c>
    </row>
    <row r="2279" spans="1:11" x14ac:dyDescent="0.25">
      <c r="A2279" s="3">
        <v>20620</v>
      </c>
      <c r="B2279" s="3">
        <v>42278</v>
      </c>
      <c r="C2279" s="4">
        <v>45259.05300925926</v>
      </c>
      <c r="D2279" s="3" t="s">
        <v>11</v>
      </c>
      <c r="E2279" s="5">
        <v>92.87</v>
      </c>
      <c r="F2279" s="3">
        <v>3</v>
      </c>
      <c r="G2279" s="3" t="s">
        <v>14</v>
      </c>
      <c r="H2279" s="3">
        <v>2</v>
      </c>
      <c r="I2279" s="3" t="s">
        <v>17</v>
      </c>
      <c r="J2279" s="3" t="s">
        <v>22</v>
      </c>
      <c r="K2279" s="5">
        <f>Table1[[#This Row],[Amount Spent]]/Table1[[#This Row],[Quantity]]</f>
        <v>46.435000000000002</v>
      </c>
    </row>
    <row r="2280" spans="1:11" x14ac:dyDescent="0.25">
      <c r="A2280" s="3">
        <v>20691</v>
      </c>
      <c r="B2280" s="3">
        <v>42279</v>
      </c>
      <c r="C2280" s="4">
        <v>45259.198842592596</v>
      </c>
      <c r="D2280" s="3" t="s">
        <v>12</v>
      </c>
      <c r="E2280" s="5">
        <v>178.5</v>
      </c>
      <c r="F2280" s="3">
        <v>5</v>
      </c>
      <c r="G2280" s="3" t="s">
        <v>14</v>
      </c>
      <c r="H2280" s="3">
        <v>11</v>
      </c>
      <c r="I2280" s="3" t="s">
        <v>20</v>
      </c>
      <c r="J2280" s="3" t="s">
        <v>22</v>
      </c>
      <c r="K2280" s="5">
        <f>Table1[[#This Row],[Amount Spent]]/Table1[[#This Row],[Quantity]]</f>
        <v>16.227272727272727</v>
      </c>
    </row>
    <row r="2281" spans="1:11" x14ac:dyDescent="0.25">
      <c r="A2281" s="3">
        <v>20954</v>
      </c>
      <c r="B2281" s="3">
        <v>42280</v>
      </c>
      <c r="C2281" s="4">
        <v>45259.344664351855</v>
      </c>
      <c r="D2281" s="3" t="s">
        <v>11</v>
      </c>
      <c r="E2281" s="5">
        <v>148.87</v>
      </c>
      <c r="F2281" s="3">
        <v>3</v>
      </c>
      <c r="G2281" s="3" t="s">
        <v>15</v>
      </c>
      <c r="H2281" s="3">
        <v>5</v>
      </c>
      <c r="I2281" s="3" t="s">
        <v>18</v>
      </c>
      <c r="J2281" s="3" t="s">
        <v>21</v>
      </c>
      <c r="K2281" s="5">
        <f>Table1[[#This Row],[Amount Spent]]/Table1[[#This Row],[Quantity]]</f>
        <v>29.774000000000001</v>
      </c>
    </row>
    <row r="2282" spans="1:11" x14ac:dyDescent="0.25">
      <c r="A2282" s="3">
        <v>20848</v>
      </c>
      <c r="B2282" s="3">
        <v>42281</v>
      </c>
      <c r="C2282" s="4">
        <v>45259.490497685183</v>
      </c>
      <c r="D2282" s="3" t="s">
        <v>12</v>
      </c>
      <c r="E2282" s="5">
        <v>32.81</v>
      </c>
      <c r="F2282" s="3">
        <v>1</v>
      </c>
      <c r="G2282" s="3" t="s">
        <v>15</v>
      </c>
      <c r="H2282" s="3">
        <v>8</v>
      </c>
      <c r="I2282" s="3" t="s">
        <v>20</v>
      </c>
      <c r="J2282" s="3" t="s">
        <v>21</v>
      </c>
      <c r="K2282" s="5">
        <f>Table1[[#This Row],[Amount Spent]]/Table1[[#This Row],[Quantity]]</f>
        <v>4.1012500000000003</v>
      </c>
    </row>
    <row r="2283" spans="1:11" x14ac:dyDescent="0.25">
      <c r="A2283" s="3">
        <v>20335</v>
      </c>
      <c r="B2283" s="3">
        <v>42282</v>
      </c>
      <c r="C2283" s="4">
        <v>45259.636331018519</v>
      </c>
      <c r="D2283" s="3" t="s">
        <v>12</v>
      </c>
      <c r="E2283" s="5">
        <v>158.41</v>
      </c>
      <c r="F2283" s="3">
        <v>5</v>
      </c>
      <c r="G2283" s="3" t="s">
        <v>14</v>
      </c>
      <c r="H2283" s="3">
        <v>10</v>
      </c>
      <c r="I2283" s="3" t="s">
        <v>18</v>
      </c>
      <c r="J2283" s="3" t="s">
        <v>21</v>
      </c>
      <c r="K2283" s="5">
        <f>Table1[[#This Row],[Amount Spent]]/Table1[[#This Row],[Quantity]]</f>
        <v>15.840999999999999</v>
      </c>
    </row>
    <row r="2284" spans="1:11" x14ac:dyDescent="0.25">
      <c r="A2284" s="3">
        <v>20562</v>
      </c>
      <c r="B2284" s="3">
        <v>42283</v>
      </c>
      <c r="C2284" s="4">
        <v>45259.782152777778</v>
      </c>
      <c r="D2284" s="3" t="s">
        <v>12</v>
      </c>
      <c r="E2284" s="5">
        <v>106.68</v>
      </c>
      <c r="F2284" s="3">
        <v>3</v>
      </c>
      <c r="G2284" s="3" t="s">
        <v>15</v>
      </c>
      <c r="H2284" s="3">
        <v>8</v>
      </c>
      <c r="I2284" s="3" t="s">
        <v>16</v>
      </c>
      <c r="J2284" s="3" t="s">
        <v>22</v>
      </c>
      <c r="K2284" s="5">
        <f>Table1[[#This Row],[Amount Spent]]/Table1[[#This Row],[Quantity]]</f>
        <v>13.335000000000001</v>
      </c>
    </row>
    <row r="2285" spans="1:11" x14ac:dyDescent="0.25">
      <c r="A2285" s="3">
        <v>20300</v>
      </c>
      <c r="B2285" s="3">
        <v>42284</v>
      </c>
      <c r="C2285" s="4">
        <v>45259.927986111114</v>
      </c>
      <c r="D2285" s="3" t="s">
        <v>12</v>
      </c>
      <c r="E2285" s="5">
        <v>21.22</v>
      </c>
      <c r="F2285" s="3">
        <v>3</v>
      </c>
      <c r="G2285" s="3" t="s">
        <v>15</v>
      </c>
      <c r="H2285" s="3">
        <v>9</v>
      </c>
      <c r="I2285" s="3" t="s">
        <v>20</v>
      </c>
      <c r="J2285" s="3" t="s">
        <v>22</v>
      </c>
      <c r="K2285" s="5">
        <f>Table1[[#This Row],[Amount Spent]]/Table1[[#This Row],[Quantity]]</f>
        <v>2.3577777777777778</v>
      </c>
    </row>
    <row r="2286" spans="1:11" x14ac:dyDescent="0.25">
      <c r="A2286" s="3">
        <v>20312</v>
      </c>
      <c r="B2286" s="3">
        <v>42285</v>
      </c>
      <c r="C2286" s="4">
        <v>45260.073819444442</v>
      </c>
      <c r="D2286" s="3" t="s">
        <v>10</v>
      </c>
      <c r="E2286" s="5">
        <v>84.73</v>
      </c>
      <c r="F2286" s="3">
        <v>2</v>
      </c>
      <c r="G2286" s="3" t="s">
        <v>15</v>
      </c>
      <c r="H2286" s="3">
        <v>9</v>
      </c>
      <c r="I2286" s="3" t="s">
        <v>18</v>
      </c>
      <c r="J2286" s="3" t="s">
        <v>22</v>
      </c>
      <c r="K2286" s="5">
        <f>Table1[[#This Row],[Amount Spent]]/Table1[[#This Row],[Quantity]]</f>
        <v>9.4144444444444453</v>
      </c>
    </row>
    <row r="2287" spans="1:11" x14ac:dyDescent="0.25">
      <c r="A2287" s="3">
        <v>20321</v>
      </c>
      <c r="B2287" s="3">
        <v>42286</v>
      </c>
      <c r="C2287" s="4">
        <v>45260.219641203701</v>
      </c>
      <c r="D2287" s="3" t="s">
        <v>13</v>
      </c>
      <c r="E2287" s="5">
        <v>60.11</v>
      </c>
      <c r="F2287" s="3">
        <v>3</v>
      </c>
      <c r="G2287" s="3" t="s">
        <v>14</v>
      </c>
      <c r="H2287" s="3">
        <v>2</v>
      </c>
      <c r="I2287" s="3" t="s">
        <v>19</v>
      </c>
      <c r="J2287" s="3" t="s">
        <v>21</v>
      </c>
      <c r="K2287" s="5">
        <f>Table1[[#This Row],[Amount Spent]]/Table1[[#This Row],[Quantity]]</f>
        <v>30.055</v>
      </c>
    </row>
    <row r="2288" spans="1:11" x14ac:dyDescent="0.25">
      <c r="A2288" s="3">
        <v>20750</v>
      </c>
      <c r="B2288" s="3">
        <v>42287</v>
      </c>
      <c r="C2288" s="4">
        <v>45260.365474537037</v>
      </c>
      <c r="D2288" s="3" t="s">
        <v>9</v>
      </c>
      <c r="E2288" s="5">
        <v>68.19</v>
      </c>
      <c r="F2288" s="3">
        <v>5</v>
      </c>
      <c r="G2288" s="3" t="s">
        <v>15</v>
      </c>
      <c r="H2288" s="3">
        <v>5</v>
      </c>
      <c r="I2288" s="3" t="s">
        <v>19</v>
      </c>
      <c r="J2288" s="3" t="s">
        <v>21</v>
      </c>
      <c r="K2288" s="5">
        <f>Table1[[#This Row],[Amount Spent]]/Table1[[#This Row],[Quantity]]</f>
        <v>13.638</v>
      </c>
    </row>
    <row r="2289" spans="1:11" x14ac:dyDescent="0.25">
      <c r="A2289" s="3">
        <v>20916</v>
      </c>
      <c r="B2289" s="3">
        <v>42288</v>
      </c>
      <c r="C2289" s="4">
        <v>45260.511307870373</v>
      </c>
      <c r="D2289" s="3" t="s">
        <v>9</v>
      </c>
      <c r="E2289" s="5">
        <v>44.28</v>
      </c>
      <c r="F2289" s="3">
        <v>1</v>
      </c>
      <c r="G2289" s="3" t="s">
        <v>15</v>
      </c>
      <c r="H2289" s="3">
        <v>3</v>
      </c>
      <c r="I2289" s="3" t="s">
        <v>19</v>
      </c>
      <c r="J2289" s="3" t="s">
        <v>21</v>
      </c>
      <c r="K2289" s="5">
        <f>Table1[[#This Row],[Amount Spent]]/Table1[[#This Row],[Quantity]]</f>
        <v>14.76</v>
      </c>
    </row>
    <row r="2290" spans="1:11" x14ac:dyDescent="0.25">
      <c r="A2290" s="3">
        <v>20540</v>
      </c>
      <c r="B2290" s="3">
        <v>42289</v>
      </c>
      <c r="C2290" s="4">
        <v>45260.657129629632</v>
      </c>
      <c r="D2290" s="3" t="s">
        <v>11</v>
      </c>
      <c r="E2290" s="5">
        <v>145.63</v>
      </c>
      <c r="F2290" s="3">
        <v>2</v>
      </c>
      <c r="G2290" s="3" t="s">
        <v>14</v>
      </c>
      <c r="H2290" s="3">
        <v>5</v>
      </c>
      <c r="I2290" s="3" t="s">
        <v>19</v>
      </c>
      <c r="J2290" s="3" t="s">
        <v>22</v>
      </c>
      <c r="K2290" s="5">
        <f>Table1[[#This Row],[Amount Spent]]/Table1[[#This Row],[Quantity]]</f>
        <v>29.125999999999998</v>
      </c>
    </row>
    <row r="2291" spans="1:11" x14ac:dyDescent="0.25">
      <c r="A2291" s="3">
        <v>20760</v>
      </c>
      <c r="B2291" s="3">
        <v>42290</v>
      </c>
      <c r="C2291" s="4">
        <v>45260.80296296296</v>
      </c>
      <c r="D2291" s="3" t="s">
        <v>13</v>
      </c>
      <c r="E2291" s="5">
        <v>78</v>
      </c>
      <c r="F2291" s="3">
        <v>5</v>
      </c>
      <c r="G2291" s="3" t="s">
        <v>15</v>
      </c>
      <c r="H2291" s="3">
        <v>9</v>
      </c>
      <c r="I2291" s="3" t="s">
        <v>18</v>
      </c>
      <c r="J2291" s="3" t="s">
        <v>22</v>
      </c>
      <c r="K2291" s="5">
        <f>Table1[[#This Row],[Amount Spent]]/Table1[[#This Row],[Quantity]]</f>
        <v>8.6666666666666661</v>
      </c>
    </row>
    <row r="2292" spans="1:11" x14ac:dyDescent="0.25">
      <c r="A2292" s="3">
        <v>20217</v>
      </c>
      <c r="B2292" s="3">
        <v>42291</v>
      </c>
      <c r="C2292" s="4">
        <v>45260.948784722219</v>
      </c>
      <c r="D2292" s="3" t="s">
        <v>9</v>
      </c>
      <c r="E2292" s="5">
        <v>49.97</v>
      </c>
      <c r="F2292" s="3">
        <v>4</v>
      </c>
      <c r="G2292" s="3" t="s">
        <v>14</v>
      </c>
      <c r="H2292" s="3">
        <v>6</v>
      </c>
      <c r="I2292" s="3" t="s">
        <v>17</v>
      </c>
      <c r="J2292" s="3" t="s">
        <v>21</v>
      </c>
      <c r="K2292" s="5">
        <f>Table1[[#This Row],[Amount Spent]]/Table1[[#This Row],[Quantity]]</f>
        <v>8.3283333333333331</v>
      </c>
    </row>
    <row r="2293" spans="1:11" x14ac:dyDescent="0.25">
      <c r="A2293" s="3">
        <v>20116</v>
      </c>
      <c r="B2293" s="3">
        <v>42292</v>
      </c>
      <c r="C2293" s="4">
        <v>45261.094618055555</v>
      </c>
      <c r="D2293" s="3" t="s">
        <v>13</v>
      </c>
      <c r="E2293" s="5">
        <v>174.89</v>
      </c>
      <c r="F2293" s="3">
        <v>2</v>
      </c>
      <c r="G2293" s="3" t="s">
        <v>15</v>
      </c>
      <c r="H2293" s="3">
        <v>10</v>
      </c>
      <c r="I2293" s="3" t="s">
        <v>17</v>
      </c>
      <c r="J2293" s="3" t="s">
        <v>21</v>
      </c>
      <c r="K2293" s="5">
        <f>Table1[[#This Row],[Amount Spent]]/Table1[[#This Row],[Quantity]]</f>
        <v>17.488999999999997</v>
      </c>
    </row>
    <row r="2294" spans="1:11" x14ac:dyDescent="0.25">
      <c r="A2294" s="3">
        <v>20241</v>
      </c>
      <c r="B2294" s="3">
        <v>42293</v>
      </c>
      <c r="C2294" s="4">
        <v>45261.240451388891</v>
      </c>
      <c r="D2294" s="3" t="s">
        <v>12</v>
      </c>
      <c r="E2294" s="5">
        <v>173.03</v>
      </c>
      <c r="F2294" s="3">
        <v>4</v>
      </c>
      <c r="G2294" s="3" t="s">
        <v>14</v>
      </c>
      <c r="H2294" s="3">
        <v>2</v>
      </c>
      <c r="I2294" s="3" t="s">
        <v>19</v>
      </c>
      <c r="J2294" s="3" t="s">
        <v>21</v>
      </c>
      <c r="K2294" s="5">
        <f>Table1[[#This Row],[Amount Spent]]/Table1[[#This Row],[Quantity]]</f>
        <v>86.515000000000001</v>
      </c>
    </row>
    <row r="2295" spans="1:11" x14ac:dyDescent="0.25">
      <c r="A2295" s="3">
        <v>20955</v>
      </c>
      <c r="B2295" s="3">
        <v>42294</v>
      </c>
      <c r="C2295" s="4">
        <v>45261.386273148149</v>
      </c>
      <c r="D2295" s="3" t="s">
        <v>10</v>
      </c>
      <c r="E2295" s="5">
        <v>131.26</v>
      </c>
      <c r="F2295" s="3">
        <v>4</v>
      </c>
      <c r="G2295" s="3" t="s">
        <v>14</v>
      </c>
      <c r="H2295" s="3">
        <v>11</v>
      </c>
      <c r="I2295" s="3" t="s">
        <v>19</v>
      </c>
      <c r="J2295" s="3" t="s">
        <v>21</v>
      </c>
      <c r="K2295" s="5">
        <f>Table1[[#This Row],[Amount Spent]]/Table1[[#This Row],[Quantity]]</f>
        <v>11.932727272727272</v>
      </c>
    </row>
    <row r="2296" spans="1:11" x14ac:dyDescent="0.25">
      <c r="A2296" s="3">
        <v>20233</v>
      </c>
      <c r="B2296" s="3">
        <v>42295</v>
      </c>
      <c r="C2296" s="4">
        <v>45261.532106481478</v>
      </c>
      <c r="D2296" s="3" t="s">
        <v>10</v>
      </c>
      <c r="E2296" s="5">
        <v>51.84</v>
      </c>
      <c r="F2296" s="3">
        <v>3</v>
      </c>
      <c r="G2296" s="3" t="s">
        <v>15</v>
      </c>
      <c r="H2296" s="3">
        <v>1</v>
      </c>
      <c r="I2296" s="3" t="s">
        <v>19</v>
      </c>
      <c r="J2296" s="3" t="s">
        <v>21</v>
      </c>
      <c r="K2296" s="5">
        <f>Table1[[#This Row],[Amount Spent]]/Table1[[#This Row],[Quantity]]</f>
        <v>51.84</v>
      </c>
    </row>
    <row r="2297" spans="1:11" x14ac:dyDescent="0.25">
      <c r="A2297" s="3">
        <v>20297</v>
      </c>
      <c r="B2297" s="3">
        <v>42296</v>
      </c>
      <c r="C2297" s="4">
        <v>45261.677939814814</v>
      </c>
      <c r="D2297" s="3" t="s">
        <v>11</v>
      </c>
      <c r="E2297" s="5">
        <v>111.61</v>
      </c>
      <c r="F2297" s="3">
        <v>4</v>
      </c>
      <c r="G2297" s="3" t="s">
        <v>15</v>
      </c>
      <c r="H2297" s="3">
        <v>11</v>
      </c>
      <c r="I2297" s="3" t="s">
        <v>19</v>
      </c>
      <c r="J2297" s="3" t="s">
        <v>22</v>
      </c>
      <c r="K2297" s="5">
        <f>Table1[[#This Row],[Amount Spent]]/Table1[[#This Row],[Quantity]]</f>
        <v>10.146363636363636</v>
      </c>
    </row>
    <row r="2298" spans="1:11" x14ac:dyDescent="0.25">
      <c r="A2298" s="3">
        <v>20766</v>
      </c>
      <c r="B2298" s="3">
        <v>42297</v>
      </c>
      <c r="C2298" s="4">
        <v>45261.823761574073</v>
      </c>
      <c r="D2298" s="3" t="s">
        <v>12</v>
      </c>
      <c r="E2298" s="5">
        <v>94.9</v>
      </c>
      <c r="F2298" s="3">
        <v>3</v>
      </c>
      <c r="G2298" s="3" t="s">
        <v>14</v>
      </c>
      <c r="H2298" s="3">
        <v>12</v>
      </c>
      <c r="I2298" s="3" t="s">
        <v>20</v>
      </c>
      <c r="J2298" s="3" t="s">
        <v>22</v>
      </c>
      <c r="K2298" s="5">
        <f>Table1[[#This Row],[Amount Spent]]/Table1[[#This Row],[Quantity]]</f>
        <v>7.9083333333333341</v>
      </c>
    </row>
    <row r="2299" spans="1:11" x14ac:dyDescent="0.25">
      <c r="A2299" s="3">
        <v>20910</v>
      </c>
      <c r="B2299" s="3">
        <v>42298</v>
      </c>
      <c r="C2299" s="4">
        <v>45261.969594907408</v>
      </c>
      <c r="D2299" s="3" t="s">
        <v>9</v>
      </c>
      <c r="E2299" s="5">
        <v>159.04</v>
      </c>
      <c r="F2299" s="3">
        <v>1</v>
      </c>
      <c r="G2299" s="3" t="s">
        <v>15</v>
      </c>
      <c r="H2299" s="3">
        <v>13</v>
      </c>
      <c r="I2299" s="3" t="s">
        <v>16</v>
      </c>
      <c r="J2299" s="3" t="s">
        <v>22</v>
      </c>
      <c r="K2299" s="5">
        <f>Table1[[#This Row],[Amount Spent]]/Table1[[#This Row],[Quantity]]</f>
        <v>12.233846153846153</v>
      </c>
    </row>
    <row r="2300" spans="1:11" x14ac:dyDescent="0.25">
      <c r="A2300" s="3">
        <v>20789</v>
      </c>
      <c r="B2300" s="3">
        <v>42299</v>
      </c>
      <c r="C2300" s="4">
        <v>45262.115428240744</v>
      </c>
      <c r="D2300" s="3" t="s">
        <v>13</v>
      </c>
      <c r="E2300" s="5">
        <v>36.409999999999997</v>
      </c>
      <c r="F2300" s="3">
        <v>4</v>
      </c>
      <c r="G2300" s="3" t="s">
        <v>15</v>
      </c>
      <c r="H2300" s="3">
        <v>4</v>
      </c>
      <c r="I2300" s="3" t="s">
        <v>18</v>
      </c>
      <c r="J2300" s="3" t="s">
        <v>22</v>
      </c>
      <c r="K2300" s="5">
        <f>Table1[[#This Row],[Amount Spent]]/Table1[[#This Row],[Quantity]]</f>
        <v>9.1024999999999991</v>
      </c>
    </row>
    <row r="2301" spans="1:11" x14ac:dyDescent="0.25">
      <c r="A2301" s="3">
        <v>20280</v>
      </c>
      <c r="B2301" s="3">
        <v>42300</v>
      </c>
      <c r="C2301" s="4">
        <v>45262.261250000003</v>
      </c>
      <c r="D2301" s="3" t="s">
        <v>9</v>
      </c>
      <c r="E2301" s="5">
        <v>152.05000000000001</v>
      </c>
      <c r="F2301" s="3">
        <v>4</v>
      </c>
      <c r="G2301" s="3" t="s">
        <v>15</v>
      </c>
      <c r="H2301" s="3">
        <v>3</v>
      </c>
      <c r="I2301" s="3" t="s">
        <v>19</v>
      </c>
      <c r="J2301" s="3" t="s">
        <v>22</v>
      </c>
      <c r="K2301" s="5">
        <f>Table1[[#This Row],[Amount Spent]]/Table1[[#This Row],[Quantity]]</f>
        <v>50.683333333333337</v>
      </c>
    </row>
    <row r="2302" spans="1:11" x14ac:dyDescent="0.25">
      <c r="A2302" s="3">
        <v>20914</v>
      </c>
      <c r="B2302" s="3">
        <v>42301</v>
      </c>
      <c r="C2302" s="4">
        <v>45262.407083333332</v>
      </c>
      <c r="D2302" s="3" t="s">
        <v>9</v>
      </c>
      <c r="E2302" s="5">
        <v>117.83</v>
      </c>
      <c r="F2302" s="3">
        <v>3</v>
      </c>
      <c r="G2302" s="3" t="s">
        <v>14</v>
      </c>
      <c r="H2302" s="3">
        <v>11</v>
      </c>
      <c r="I2302" s="3" t="s">
        <v>18</v>
      </c>
      <c r="J2302" s="3" t="s">
        <v>21</v>
      </c>
      <c r="K2302" s="5">
        <f>Table1[[#This Row],[Amount Spent]]/Table1[[#This Row],[Quantity]]</f>
        <v>10.711818181818181</v>
      </c>
    </row>
    <row r="2303" spans="1:11" x14ac:dyDescent="0.25">
      <c r="A2303" s="3">
        <v>20888</v>
      </c>
      <c r="B2303" s="3">
        <v>42302</v>
      </c>
      <c r="C2303" s="4">
        <v>45262.552905092591</v>
      </c>
      <c r="D2303" s="3" t="s">
        <v>9</v>
      </c>
      <c r="E2303" s="5">
        <v>149.71</v>
      </c>
      <c r="F2303" s="3">
        <v>4</v>
      </c>
      <c r="G2303" s="3" t="s">
        <v>15</v>
      </c>
      <c r="H2303" s="3">
        <v>5</v>
      </c>
      <c r="I2303" s="3" t="s">
        <v>17</v>
      </c>
      <c r="J2303" s="3" t="s">
        <v>22</v>
      </c>
      <c r="K2303" s="5">
        <f>Table1[[#This Row],[Amount Spent]]/Table1[[#This Row],[Quantity]]</f>
        <v>29.942</v>
      </c>
    </row>
    <row r="2304" spans="1:11" x14ac:dyDescent="0.25">
      <c r="A2304" s="3">
        <v>20512</v>
      </c>
      <c r="B2304" s="3">
        <v>42303</v>
      </c>
      <c r="C2304" s="4">
        <v>45262.698738425926</v>
      </c>
      <c r="D2304" s="3" t="s">
        <v>11</v>
      </c>
      <c r="E2304" s="5">
        <v>123.71</v>
      </c>
      <c r="F2304" s="3">
        <v>5</v>
      </c>
      <c r="G2304" s="3" t="s">
        <v>15</v>
      </c>
      <c r="H2304" s="3">
        <v>12</v>
      </c>
      <c r="I2304" s="3" t="s">
        <v>20</v>
      </c>
      <c r="J2304" s="3" t="s">
        <v>21</v>
      </c>
      <c r="K2304" s="5">
        <f>Table1[[#This Row],[Amount Spent]]/Table1[[#This Row],[Quantity]]</f>
        <v>10.309166666666666</v>
      </c>
    </row>
    <row r="2305" spans="1:11" x14ac:dyDescent="0.25">
      <c r="A2305" s="3">
        <v>20802</v>
      </c>
      <c r="B2305" s="3">
        <v>42304</v>
      </c>
      <c r="C2305" s="4">
        <v>45262.844571759262</v>
      </c>
      <c r="D2305" s="3" t="s">
        <v>11</v>
      </c>
      <c r="E2305" s="5">
        <v>157.19999999999999</v>
      </c>
      <c r="F2305" s="3">
        <v>1</v>
      </c>
      <c r="G2305" s="3" t="s">
        <v>15</v>
      </c>
      <c r="H2305" s="3">
        <v>1</v>
      </c>
      <c r="I2305" s="3" t="s">
        <v>16</v>
      </c>
      <c r="J2305" s="3" t="s">
        <v>22</v>
      </c>
      <c r="K2305" s="5">
        <f>Table1[[#This Row],[Amount Spent]]/Table1[[#This Row],[Quantity]]</f>
        <v>157.19999999999999</v>
      </c>
    </row>
    <row r="2306" spans="1:11" x14ac:dyDescent="0.25">
      <c r="A2306" s="3">
        <v>20275</v>
      </c>
      <c r="B2306" s="3">
        <v>42305</v>
      </c>
      <c r="C2306" s="4">
        <v>45262.990393518521</v>
      </c>
      <c r="D2306" s="3" t="s">
        <v>10</v>
      </c>
      <c r="E2306" s="5">
        <v>151.55000000000001</v>
      </c>
      <c r="F2306" s="3">
        <v>3</v>
      </c>
      <c r="G2306" s="3" t="s">
        <v>15</v>
      </c>
      <c r="H2306" s="3">
        <v>11</v>
      </c>
      <c r="I2306" s="3" t="s">
        <v>17</v>
      </c>
      <c r="J2306" s="3" t="s">
        <v>22</v>
      </c>
      <c r="K2306" s="5">
        <f>Table1[[#This Row],[Amount Spent]]/Table1[[#This Row],[Quantity]]</f>
        <v>13.777272727272729</v>
      </c>
    </row>
    <row r="2307" spans="1:11" x14ac:dyDescent="0.25">
      <c r="A2307" s="3">
        <v>20037</v>
      </c>
      <c r="B2307" s="3">
        <v>42306</v>
      </c>
      <c r="C2307" s="4">
        <v>45263.13622685185</v>
      </c>
      <c r="D2307" s="3" t="s">
        <v>12</v>
      </c>
      <c r="E2307" s="5">
        <v>121.06</v>
      </c>
      <c r="F2307" s="3">
        <v>2</v>
      </c>
      <c r="G2307" s="3" t="s">
        <v>14</v>
      </c>
      <c r="H2307" s="3">
        <v>14</v>
      </c>
      <c r="I2307" s="3" t="s">
        <v>17</v>
      </c>
      <c r="J2307" s="3" t="s">
        <v>21</v>
      </c>
      <c r="K2307" s="5">
        <f>Table1[[#This Row],[Amount Spent]]/Table1[[#This Row],[Quantity]]</f>
        <v>8.6471428571428568</v>
      </c>
    </row>
    <row r="2308" spans="1:11" x14ac:dyDescent="0.25">
      <c r="A2308" s="3">
        <v>20744</v>
      </c>
      <c r="B2308" s="3">
        <v>42307</v>
      </c>
      <c r="C2308" s="4">
        <v>45263.282060185185</v>
      </c>
      <c r="D2308" s="3" t="s">
        <v>10</v>
      </c>
      <c r="E2308" s="5">
        <v>168.88</v>
      </c>
      <c r="F2308" s="3">
        <v>2</v>
      </c>
      <c r="G2308" s="3" t="s">
        <v>15</v>
      </c>
      <c r="H2308" s="3">
        <v>2</v>
      </c>
      <c r="I2308" s="3" t="s">
        <v>19</v>
      </c>
      <c r="J2308" s="3" t="s">
        <v>21</v>
      </c>
      <c r="K2308" s="5">
        <f>Table1[[#This Row],[Amount Spent]]/Table1[[#This Row],[Quantity]]</f>
        <v>84.44</v>
      </c>
    </row>
    <row r="2309" spans="1:11" x14ac:dyDescent="0.25">
      <c r="A2309" s="3">
        <v>20059</v>
      </c>
      <c r="B2309" s="3">
        <v>42308</v>
      </c>
      <c r="C2309" s="4">
        <v>45263.427881944444</v>
      </c>
      <c r="D2309" s="3" t="s">
        <v>9</v>
      </c>
      <c r="E2309" s="5">
        <v>24.77</v>
      </c>
      <c r="F2309" s="3">
        <v>4</v>
      </c>
      <c r="G2309" s="3" t="s">
        <v>14</v>
      </c>
      <c r="H2309" s="3">
        <v>10</v>
      </c>
      <c r="I2309" s="3" t="s">
        <v>17</v>
      </c>
      <c r="J2309" s="3" t="s">
        <v>22</v>
      </c>
      <c r="K2309" s="5">
        <f>Table1[[#This Row],[Amount Spent]]/Table1[[#This Row],[Quantity]]</f>
        <v>2.4769999999999999</v>
      </c>
    </row>
    <row r="2310" spans="1:11" x14ac:dyDescent="0.25">
      <c r="A2310" s="3">
        <v>20106</v>
      </c>
      <c r="B2310" s="3">
        <v>42309</v>
      </c>
      <c r="C2310" s="4">
        <v>45263.57371527778</v>
      </c>
      <c r="D2310" s="3" t="s">
        <v>13</v>
      </c>
      <c r="E2310" s="5">
        <v>45.85</v>
      </c>
      <c r="F2310" s="3">
        <v>2</v>
      </c>
      <c r="G2310" s="3" t="s">
        <v>15</v>
      </c>
      <c r="H2310" s="3">
        <v>3</v>
      </c>
      <c r="I2310" s="3" t="s">
        <v>16</v>
      </c>
      <c r="J2310" s="3" t="s">
        <v>22</v>
      </c>
      <c r="K2310" s="5">
        <f>Table1[[#This Row],[Amount Spent]]/Table1[[#This Row],[Quantity]]</f>
        <v>15.283333333333333</v>
      </c>
    </row>
    <row r="2311" spans="1:11" x14ac:dyDescent="0.25">
      <c r="A2311" s="3">
        <v>20095</v>
      </c>
      <c r="B2311" s="3">
        <v>42310</v>
      </c>
      <c r="C2311" s="4">
        <v>45263.719548611109</v>
      </c>
      <c r="D2311" s="3" t="s">
        <v>9</v>
      </c>
      <c r="E2311" s="5">
        <v>154.41</v>
      </c>
      <c r="F2311" s="3">
        <v>2</v>
      </c>
      <c r="G2311" s="3" t="s">
        <v>14</v>
      </c>
      <c r="H2311" s="3">
        <v>8</v>
      </c>
      <c r="I2311" s="3" t="s">
        <v>19</v>
      </c>
      <c r="J2311" s="3" t="s">
        <v>22</v>
      </c>
      <c r="K2311" s="5">
        <f>Table1[[#This Row],[Amount Spent]]/Table1[[#This Row],[Quantity]]</f>
        <v>19.30125</v>
      </c>
    </row>
    <row r="2312" spans="1:11" x14ac:dyDescent="0.25">
      <c r="A2312" s="3">
        <v>20003</v>
      </c>
      <c r="B2312" s="3">
        <v>42311</v>
      </c>
      <c r="C2312" s="4">
        <v>45263.865370370368</v>
      </c>
      <c r="D2312" s="3" t="s">
        <v>13</v>
      </c>
      <c r="E2312" s="5">
        <v>168.63</v>
      </c>
      <c r="F2312" s="3">
        <v>1</v>
      </c>
      <c r="G2312" s="3" t="s">
        <v>14</v>
      </c>
      <c r="H2312" s="3">
        <v>2</v>
      </c>
      <c r="I2312" s="3" t="s">
        <v>18</v>
      </c>
      <c r="J2312" s="3" t="s">
        <v>22</v>
      </c>
      <c r="K2312" s="5">
        <f>Table1[[#This Row],[Amount Spent]]/Table1[[#This Row],[Quantity]]</f>
        <v>84.314999999999998</v>
      </c>
    </row>
    <row r="2313" spans="1:11" x14ac:dyDescent="0.25">
      <c r="A2313" s="3">
        <v>20036</v>
      </c>
      <c r="B2313" s="3">
        <v>42312</v>
      </c>
      <c r="C2313" s="4">
        <v>45264.011203703703</v>
      </c>
      <c r="D2313" s="3" t="s">
        <v>9</v>
      </c>
      <c r="E2313" s="5">
        <v>51.88</v>
      </c>
      <c r="F2313" s="3">
        <v>1</v>
      </c>
      <c r="G2313" s="3" t="s">
        <v>14</v>
      </c>
      <c r="H2313" s="3">
        <v>7</v>
      </c>
      <c r="I2313" s="3" t="s">
        <v>16</v>
      </c>
      <c r="J2313" s="3" t="s">
        <v>22</v>
      </c>
      <c r="K2313" s="5">
        <f>Table1[[#This Row],[Amount Spent]]/Table1[[#This Row],[Quantity]]</f>
        <v>7.4114285714285719</v>
      </c>
    </row>
    <row r="2314" spans="1:11" x14ac:dyDescent="0.25">
      <c r="A2314" s="3">
        <v>20805</v>
      </c>
      <c r="B2314" s="3">
        <v>42313</v>
      </c>
      <c r="C2314" s="4">
        <v>45264.157037037039</v>
      </c>
      <c r="D2314" s="3" t="s">
        <v>13</v>
      </c>
      <c r="E2314" s="5">
        <v>160.18</v>
      </c>
      <c r="F2314" s="3">
        <v>4</v>
      </c>
      <c r="G2314" s="3" t="s">
        <v>15</v>
      </c>
      <c r="H2314" s="3">
        <v>14</v>
      </c>
      <c r="I2314" s="3" t="s">
        <v>16</v>
      </c>
      <c r="J2314" s="3" t="s">
        <v>21</v>
      </c>
      <c r="K2314" s="5">
        <f>Table1[[#This Row],[Amount Spent]]/Table1[[#This Row],[Quantity]]</f>
        <v>11.441428571428572</v>
      </c>
    </row>
    <row r="2315" spans="1:11" x14ac:dyDescent="0.25">
      <c r="A2315" s="3">
        <v>20824</v>
      </c>
      <c r="B2315" s="3">
        <v>42314</v>
      </c>
      <c r="C2315" s="4">
        <v>45264.302858796298</v>
      </c>
      <c r="D2315" s="3" t="s">
        <v>13</v>
      </c>
      <c r="E2315" s="5">
        <v>104.9</v>
      </c>
      <c r="F2315" s="3">
        <v>1</v>
      </c>
      <c r="G2315" s="3" t="s">
        <v>14</v>
      </c>
      <c r="H2315" s="3">
        <v>14</v>
      </c>
      <c r="I2315" s="3" t="s">
        <v>19</v>
      </c>
      <c r="J2315" s="3" t="s">
        <v>21</v>
      </c>
      <c r="K2315" s="5">
        <f>Table1[[#This Row],[Amount Spent]]/Table1[[#This Row],[Quantity]]</f>
        <v>7.4928571428571429</v>
      </c>
    </row>
    <row r="2316" spans="1:11" x14ac:dyDescent="0.25">
      <c r="A2316" s="3">
        <v>20660</v>
      </c>
      <c r="B2316" s="3">
        <v>42315</v>
      </c>
      <c r="C2316" s="4">
        <v>45264.448692129627</v>
      </c>
      <c r="D2316" s="3" t="s">
        <v>12</v>
      </c>
      <c r="E2316" s="5">
        <v>46.73</v>
      </c>
      <c r="F2316" s="3">
        <v>2</v>
      </c>
      <c r="G2316" s="3" t="s">
        <v>14</v>
      </c>
      <c r="H2316" s="3">
        <v>1</v>
      </c>
      <c r="I2316" s="3" t="s">
        <v>17</v>
      </c>
      <c r="J2316" s="3" t="s">
        <v>21</v>
      </c>
      <c r="K2316" s="5">
        <f>Table1[[#This Row],[Amount Spent]]/Table1[[#This Row],[Quantity]]</f>
        <v>46.73</v>
      </c>
    </row>
    <row r="2317" spans="1:11" x14ac:dyDescent="0.25">
      <c r="A2317" s="3">
        <v>20137</v>
      </c>
      <c r="B2317" s="3">
        <v>42316</v>
      </c>
      <c r="C2317" s="4">
        <v>45264.594513888886</v>
      </c>
      <c r="D2317" s="3" t="s">
        <v>10</v>
      </c>
      <c r="E2317" s="5">
        <v>172.32</v>
      </c>
      <c r="F2317" s="3">
        <v>2</v>
      </c>
      <c r="G2317" s="3" t="s">
        <v>15</v>
      </c>
      <c r="H2317" s="3">
        <v>13</v>
      </c>
      <c r="I2317" s="3" t="s">
        <v>17</v>
      </c>
      <c r="J2317" s="3" t="s">
        <v>22</v>
      </c>
      <c r="K2317" s="5">
        <f>Table1[[#This Row],[Amount Spent]]/Table1[[#This Row],[Quantity]]</f>
        <v>13.255384615384616</v>
      </c>
    </row>
    <row r="2318" spans="1:11" x14ac:dyDescent="0.25">
      <c r="A2318" s="3">
        <v>20755</v>
      </c>
      <c r="B2318" s="3">
        <v>42317</v>
      </c>
      <c r="C2318" s="4">
        <v>45264.740347222221</v>
      </c>
      <c r="D2318" s="3" t="s">
        <v>10</v>
      </c>
      <c r="E2318" s="5">
        <v>99.79</v>
      </c>
      <c r="F2318" s="3">
        <v>4</v>
      </c>
      <c r="G2318" s="3" t="s">
        <v>14</v>
      </c>
      <c r="H2318" s="3">
        <v>12</v>
      </c>
      <c r="I2318" s="3" t="s">
        <v>20</v>
      </c>
      <c r="J2318" s="3" t="s">
        <v>22</v>
      </c>
      <c r="K2318" s="5">
        <f>Table1[[#This Row],[Amount Spent]]/Table1[[#This Row],[Quantity]]</f>
        <v>8.3158333333333339</v>
      </c>
    </row>
    <row r="2319" spans="1:11" x14ac:dyDescent="0.25">
      <c r="A2319" s="3">
        <v>20024</v>
      </c>
      <c r="B2319" s="3">
        <v>42318</v>
      </c>
      <c r="C2319" s="4">
        <v>45264.886180555557</v>
      </c>
      <c r="D2319" s="3" t="s">
        <v>10</v>
      </c>
      <c r="E2319" s="5">
        <v>67.66</v>
      </c>
      <c r="F2319" s="3">
        <v>5</v>
      </c>
      <c r="G2319" s="3" t="s">
        <v>14</v>
      </c>
      <c r="H2319" s="3">
        <v>6</v>
      </c>
      <c r="I2319" s="3" t="s">
        <v>18</v>
      </c>
      <c r="J2319" s="3" t="s">
        <v>22</v>
      </c>
      <c r="K2319" s="5">
        <f>Table1[[#This Row],[Amount Spent]]/Table1[[#This Row],[Quantity]]</f>
        <v>11.276666666666666</v>
      </c>
    </row>
    <row r="2320" spans="1:11" x14ac:dyDescent="0.25">
      <c r="A2320" s="3">
        <v>20044</v>
      </c>
      <c r="B2320" s="3">
        <v>42319</v>
      </c>
      <c r="C2320" s="4">
        <v>45265.032002314816</v>
      </c>
      <c r="D2320" s="3" t="s">
        <v>10</v>
      </c>
      <c r="E2320" s="5">
        <v>154.15</v>
      </c>
      <c r="F2320" s="3">
        <v>1</v>
      </c>
      <c r="G2320" s="3" t="s">
        <v>14</v>
      </c>
      <c r="H2320" s="3">
        <v>9</v>
      </c>
      <c r="I2320" s="3" t="s">
        <v>19</v>
      </c>
      <c r="J2320" s="3" t="s">
        <v>22</v>
      </c>
      <c r="K2320" s="5">
        <f>Table1[[#This Row],[Amount Spent]]/Table1[[#This Row],[Quantity]]</f>
        <v>17.12777777777778</v>
      </c>
    </row>
    <row r="2321" spans="1:11" x14ac:dyDescent="0.25">
      <c r="A2321" s="3">
        <v>20387</v>
      </c>
      <c r="B2321" s="3">
        <v>42320</v>
      </c>
      <c r="C2321" s="4">
        <v>45265.177835648145</v>
      </c>
      <c r="D2321" s="3" t="s">
        <v>9</v>
      </c>
      <c r="E2321" s="5">
        <v>119.34</v>
      </c>
      <c r="F2321" s="3">
        <v>5</v>
      </c>
      <c r="G2321" s="3" t="s">
        <v>14</v>
      </c>
      <c r="H2321" s="3">
        <v>2</v>
      </c>
      <c r="I2321" s="3" t="s">
        <v>20</v>
      </c>
      <c r="J2321" s="3" t="s">
        <v>22</v>
      </c>
      <c r="K2321" s="5">
        <f>Table1[[#This Row],[Amount Spent]]/Table1[[#This Row],[Quantity]]</f>
        <v>59.67</v>
      </c>
    </row>
    <row r="2322" spans="1:11" x14ac:dyDescent="0.25">
      <c r="A2322" s="3">
        <v>20136</v>
      </c>
      <c r="B2322" s="3">
        <v>42321</v>
      </c>
      <c r="C2322" s="4">
        <v>45265.32366898148</v>
      </c>
      <c r="D2322" s="3" t="s">
        <v>9</v>
      </c>
      <c r="E2322" s="5">
        <v>89.06</v>
      </c>
      <c r="F2322" s="3">
        <v>3</v>
      </c>
      <c r="G2322" s="3" t="s">
        <v>14</v>
      </c>
      <c r="H2322" s="3">
        <v>4</v>
      </c>
      <c r="I2322" s="3" t="s">
        <v>17</v>
      </c>
      <c r="J2322" s="3" t="s">
        <v>21</v>
      </c>
      <c r="K2322" s="5">
        <f>Table1[[#This Row],[Amount Spent]]/Table1[[#This Row],[Quantity]]</f>
        <v>22.265000000000001</v>
      </c>
    </row>
    <row r="2323" spans="1:11" x14ac:dyDescent="0.25">
      <c r="A2323" s="3">
        <v>20021</v>
      </c>
      <c r="B2323" s="3">
        <v>42322</v>
      </c>
      <c r="C2323" s="4">
        <v>45265.469490740739</v>
      </c>
      <c r="D2323" s="3" t="s">
        <v>12</v>
      </c>
      <c r="E2323" s="5">
        <v>26.52</v>
      </c>
      <c r="F2323" s="3">
        <v>3</v>
      </c>
      <c r="G2323" s="3" t="s">
        <v>14</v>
      </c>
      <c r="H2323" s="3">
        <v>14</v>
      </c>
      <c r="I2323" s="3" t="s">
        <v>20</v>
      </c>
      <c r="J2323" s="3" t="s">
        <v>22</v>
      </c>
      <c r="K2323" s="5">
        <f>Table1[[#This Row],[Amount Spent]]/Table1[[#This Row],[Quantity]]</f>
        <v>1.8942857142857144</v>
      </c>
    </row>
    <row r="2324" spans="1:11" x14ac:dyDescent="0.25">
      <c r="A2324" s="3">
        <v>20243</v>
      </c>
      <c r="B2324" s="3">
        <v>42323</v>
      </c>
      <c r="C2324" s="4">
        <v>45265.615324074075</v>
      </c>
      <c r="D2324" s="3" t="s">
        <v>11</v>
      </c>
      <c r="E2324" s="5">
        <v>98.82</v>
      </c>
      <c r="F2324" s="3">
        <v>1</v>
      </c>
      <c r="G2324" s="3" t="s">
        <v>15</v>
      </c>
      <c r="H2324" s="3">
        <v>6</v>
      </c>
      <c r="I2324" s="3" t="s">
        <v>19</v>
      </c>
      <c r="J2324" s="3" t="s">
        <v>21</v>
      </c>
      <c r="K2324" s="5">
        <f>Table1[[#This Row],[Amount Spent]]/Table1[[#This Row],[Quantity]]</f>
        <v>16.47</v>
      </c>
    </row>
    <row r="2325" spans="1:11" x14ac:dyDescent="0.25">
      <c r="A2325" s="3">
        <v>20264</v>
      </c>
      <c r="B2325" s="3">
        <v>42324</v>
      </c>
      <c r="C2325" s="4">
        <v>45265.761157407411</v>
      </c>
      <c r="D2325" s="3" t="s">
        <v>10</v>
      </c>
      <c r="E2325" s="5">
        <v>178.78</v>
      </c>
      <c r="F2325" s="3">
        <v>5</v>
      </c>
      <c r="G2325" s="3" t="s">
        <v>14</v>
      </c>
      <c r="H2325" s="3">
        <v>4</v>
      </c>
      <c r="I2325" s="3" t="s">
        <v>17</v>
      </c>
      <c r="J2325" s="3" t="s">
        <v>21</v>
      </c>
      <c r="K2325" s="5">
        <f>Table1[[#This Row],[Amount Spent]]/Table1[[#This Row],[Quantity]]</f>
        <v>44.695</v>
      </c>
    </row>
    <row r="2326" spans="1:11" x14ac:dyDescent="0.25">
      <c r="A2326" s="3">
        <v>20756</v>
      </c>
      <c r="B2326" s="3">
        <v>42325</v>
      </c>
      <c r="C2326" s="4">
        <v>45265.90697916667</v>
      </c>
      <c r="D2326" s="3" t="s">
        <v>9</v>
      </c>
      <c r="E2326" s="5">
        <v>188.9</v>
      </c>
      <c r="F2326" s="3">
        <v>2</v>
      </c>
      <c r="G2326" s="3" t="s">
        <v>14</v>
      </c>
      <c r="H2326" s="3">
        <v>4</v>
      </c>
      <c r="I2326" s="3" t="s">
        <v>16</v>
      </c>
      <c r="J2326" s="3" t="s">
        <v>21</v>
      </c>
      <c r="K2326" s="5">
        <f>Table1[[#This Row],[Amount Spent]]/Table1[[#This Row],[Quantity]]</f>
        <v>47.225000000000001</v>
      </c>
    </row>
    <row r="2327" spans="1:11" x14ac:dyDescent="0.25">
      <c r="A2327" s="3">
        <v>20889</v>
      </c>
      <c r="B2327" s="3">
        <v>42326</v>
      </c>
      <c r="C2327" s="4">
        <v>45266.052812499998</v>
      </c>
      <c r="D2327" s="3" t="s">
        <v>13</v>
      </c>
      <c r="E2327" s="5">
        <v>89.44</v>
      </c>
      <c r="F2327" s="3">
        <v>4</v>
      </c>
      <c r="G2327" s="3" t="s">
        <v>14</v>
      </c>
      <c r="H2327" s="3">
        <v>11</v>
      </c>
      <c r="I2327" s="3" t="s">
        <v>18</v>
      </c>
      <c r="J2327" s="3" t="s">
        <v>21</v>
      </c>
      <c r="K2327" s="5">
        <f>Table1[[#This Row],[Amount Spent]]/Table1[[#This Row],[Quantity]]</f>
        <v>8.1309090909090909</v>
      </c>
    </row>
    <row r="2328" spans="1:11" x14ac:dyDescent="0.25">
      <c r="A2328" s="3">
        <v>20640</v>
      </c>
      <c r="B2328" s="3">
        <v>42327</v>
      </c>
      <c r="C2328" s="4">
        <v>45266.198634259257</v>
      </c>
      <c r="D2328" s="3" t="s">
        <v>11</v>
      </c>
      <c r="E2328" s="5">
        <v>173.36</v>
      </c>
      <c r="F2328" s="3">
        <v>3</v>
      </c>
      <c r="G2328" s="3" t="s">
        <v>14</v>
      </c>
      <c r="H2328" s="3">
        <v>4</v>
      </c>
      <c r="I2328" s="3" t="s">
        <v>20</v>
      </c>
      <c r="J2328" s="3" t="s">
        <v>22</v>
      </c>
      <c r="K2328" s="5">
        <f>Table1[[#This Row],[Amount Spent]]/Table1[[#This Row],[Quantity]]</f>
        <v>43.34</v>
      </c>
    </row>
    <row r="2329" spans="1:11" x14ac:dyDescent="0.25">
      <c r="A2329" s="3">
        <v>20185</v>
      </c>
      <c r="B2329" s="3">
        <v>42328</v>
      </c>
      <c r="C2329" s="4">
        <v>45266.344467592593</v>
      </c>
      <c r="D2329" s="3" t="s">
        <v>11</v>
      </c>
      <c r="E2329" s="5">
        <v>105.56</v>
      </c>
      <c r="F2329" s="3">
        <v>2</v>
      </c>
      <c r="G2329" s="3" t="s">
        <v>15</v>
      </c>
      <c r="H2329" s="3">
        <v>8</v>
      </c>
      <c r="I2329" s="3" t="s">
        <v>16</v>
      </c>
      <c r="J2329" s="3" t="s">
        <v>22</v>
      </c>
      <c r="K2329" s="5">
        <f>Table1[[#This Row],[Amount Spent]]/Table1[[#This Row],[Quantity]]</f>
        <v>13.195</v>
      </c>
    </row>
    <row r="2330" spans="1:11" x14ac:dyDescent="0.25">
      <c r="A2330" s="3">
        <v>20177</v>
      </c>
      <c r="B2330" s="3">
        <v>42329</v>
      </c>
      <c r="C2330" s="4">
        <v>45266.490300925929</v>
      </c>
      <c r="D2330" s="3" t="s">
        <v>10</v>
      </c>
      <c r="E2330" s="5">
        <v>146.94999999999999</v>
      </c>
      <c r="F2330" s="3">
        <v>1</v>
      </c>
      <c r="G2330" s="3" t="s">
        <v>15</v>
      </c>
      <c r="H2330" s="3">
        <v>3</v>
      </c>
      <c r="I2330" s="3" t="s">
        <v>20</v>
      </c>
      <c r="J2330" s="3" t="s">
        <v>22</v>
      </c>
      <c r="K2330" s="5">
        <f>Table1[[#This Row],[Amount Spent]]/Table1[[#This Row],[Quantity]]</f>
        <v>48.983333333333327</v>
      </c>
    </row>
    <row r="2331" spans="1:11" x14ac:dyDescent="0.25">
      <c r="A2331" s="3">
        <v>20764</v>
      </c>
      <c r="B2331" s="3">
        <v>42330</v>
      </c>
      <c r="C2331" s="4">
        <v>45266.636122685188</v>
      </c>
      <c r="D2331" s="3" t="s">
        <v>12</v>
      </c>
      <c r="E2331" s="5">
        <v>144.79</v>
      </c>
      <c r="F2331" s="3">
        <v>1</v>
      </c>
      <c r="G2331" s="3" t="s">
        <v>15</v>
      </c>
      <c r="H2331" s="3">
        <v>13</v>
      </c>
      <c r="I2331" s="3" t="s">
        <v>19</v>
      </c>
      <c r="J2331" s="3" t="s">
        <v>21</v>
      </c>
      <c r="K2331" s="5">
        <f>Table1[[#This Row],[Amount Spent]]/Table1[[#This Row],[Quantity]]</f>
        <v>11.137692307692307</v>
      </c>
    </row>
    <row r="2332" spans="1:11" x14ac:dyDescent="0.25">
      <c r="A2332" s="3">
        <v>20395</v>
      </c>
      <c r="B2332" s="3">
        <v>42331</v>
      </c>
      <c r="C2332" s="4">
        <v>45266.781956018516</v>
      </c>
      <c r="D2332" s="3" t="s">
        <v>10</v>
      </c>
      <c r="E2332" s="5">
        <v>103.13</v>
      </c>
      <c r="F2332" s="3">
        <v>2</v>
      </c>
      <c r="G2332" s="3" t="s">
        <v>14</v>
      </c>
      <c r="H2332" s="3">
        <v>9</v>
      </c>
      <c r="I2332" s="3" t="s">
        <v>18</v>
      </c>
      <c r="J2332" s="3" t="s">
        <v>21</v>
      </c>
      <c r="K2332" s="5">
        <f>Table1[[#This Row],[Amount Spent]]/Table1[[#This Row],[Quantity]]</f>
        <v>11.458888888888888</v>
      </c>
    </row>
    <row r="2333" spans="1:11" x14ac:dyDescent="0.25">
      <c r="A2333" s="3">
        <v>20311</v>
      </c>
      <c r="B2333" s="3">
        <v>42332</v>
      </c>
      <c r="C2333" s="4">
        <v>45266.927789351852</v>
      </c>
      <c r="D2333" s="3" t="s">
        <v>9</v>
      </c>
      <c r="E2333" s="5">
        <v>42.56</v>
      </c>
      <c r="F2333" s="3">
        <v>1</v>
      </c>
      <c r="G2333" s="3" t="s">
        <v>15</v>
      </c>
      <c r="H2333" s="3">
        <v>7</v>
      </c>
      <c r="I2333" s="3" t="s">
        <v>16</v>
      </c>
      <c r="J2333" s="3" t="s">
        <v>21</v>
      </c>
      <c r="K2333" s="5">
        <f>Table1[[#This Row],[Amount Spent]]/Table1[[#This Row],[Quantity]]</f>
        <v>6.08</v>
      </c>
    </row>
    <row r="2334" spans="1:11" x14ac:dyDescent="0.25">
      <c r="A2334" s="3">
        <v>20849</v>
      </c>
      <c r="B2334" s="3">
        <v>42333</v>
      </c>
      <c r="C2334" s="4">
        <v>45267.073611111111</v>
      </c>
      <c r="D2334" s="3" t="s">
        <v>10</v>
      </c>
      <c r="E2334" s="5">
        <v>37.11</v>
      </c>
      <c r="F2334" s="3">
        <v>2</v>
      </c>
      <c r="G2334" s="3" t="s">
        <v>15</v>
      </c>
      <c r="H2334" s="3">
        <v>5</v>
      </c>
      <c r="I2334" s="3" t="s">
        <v>19</v>
      </c>
      <c r="J2334" s="3" t="s">
        <v>21</v>
      </c>
      <c r="K2334" s="5">
        <f>Table1[[#This Row],[Amount Spent]]/Table1[[#This Row],[Quantity]]</f>
        <v>7.4219999999999997</v>
      </c>
    </row>
    <row r="2335" spans="1:11" x14ac:dyDescent="0.25">
      <c r="A2335" s="3">
        <v>20767</v>
      </c>
      <c r="B2335" s="3">
        <v>42334</v>
      </c>
      <c r="C2335" s="4">
        <v>45267.219444444447</v>
      </c>
      <c r="D2335" s="3" t="s">
        <v>10</v>
      </c>
      <c r="E2335" s="5">
        <v>172.68</v>
      </c>
      <c r="F2335" s="3">
        <v>5</v>
      </c>
      <c r="G2335" s="3" t="s">
        <v>15</v>
      </c>
      <c r="H2335" s="3">
        <v>11</v>
      </c>
      <c r="I2335" s="3" t="s">
        <v>18</v>
      </c>
      <c r="J2335" s="3" t="s">
        <v>22</v>
      </c>
      <c r="K2335" s="5">
        <f>Table1[[#This Row],[Amount Spent]]/Table1[[#This Row],[Quantity]]</f>
        <v>15.698181818181819</v>
      </c>
    </row>
    <row r="2336" spans="1:11" x14ac:dyDescent="0.25">
      <c r="A2336" s="3">
        <v>20193</v>
      </c>
      <c r="B2336" s="3">
        <v>42335</v>
      </c>
      <c r="C2336" s="4">
        <v>45267.365277777775</v>
      </c>
      <c r="D2336" s="3" t="s">
        <v>9</v>
      </c>
      <c r="E2336" s="5">
        <v>192.36</v>
      </c>
      <c r="F2336" s="3">
        <v>5</v>
      </c>
      <c r="G2336" s="3" t="s">
        <v>14</v>
      </c>
      <c r="H2336" s="3">
        <v>7</v>
      </c>
      <c r="I2336" s="3" t="s">
        <v>17</v>
      </c>
      <c r="J2336" s="3" t="s">
        <v>22</v>
      </c>
      <c r="K2336" s="5">
        <f>Table1[[#This Row],[Amount Spent]]/Table1[[#This Row],[Quantity]]</f>
        <v>27.48</v>
      </c>
    </row>
    <row r="2337" spans="1:11" x14ac:dyDescent="0.25">
      <c r="A2337" s="3">
        <v>20708</v>
      </c>
      <c r="B2337" s="3">
        <v>42336</v>
      </c>
      <c r="C2337" s="4">
        <v>45267.511099537034</v>
      </c>
      <c r="D2337" s="3" t="s">
        <v>9</v>
      </c>
      <c r="E2337" s="5">
        <v>110.83</v>
      </c>
      <c r="F2337" s="3">
        <v>1</v>
      </c>
      <c r="G2337" s="3" t="s">
        <v>15</v>
      </c>
      <c r="H2337" s="3">
        <v>12</v>
      </c>
      <c r="I2337" s="3" t="s">
        <v>18</v>
      </c>
      <c r="J2337" s="3" t="s">
        <v>21</v>
      </c>
      <c r="K2337" s="5">
        <f>Table1[[#This Row],[Amount Spent]]/Table1[[#This Row],[Quantity]]</f>
        <v>9.2358333333333338</v>
      </c>
    </row>
    <row r="2338" spans="1:11" x14ac:dyDescent="0.25">
      <c r="A2338" s="3">
        <v>20296</v>
      </c>
      <c r="B2338" s="3">
        <v>42337</v>
      </c>
      <c r="C2338" s="4">
        <v>45267.65693287037</v>
      </c>
      <c r="D2338" s="3" t="s">
        <v>12</v>
      </c>
      <c r="E2338" s="5">
        <v>53.9</v>
      </c>
      <c r="F2338" s="3">
        <v>3</v>
      </c>
      <c r="G2338" s="3" t="s">
        <v>15</v>
      </c>
      <c r="H2338" s="3">
        <v>11</v>
      </c>
      <c r="I2338" s="3" t="s">
        <v>17</v>
      </c>
      <c r="J2338" s="3" t="s">
        <v>22</v>
      </c>
      <c r="K2338" s="5">
        <f>Table1[[#This Row],[Amount Spent]]/Table1[[#This Row],[Quantity]]</f>
        <v>4.8999999999999995</v>
      </c>
    </row>
    <row r="2339" spans="1:11" x14ac:dyDescent="0.25">
      <c r="A2339" s="3">
        <v>20720</v>
      </c>
      <c r="B2339" s="3">
        <v>42338</v>
      </c>
      <c r="C2339" s="4">
        <v>45267.802766203706</v>
      </c>
      <c r="D2339" s="3" t="s">
        <v>11</v>
      </c>
      <c r="E2339" s="5">
        <v>109.46</v>
      </c>
      <c r="F2339" s="3">
        <v>1</v>
      </c>
      <c r="G2339" s="3" t="s">
        <v>15</v>
      </c>
      <c r="H2339" s="3">
        <v>13</v>
      </c>
      <c r="I2339" s="3" t="s">
        <v>19</v>
      </c>
      <c r="J2339" s="3" t="s">
        <v>21</v>
      </c>
      <c r="K2339" s="5">
        <f>Table1[[#This Row],[Amount Spent]]/Table1[[#This Row],[Quantity]]</f>
        <v>8.42</v>
      </c>
    </row>
    <row r="2340" spans="1:11" x14ac:dyDescent="0.25">
      <c r="A2340" s="3">
        <v>20416</v>
      </c>
      <c r="B2340" s="3">
        <v>42339</v>
      </c>
      <c r="C2340" s="4">
        <v>45267.948587962965</v>
      </c>
      <c r="D2340" s="3" t="s">
        <v>11</v>
      </c>
      <c r="E2340" s="5">
        <v>92.1</v>
      </c>
      <c r="F2340" s="3">
        <v>2</v>
      </c>
      <c r="G2340" s="3" t="s">
        <v>15</v>
      </c>
      <c r="H2340" s="3">
        <v>7</v>
      </c>
      <c r="I2340" s="3" t="s">
        <v>17</v>
      </c>
      <c r="J2340" s="3" t="s">
        <v>22</v>
      </c>
      <c r="K2340" s="5">
        <f>Table1[[#This Row],[Amount Spent]]/Table1[[#This Row],[Quantity]]</f>
        <v>13.157142857142857</v>
      </c>
    </row>
    <row r="2341" spans="1:11" x14ac:dyDescent="0.25">
      <c r="A2341" s="3">
        <v>20065</v>
      </c>
      <c r="B2341" s="3">
        <v>42340</v>
      </c>
      <c r="C2341" s="4">
        <v>45268.094421296293</v>
      </c>
      <c r="D2341" s="3" t="s">
        <v>13</v>
      </c>
      <c r="E2341" s="5">
        <v>91.19</v>
      </c>
      <c r="F2341" s="3">
        <v>3</v>
      </c>
      <c r="G2341" s="3" t="s">
        <v>15</v>
      </c>
      <c r="H2341" s="3">
        <v>11</v>
      </c>
      <c r="I2341" s="3" t="s">
        <v>16</v>
      </c>
      <c r="J2341" s="3" t="s">
        <v>21</v>
      </c>
      <c r="K2341" s="5">
        <f>Table1[[#This Row],[Amount Spent]]/Table1[[#This Row],[Quantity]]</f>
        <v>8.2899999999999991</v>
      </c>
    </row>
    <row r="2342" spans="1:11" x14ac:dyDescent="0.25">
      <c r="A2342" s="3">
        <v>20831</v>
      </c>
      <c r="B2342" s="3">
        <v>42341</v>
      </c>
      <c r="C2342" s="4">
        <v>45268.240243055552</v>
      </c>
      <c r="D2342" s="3" t="s">
        <v>10</v>
      </c>
      <c r="E2342" s="5">
        <v>46.93</v>
      </c>
      <c r="F2342" s="3">
        <v>1</v>
      </c>
      <c r="G2342" s="3" t="s">
        <v>14</v>
      </c>
      <c r="H2342" s="3">
        <v>1</v>
      </c>
      <c r="I2342" s="3" t="s">
        <v>18</v>
      </c>
      <c r="J2342" s="3" t="s">
        <v>21</v>
      </c>
      <c r="K2342" s="5">
        <f>Table1[[#This Row],[Amount Spent]]/Table1[[#This Row],[Quantity]]</f>
        <v>46.93</v>
      </c>
    </row>
    <row r="2343" spans="1:11" x14ac:dyDescent="0.25">
      <c r="A2343" s="3">
        <v>20107</v>
      </c>
      <c r="B2343" s="3">
        <v>42342</v>
      </c>
      <c r="C2343" s="4">
        <v>45268.386076388888</v>
      </c>
      <c r="D2343" s="3" t="s">
        <v>9</v>
      </c>
      <c r="E2343" s="5">
        <v>191.9</v>
      </c>
      <c r="F2343" s="3">
        <v>5</v>
      </c>
      <c r="G2343" s="3" t="s">
        <v>15</v>
      </c>
      <c r="H2343" s="3">
        <v>10</v>
      </c>
      <c r="I2343" s="3" t="s">
        <v>18</v>
      </c>
      <c r="J2343" s="3" t="s">
        <v>21</v>
      </c>
      <c r="K2343" s="5">
        <f>Table1[[#This Row],[Amount Spent]]/Table1[[#This Row],[Quantity]]</f>
        <v>19.190000000000001</v>
      </c>
    </row>
    <row r="2344" spans="1:11" x14ac:dyDescent="0.25">
      <c r="A2344" s="3">
        <v>20361</v>
      </c>
      <c r="B2344" s="3">
        <v>42343</v>
      </c>
      <c r="C2344" s="4">
        <v>45268.531909722224</v>
      </c>
      <c r="D2344" s="3" t="s">
        <v>11</v>
      </c>
      <c r="E2344" s="5">
        <v>196.98</v>
      </c>
      <c r="F2344" s="3">
        <v>1</v>
      </c>
      <c r="G2344" s="3" t="s">
        <v>14</v>
      </c>
      <c r="H2344" s="3">
        <v>5</v>
      </c>
      <c r="I2344" s="3" t="s">
        <v>20</v>
      </c>
      <c r="J2344" s="3" t="s">
        <v>21</v>
      </c>
      <c r="K2344" s="5">
        <f>Table1[[#This Row],[Amount Spent]]/Table1[[#This Row],[Quantity]]</f>
        <v>39.396000000000001</v>
      </c>
    </row>
    <row r="2345" spans="1:11" x14ac:dyDescent="0.25">
      <c r="A2345" s="3">
        <v>20300</v>
      </c>
      <c r="B2345" s="3">
        <v>42344</v>
      </c>
      <c r="C2345" s="4">
        <v>45268.677731481483</v>
      </c>
      <c r="D2345" s="3" t="s">
        <v>11</v>
      </c>
      <c r="E2345" s="5">
        <v>184.63</v>
      </c>
      <c r="F2345" s="3">
        <v>4</v>
      </c>
      <c r="G2345" s="3" t="s">
        <v>15</v>
      </c>
      <c r="H2345" s="3">
        <v>5</v>
      </c>
      <c r="I2345" s="3" t="s">
        <v>17</v>
      </c>
      <c r="J2345" s="3" t="s">
        <v>21</v>
      </c>
      <c r="K2345" s="5">
        <f>Table1[[#This Row],[Amount Spent]]/Table1[[#This Row],[Quantity]]</f>
        <v>36.926000000000002</v>
      </c>
    </row>
    <row r="2346" spans="1:11" x14ac:dyDescent="0.25">
      <c r="A2346" s="3">
        <v>20816</v>
      </c>
      <c r="B2346" s="3">
        <v>42345</v>
      </c>
      <c r="C2346" s="4">
        <v>45268.823564814818</v>
      </c>
      <c r="D2346" s="3" t="s">
        <v>11</v>
      </c>
      <c r="E2346" s="5">
        <v>29.02</v>
      </c>
      <c r="F2346" s="3">
        <v>2</v>
      </c>
      <c r="G2346" s="3" t="s">
        <v>15</v>
      </c>
      <c r="H2346" s="3">
        <v>13</v>
      </c>
      <c r="I2346" s="3" t="s">
        <v>19</v>
      </c>
      <c r="J2346" s="3" t="s">
        <v>22</v>
      </c>
      <c r="K2346" s="5">
        <f>Table1[[#This Row],[Amount Spent]]/Table1[[#This Row],[Quantity]]</f>
        <v>2.2323076923076921</v>
      </c>
    </row>
    <row r="2347" spans="1:11" x14ac:dyDescent="0.25">
      <c r="A2347" s="3">
        <v>20166</v>
      </c>
      <c r="B2347" s="3">
        <v>42346</v>
      </c>
      <c r="C2347" s="4">
        <v>45268.969398148147</v>
      </c>
      <c r="D2347" s="3" t="s">
        <v>13</v>
      </c>
      <c r="E2347" s="5">
        <v>136.56</v>
      </c>
      <c r="F2347" s="3">
        <v>5</v>
      </c>
      <c r="G2347" s="3" t="s">
        <v>15</v>
      </c>
      <c r="H2347" s="3">
        <v>2</v>
      </c>
      <c r="I2347" s="3" t="s">
        <v>18</v>
      </c>
      <c r="J2347" s="3" t="s">
        <v>22</v>
      </c>
      <c r="K2347" s="5">
        <f>Table1[[#This Row],[Amount Spent]]/Table1[[#This Row],[Quantity]]</f>
        <v>68.28</v>
      </c>
    </row>
    <row r="2348" spans="1:11" x14ac:dyDescent="0.25">
      <c r="A2348" s="3">
        <v>20589</v>
      </c>
      <c r="B2348" s="3">
        <v>42347</v>
      </c>
      <c r="C2348" s="4">
        <v>45269.115219907406</v>
      </c>
      <c r="D2348" s="3" t="s">
        <v>12</v>
      </c>
      <c r="E2348" s="5">
        <v>37.479999999999997</v>
      </c>
      <c r="F2348" s="3">
        <v>2</v>
      </c>
      <c r="G2348" s="3" t="s">
        <v>15</v>
      </c>
      <c r="H2348" s="3">
        <v>2</v>
      </c>
      <c r="I2348" s="3" t="s">
        <v>20</v>
      </c>
      <c r="J2348" s="3" t="s">
        <v>22</v>
      </c>
      <c r="K2348" s="5">
        <f>Table1[[#This Row],[Amount Spent]]/Table1[[#This Row],[Quantity]]</f>
        <v>18.739999999999998</v>
      </c>
    </row>
    <row r="2349" spans="1:11" x14ac:dyDescent="0.25">
      <c r="A2349" s="3">
        <v>20405</v>
      </c>
      <c r="B2349" s="3">
        <v>42348</v>
      </c>
      <c r="C2349" s="4">
        <v>45269.261053240742</v>
      </c>
      <c r="D2349" s="3" t="s">
        <v>11</v>
      </c>
      <c r="E2349" s="5">
        <v>90.51</v>
      </c>
      <c r="F2349" s="3">
        <v>4</v>
      </c>
      <c r="G2349" s="3" t="s">
        <v>14</v>
      </c>
      <c r="H2349" s="3">
        <v>3</v>
      </c>
      <c r="I2349" s="3" t="s">
        <v>16</v>
      </c>
      <c r="J2349" s="3" t="s">
        <v>22</v>
      </c>
      <c r="K2349" s="5">
        <f>Table1[[#This Row],[Amount Spent]]/Table1[[#This Row],[Quantity]]</f>
        <v>30.17</v>
      </c>
    </row>
    <row r="2350" spans="1:11" x14ac:dyDescent="0.25">
      <c r="A2350" s="3">
        <v>20427</v>
      </c>
      <c r="B2350" s="3">
        <v>42349</v>
      </c>
      <c r="C2350" s="4">
        <v>45269.406886574077</v>
      </c>
      <c r="D2350" s="3" t="s">
        <v>13</v>
      </c>
      <c r="E2350" s="5">
        <v>69.540000000000006</v>
      </c>
      <c r="F2350" s="3">
        <v>5</v>
      </c>
      <c r="G2350" s="3" t="s">
        <v>15</v>
      </c>
      <c r="H2350" s="3">
        <v>14</v>
      </c>
      <c r="I2350" s="3" t="s">
        <v>20</v>
      </c>
      <c r="J2350" s="3" t="s">
        <v>21</v>
      </c>
      <c r="K2350" s="5">
        <f>Table1[[#This Row],[Amount Spent]]/Table1[[#This Row],[Quantity]]</f>
        <v>4.967142857142858</v>
      </c>
    </row>
    <row r="2351" spans="1:11" x14ac:dyDescent="0.25">
      <c r="A2351" s="3">
        <v>20353</v>
      </c>
      <c r="B2351" s="3">
        <v>42350</v>
      </c>
      <c r="C2351" s="4">
        <v>45269.552708333336</v>
      </c>
      <c r="D2351" s="3" t="s">
        <v>12</v>
      </c>
      <c r="E2351" s="5">
        <v>170.74</v>
      </c>
      <c r="F2351" s="3">
        <v>1</v>
      </c>
      <c r="G2351" s="3" t="s">
        <v>15</v>
      </c>
      <c r="H2351" s="3">
        <v>10</v>
      </c>
      <c r="I2351" s="3" t="s">
        <v>16</v>
      </c>
      <c r="J2351" s="3" t="s">
        <v>22</v>
      </c>
      <c r="K2351" s="5">
        <f>Table1[[#This Row],[Amount Spent]]/Table1[[#This Row],[Quantity]]</f>
        <v>17.074000000000002</v>
      </c>
    </row>
    <row r="2352" spans="1:11" x14ac:dyDescent="0.25">
      <c r="A2352" s="3">
        <v>20095</v>
      </c>
      <c r="B2352" s="3">
        <v>42351</v>
      </c>
      <c r="C2352" s="4">
        <v>45269.698541666665</v>
      </c>
      <c r="D2352" s="3" t="s">
        <v>9</v>
      </c>
      <c r="E2352" s="5">
        <v>89.49</v>
      </c>
      <c r="F2352" s="3">
        <v>3</v>
      </c>
      <c r="G2352" s="3" t="s">
        <v>15</v>
      </c>
      <c r="H2352" s="3">
        <v>13</v>
      </c>
      <c r="I2352" s="3" t="s">
        <v>17</v>
      </c>
      <c r="J2352" s="3" t="s">
        <v>21</v>
      </c>
      <c r="K2352" s="5">
        <f>Table1[[#This Row],[Amount Spent]]/Table1[[#This Row],[Quantity]]</f>
        <v>6.8838461538461537</v>
      </c>
    </row>
    <row r="2353" spans="1:11" x14ac:dyDescent="0.25">
      <c r="A2353" s="3">
        <v>20186</v>
      </c>
      <c r="B2353" s="3">
        <v>42352</v>
      </c>
      <c r="C2353" s="4">
        <v>45269.844363425924</v>
      </c>
      <c r="D2353" s="3" t="s">
        <v>9</v>
      </c>
      <c r="E2353" s="5">
        <v>47.83</v>
      </c>
      <c r="F2353" s="3">
        <v>1</v>
      </c>
      <c r="G2353" s="3" t="s">
        <v>15</v>
      </c>
      <c r="H2353" s="3">
        <v>7</v>
      </c>
      <c r="I2353" s="3" t="s">
        <v>20</v>
      </c>
      <c r="J2353" s="3" t="s">
        <v>21</v>
      </c>
      <c r="K2353" s="5">
        <f>Table1[[#This Row],[Amount Spent]]/Table1[[#This Row],[Quantity]]</f>
        <v>6.8328571428571427</v>
      </c>
    </row>
    <row r="2354" spans="1:11" x14ac:dyDescent="0.25">
      <c r="A2354" s="3">
        <v>20170</v>
      </c>
      <c r="B2354" s="3">
        <v>42353</v>
      </c>
      <c r="C2354" s="4">
        <v>45269.99019675926</v>
      </c>
      <c r="D2354" s="3" t="s">
        <v>10</v>
      </c>
      <c r="E2354" s="5">
        <v>124.83</v>
      </c>
      <c r="F2354" s="3">
        <v>5</v>
      </c>
      <c r="G2354" s="3" t="s">
        <v>14</v>
      </c>
      <c r="H2354" s="3">
        <v>14</v>
      </c>
      <c r="I2354" s="3" t="s">
        <v>17</v>
      </c>
      <c r="J2354" s="3" t="s">
        <v>22</v>
      </c>
      <c r="K2354" s="5">
        <f>Table1[[#This Row],[Amount Spent]]/Table1[[#This Row],[Quantity]]</f>
        <v>8.9164285714285718</v>
      </c>
    </row>
    <row r="2355" spans="1:11" x14ac:dyDescent="0.25">
      <c r="A2355" s="3">
        <v>20853</v>
      </c>
      <c r="B2355" s="3">
        <v>42354</v>
      </c>
      <c r="C2355" s="4">
        <v>45270.136030092595</v>
      </c>
      <c r="D2355" s="3" t="s">
        <v>13</v>
      </c>
      <c r="E2355" s="5">
        <v>87.31</v>
      </c>
      <c r="F2355" s="3">
        <v>4</v>
      </c>
      <c r="G2355" s="3" t="s">
        <v>14</v>
      </c>
      <c r="H2355" s="3">
        <v>1</v>
      </c>
      <c r="I2355" s="3" t="s">
        <v>17</v>
      </c>
      <c r="J2355" s="3" t="s">
        <v>22</v>
      </c>
      <c r="K2355" s="5">
        <f>Table1[[#This Row],[Amount Spent]]/Table1[[#This Row],[Quantity]]</f>
        <v>87.31</v>
      </c>
    </row>
    <row r="2356" spans="1:11" x14ac:dyDescent="0.25">
      <c r="A2356" s="3">
        <v>20973</v>
      </c>
      <c r="B2356" s="3">
        <v>42355</v>
      </c>
      <c r="C2356" s="4">
        <v>45270.281851851854</v>
      </c>
      <c r="D2356" s="3" t="s">
        <v>13</v>
      </c>
      <c r="E2356" s="5">
        <v>152.59</v>
      </c>
      <c r="F2356" s="3">
        <v>5</v>
      </c>
      <c r="G2356" s="3" t="s">
        <v>14</v>
      </c>
      <c r="H2356" s="3">
        <v>8</v>
      </c>
      <c r="I2356" s="3" t="s">
        <v>17</v>
      </c>
      <c r="J2356" s="3" t="s">
        <v>22</v>
      </c>
      <c r="K2356" s="5">
        <f>Table1[[#This Row],[Amount Spent]]/Table1[[#This Row],[Quantity]]</f>
        <v>19.07375</v>
      </c>
    </row>
    <row r="2357" spans="1:11" x14ac:dyDescent="0.25">
      <c r="A2357" s="3">
        <v>20587</v>
      </c>
      <c r="B2357" s="3">
        <v>42356</v>
      </c>
      <c r="C2357" s="4">
        <v>45270.427685185183</v>
      </c>
      <c r="D2357" s="3" t="s">
        <v>12</v>
      </c>
      <c r="E2357" s="5">
        <v>55.51</v>
      </c>
      <c r="F2357" s="3">
        <v>2</v>
      </c>
      <c r="G2357" s="3" t="s">
        <v>15</v>
      </c>
      <c r="H2357" s="3">
        <v>4</v>
      </c>
      <c r="I2357" s="3" t="s">
        <v>20</v>
      </c>
      <c r="J2357" s="3" t="s">
        <v>22</v>
      </c>
      <c r="K2357" s="5">
        <f>Table1[[#This Row],[Amount Spent]]/Table1[[#This Row],[Quantity]]</f>
        <v>13.8775</v>
      </c>
    </row>
    <row r="2358" spans="1:11" x14ac:dyDescent="0.25">
      <c r="A2358" s="3">
        <v>20008</v>
      </c>
      <c r="B2358" s="3">
        <v>42357</v>
      </c>
      <c r="C2358" s="4">
        <v>45270.573518518519</v>
      </c>
      <c r="D2358" s="3" t="s">
        <v>11</v>
      </c>
      <c r="E2358" s="5">
        <v>93.77</v>
      </c>
      <c r="F2358" s="3">
        <v>1</v>
      </c>
      <c r="G2358" s="3" t="s">
        <v>14</v>
      </c>
      <c r="H2358" s="3">
        <v>14</v>
      </c>
      <c r="I2358" s="3" t="s">
        <v>19</v>
      </c>
      <c r="J2358" s="3" t="s">
        <v>21</v>
      </c>
      <c r="K2358" s="5">
        <f>Table1[[#This Row],[Amount Spent]]/Table1[[#This Row],[Quantity]]</f>
        <v>6.697857142857143</v>
      </c>
    </row>
    <row r="2359" spans="1:11" x14ac:dyDescent="0.25">
      <c r="A2359" s="3">
        <v>20588</v>
      </c>
      <c r="B2359" s="3">
        <v>42358</v>
      </c>
      <c r="C2359" s="4">
        <v>45270.719340277778</v>
      </c>
      <c r="D2359" s="3" t="s">
        <v>9</v>
      </c>
      <c r="E2359" s="5">
        <v>127.84</v>
      </c>
      <c r="F2359" s="3">
        <v>1</v>
      </c>
      <c r="G2359" s="3" t="s">
        <v>15</v>
      </c>
      <c r="H2359" s="3">
        <v>7</v>
      </c>
      <c r="I2359" s="3" t="s">
        <v>17</v>
      </c>
      <c r="J2359" s="3" t="s">
        <v>21</v>
      </c>
      <c r="K2359" s="5">
        <f>Table1[[#This Row],[Amount Spent]]/Table1[[#This Row],[Quantity]]</f>
        <v>18.262857142857143</v>
      </c>
    </row>
    <row r="2360" spans="1:11" x14ac:dyDescent="0.25">
      <c r="A2360" s="3">
        <v>20582</v>
      </c>
      <c r="B2360" s="3">
        <v>42359</v>
      </c>
      <c r="C2360" s="4">
        <v>45270.865173611113</v>
      </c>
      <c r="D2360" s="3" t="s">
        <v>9</v>
      </c>
      <c r="E2360" s="5">
        <v>181.44</v>
      </c>
      <c r="F2360" s="3">
        <v>3</v>
      </c>
      <c r="G2360" s="3" t="s">
        <v>15</v>
      </c>
      <c r="H2360" s="3">
        <v>2</v>
      </c>
      <c r="I2360" s="3" t="s">
        <v>16</v>
      </c>
      <c r="J2360" s="3" t="s">
        <v>22</v>
      </c>
      <c r="K2360" s="5">
        <f>Table1[[#This Row],[Amount Spent]]/Table1[[#This Row],[Quantity]]</f>
        <v>90.72</v>
      </c>
    </row>
    <row r="2361" spans="1:11" x14ac:dyDescent="0.25">
      <c r="A2361" s="3">
        <v>20519</v>
      </c>
      <c r="B2361" s="3">
        <v>42360</v>
      </c>
      <c r="C2361" s="4">
        <v>45271.011006944442</v>
      </c>
      <c r="D2361" s="3" t="s">
        <v>9</v>
      </c>
      <c r="E2361" s="5">
        <v>128.61000000000001</v>
      </c>
      <c r="F2361" s="3">
        <v>3</v>
      </c>
      <c r="G2361" s="3" t="s">
        <v>14</v>
      </c>
      <c r="H2361" s="3">
        <v>1</v>
      </c>
      <c r="I2361" s="3" t="s">
        <v>19</v>
      </c>
      <c r="J2361" s="3" t="s">
        <v>21</v>
      </c>
      <c r="K2361" s="5">
        <f>Table1[[#This Row],[Amount Spent]]/Table1[[#This Row],[Quantity]]</f>
        <v>128.61000000000001</v>
      </c>
    </row>
    <row r="2362" spans="1:11" x14ac:dyDescent="0.25">
      <c r="A2362" s="3">
        <v>20618</v>
      </c>
      <c r="B2362" s="3">
        <v>42361</v>
      </c>
      <c r="C2362" s="4">
        <v>45271.156828703701</v>
      </c>
      <c r="D2362" s="3" t="s">
        <v>12</v>
      </c>
      <c r="E2362" s="5">
        <v>182.85</v>
      </c>
      <c r="F2362" s="3">
        <v>1</v>
      </c>
      <c r="G2362" s="3" t="s">
        <v>15</v>
      </c>
      <c r="H2362" s="3">
        <v>4</v>
      </c>
      <c r="I2362" s="3" t="s">
        <v>20</v>
      </c>
      <c r="J2362" s="3" t="s">
        <v>22</v>
      </c>
      <c r="K2362" s="5">
        <f>Table1[[#This Row],[Amount Spent]]/Table1[[#This Row],[Quantity]]</f>
        <v>45.712499999999999</v>
      </c>
    </row>
    <row r="2363" spans="1:11" x14ac:dyDescent="0.25">
      <c r="A2363" s="3">
        <v>20043</v>
      </c>
      <c r="B2363" s="3">
        <v>42362</v>
      </c>
      <c r="C2363" s="4">
        <v>45271.302662037036</v>
      </c>
      <c r="D2363" s="3" t="s">
        <v>13</v>
      </c>
      <c r="E2363" s="5">
        <v>132.03</v>
      </c>
      <c r="F2363" s="3">
        <v>5</v>
      </c>
      <c r="G2363" s="3" t="s">
        <v>15</v>
      </c>
      <c r="H2363" s="3">
        <v>8</v>
      </c>
      <c r="I2363" s="3" t="s">
        <v>18</v>
      </c>
      <c r="J2363" s="3" t="s">
        <v>21</v>
      </c>
      <c r="K2363" s="5">
        <f>Table1[[#This Row],[Amount Spent]]/Table1[[#This Row],[Quantity]]</f>
        <v>16.50375</v>
      </c>
    </row>
    <row r="2364" spans="1:11" x14ac:dyDescent="0.25">
      <c r="A2364" s="3">
        <v>20732</v>
      </c>
      <c r="B2364" s="3">
        <v>42363</v>
      </c>
      <c r="C2364" s="4">
        <v>45271.448495370372</v>
      </c>
      <c r="D2364" s="3" t="s">
        <v>9</v>
      </c>
      <c r="E2364" s="5">
        <v>89.41</v>
      </c>
      <c r="F2364" s="3">
        <v>5</v>
      </c>
      <c r="G2364" s="3" t="s">
        <v>14</v>
      </c>
      <c r="H2364" s="3">
        <v>14</v>
      </c>
      <c r="I2364" s="3" t="s">
        <v>17</v>
      </c>
      <c r="J2364" s="3" t="s">
        <v>22</v>
      </c>
      <c r="K2364" s="5">
        <f>Table1[[#This Row],[Amount Spent]]/Table1[[#This Row],[Quantity]]</f>
        <v>6.3864285714285716</v>
      </c>
    </row>
    <row r="2365" spans="1:11" x14ac:dyDescent="0.25">
      <c r="A2365" s="3">
        <v>20877</v>
      </c>
      <c r="B2365" s="3">
        <v>42364</v>
      </c>
      <c r="C2365" s="4">
        <v>45271.594317129631</v>
      </c>
      <c r="D2365" s="3" t="s">
        <v>12</v>
      </c>
      <c r="E2365" s="5">
        <v>30.39</v>
      </c>
      <c r="F2365" s="3">
        <v>3</v>
      </c>
      <c r="G2365" s="3" t="s">
        <v>14</v>
      </c>
      <c r="H2365" s="3">
        <v>10</v>
      </c>
      <c r="I2365" s="3" t="s">
        <v>18</v>
      </c>
      <c r="J2365" s="3" t="s">
        <v>22</v>
      </c>
      <c r="K2365" s="5">
        <f>Table1[[#This Row],[Amount Spent]]/Table1[[#This Row],[Quantity]]</f>
        <v>3.0390000000000001</v>
      </c>
    </row>
    <row r="2366" spans="1:11" x14ac:dyDescent="0.25">
      <c r="A2366" s="3">
        <v>20218</v>
      </c>
      <c r="B2366" s="3">
        <v>42365</v>
      </c>
      <c r="C2366" s="4">
        <v>45271.74015046296</v>
      </c>
      <c r="D2366" s="3" t="s">
        <v>10</v>
      </c>
      <c r="E2366" s="5">
        <v>51.9</v>
      </c>
      <c r="F2366" s="3">
        <v>2</v>
      </c>
      <c r="G2366" s="3" t="s">
        <v>14</v>
      </c>
      <c r="H2366" s="3">
        <v>3</v>
      </c>
      <c r="I2366" s="3" t="s">
        <v>19</v>
      </c>
      <c r="J2366" s="3" t="s">
        <v>21</v>
      </c>
      <c r="K2366" s="5">
        <f>Table1[[#This Row],[Amount Spent]]/Table1[[#This Row],[Quantity]]</f>
        <v>17.3</v>
      </c>
    </row>
    <row r="2367" spans="1:11" x14ac:dyDescent="0.25">
      <c r="A2367" s="3">
        <v>20805</v>
      </c>
      <c r="B2367" s="3">
        <v>42366</v>
      </c>
      <c r="C2367" s="4">
        <v>45271.885972222219</v>
      </c>
      <c r="D2367" s="3" t="s">
        <v>12</v>
      </c>
      <c r="E2367" s="5">
        <v>173.33</v>
      </c>
      <c r="F2367" s="3">
        <v>3</v>
      </c>
      <c r="G2367" s="3" t="s">
        <v>15</v>
      </c>
      <c r="H2367" s="3">
        <v>1</v>
      </c>
      <c r="I2367" s="3" t="s">
        <v>20</v>
      </c>
      <c r="J2367" s="3" t="s">
        <v>22</v>
      </c>
      <c r="K2367" s="5">
        <f>Table1[[#This Row],[Amount Spent]]/Table1[[#This Row],[Quantity]]</f>
        <v>173.33</v>
      </c>
    </row>
    <row r="2368" spans="1:11" x14ac:dyDescent="0.25">
      <c r="A2368" s="3">
        <v>20325</v>
      </c>
      <c r="B2368" s="3">
        <v>42367</v>
      </c>
      <c r="C2368" s="4">
        <v>45272.031805555554</v>
      </c>
      <c r="D2368" s="3" t="s">
        <v>11</v>
      </c>
      <c r="E2368" s="5">
        <v>57.35</v>
      </c>
      <c r="F2368" s="3">
        <v>3</v>
      </c>
      <c r="G2368" s="3" t="s">
        <v>15</v>
      </c>
      <c r="H2368" s="3">
        <v>1</v>
      </c>
      <c r="I2368" s="3" t="s">
        <v>18</v>
      </c>
      <c r="J2368" s="3" t="s">
        <v>22</v>
      </c>
      <c r="K2368" s="5">
        <f>Table1[[#This Row],[Amount Spent]]/Table1[[#This Row],[Quantity]]</f>
        <v>57.35</v>
      </c>
    </row>
    <row r="2369" spans="1:11" x14ac:dyDescent="0.25">
      <c r="A2369" s="3">
        <v>20300</v>
      </c>
      <c r="B2369" s="3">
        <v>42368</v>
      </c>
      <c r="C2369" s="4">
        <v>45272.17763888889</v>
      </c>
      <c r="D2369" s="3" t="s">
        <v>13</v>
      </c>
      <c r="E2369" s="5">
        <v>194.09</v>
      </c>
      <c r="F2369" s="3">
        <v>3</v>
      </c>
      <c r="G2369" s="3" t="s">
        <v>14</v>
      </c>
      <c r="H2369" s="3">
        <v>1</v>
      </c>
      <c r="I2369" s="3" t="s">
        <v>19</v>
      </c>
      <c r="J2369" s="3" t="s">
        <v>21</v>
      </c>
      <c r="K2369" s="5">
        <f>Table1[[#This Row],[Amount Spent]]/Table1[[#This Row],[Quantity]]</f>
        <v>194.09</v>
      </c>
    </row>
    <row r="2370" spans="1:11" x14ac:dyDescent="0.25">
      <c r="A2370" s="3">
        <v>20177</v>
      </c>
      <c r="B2370" s="3">
        <v>42369</v>
      </c>
      <c r="C2370" s="4">
        <v>45272.323460648149</v>
      </c>
      <c r="D2370" s="3" t="s">
        <v>9</v>
      </c>
      <c r="E2370" s="5">
        <v>140.33000000000001</v>
      </c>
      <c r="F2370" s="3">
        <v>2</v>
      </c>
      <c r="G2370" s="3" t="s">
        <v>14</v>
      </c>
      <c r="H2370" s="3">
        <v>4</v>
      </c>
      <c r="I2370" s="3" t="s">
        <v>18</v>
      </c>
      <c r="J2370" s="3" t="s">
        <v>22</v>
      </c>
      <c r="K2370" s="5">
        <f>Table1[[#This Row],[Amount Spent]]/Table1[[#This Row],[Quantity]]</f>
        <v>35.082500000000003</v>
      </c>
    </row>
    <row r="2371" spans="1:11" x14ac:dyDescent="0.25">
      <c r="A2371" s="3">
        <v>20645</v>
      </c>
      <c r="B2371" s="3">
        <v>42370</v>
      </c>
      <c r="C2371" s="4">
        <v>45272.469293981485</v>
      </c>
      <c r="D2371" s="3" t="s">
        <v>13</v>
      </c>
      <c r="E2371" s="5">
        <v>174.91</v>
      </c>
      <c r="F2371" s="3">
        <v>5</v>
      </c>
      <c r="G2371" s="3" t="s">
        <v>14</v>
      </c>
      <c r="H2371" s="3">
        <v>3</v>
      </c>
      <c r="I2371" s="3" t="s">
        <v>16</v>
      </c>
      <c r="J2371" s="3" t="s">
        <v>21</v>
      </c>
      <c r="K2371" s="5">
        <f>Table1[[#This Row],[Amount Spent]]/Table1[[#This Row],[Quantity]]</f>
        <v>58.303333333333335</v>
      </c>
    </row>
    <row r="2372" spans="1:11" x14ac:dyDescent="0.25">
      <c r="A2372" s="3">
        <v>20382</v>
      </c>
      <c r="B2372" s="3">
        <v>42371</v>
      </c>
      <c r="C2372" s="4">
        <v>45272.615127314813</v>
      </c>
      <c r="D2372" s="3" t="s">
        <v>13</v>
      </c>
      <c r="E2372" s="5">
        <v>164.86</v>
      </c>
      <c r="F2372" s="3">
        <v>3</v>
      </c>
      <c r="G2372" s="3" t="s">
        <v>14</v>
      </c>
      <c r="H2372" s="3">
        <v>6</v>
      </c>
      <c r="I2372" s="3" t="s">
        <v>20</v>
      </c>
      <c r="J2372" s="3" t="s">
        <v>22</v>
      </c>
      <c r="K2372" s="5">
        <f>Table1[[#This Row],[Amount Spent]]/Table1[[#This Row],[Quantity]]</f>
        <v>27.47666666666667</v>
      </c>
    </row>
    <row r="2373" spans="1:11" x14ac:dyDescent="0.25">
      <c r="A2373" s="3">
        <v>20550</v>
      </c>
      <c r="B2373" s="3">
        <v>42372</v>
      </c>
      <c r="C2373" s="4">
        <v>45272.760949074072</v>
      </c>
      <c r="D2373" s="3" t="s">
        <v>9</v>
      </c>
      <c r="E2373" s="5">
        <v>21.5</v>
      </c>
      <c r="F2373" s="3">
        <v>1</v>
      </c>
      <c r="G2373" s="3" t="s">
        <v>15</v>
      </c>
      <c r="H2373" s="3">
        <v>11</v>
      </c>
      <c r="I2373" s="3" t="s">
        <v>17</v>
      </c>
      <c r="J2373" s="3" t="s">
        <v>22</v>
      </c>
      <c r="K2373" s="5">
        <f>Table1[[#This Row],[Amount Spent]]/Table1[[#This Row],[Quantity]]</f>
        <v>1.9545454545454546</v>
      </c>
    </row>
    <row r="2374" spans="1:11" x14ac:dyDescent="0.25">
      <c r="A2374" s="3">
        <v>20838</v>
      </c>
      <c r="B2374" s="3">
        <v>42373</v>
      </c>
      <c r="C2374" s="4">
        <v>45272.906782407408</v>
      </c>
      <c r="D2374" s="3" t="s">
        <v>11</v>
      </c>
      <c r="E2374" s="5">
        <v>161.9</v>
      </c>
      <c r="F2374" s="3">
        <v>4</v>
      </c>
      <c r="G2374" s="3" t="s">
        <v>14</v>
      </c>
      <c r="H2374" s="3">
        <v>14</v>
      </c>
      <c r="I2374" s="3" t="s">
        <v>16</v>
      </c>
      <c r="J2374" s="3" t="s">
        <v>21</v>
      </c>
      <c r="K2374" s="5">
        <f>Table1[[#This Row],[Amount Spent]]/Table1[[#This Row],[Quantity]]</f>
        <v>11.564285714285715</v>
      </c>
    </row>
    <row r="2375" spans="1:11" x14ac:dyDescent="0.25">
      <c r="A2375" s="3">
        <v>20073</v>
      </c>
      <c r="B2375" s="3">
        <v>42374</v>
      </c>
      <c r="C2375" s="4">
        <v>45273.052615740744</v>
      </c>
      <c r="D2375" s="3" t="s">
        <v>10</v>
      </c>
      <c r="E2375" s="5">
        <v>185.87</v>
      </c>
      <c r="F2375" s="3">
        <v>3</v>
      </c>
      <c r="G2375" s="3" t="s">
        <v>15</v>
      </c>
      <c r="H2375" s="3">
        <v>13</v>
      </c>
      <c r="I2375" s="3" t="s">
        <v>16</v>
      </c>
      <c r="J2375" s="3" t="s">
        <v>22</v>
      </c>
      <c r="K2375" s="5">
        <f>Table1[[#This Row],[Amount Spent]]/Table1[[#This Row],[Quantity]]</f>
        <v>14.297692307692309</v>
      </c>
    </row>
    <row r="2376" spans="1:11" x14ac:dyDescent="0.25">
      <c r="A2376" s="3">
        <v>20335</v>
      </c>
      <c r="B2376" s="3">
        <v>42375</v>
      </c>
      <c r="C2376" s="4">
        <v>45273.198437500003</v>
      </c>
      <c r="D2376" s="3" t="s">
        <v>10</v>
      </c>
      <c r="E2376" s="5">
        <v>138.74</v>
      </c>
      <c r="F2376" s="3">
        <v>4</v>
      </c>
      <c r="G2376" s="3" t="s">
        <v>15</v>
      </c>
      <c r="H2376" s="3">
        <v>10</v>
      </c>
      <c r="I2376" s="3" t="s">
        <v>17</v>
      </c>
      <c r="J2376" s="3" t="s">
        <v>21</v>
      </c>
      <c r="K2376" s="5">
        <f>Table1[[#This Row],[Amount Spent]]/Table1[[#This Row],[Quantity]]</f>
        <v>13.874000000000001</v>
      </c>
    </row>
    <row r="2377" spans="1:11" x14ac:dyDescent="0.25">
      <c r="A2377" s="3">
        <v>20599</v>
      </c>
      <c r="B2377" s="3">
        <v>42376</v>
      </c>
      <c r="C2377" s="4">
        <v>45273.344270833331</v>
      </c>
      <c r="D2377" s="3" t="s">
        <v>10</v>
      </c>
      <c r="E2377" s="5">
        <v>100.77</v>
      </c>
      <c r="F2377" s="3">
        <v>1</v>
      </c>
      <c r="G2377" s="3" t="s">
        <v>15</v>
      </c>
      <c r="H2377" s="3">
        <v>5</v>
      </c>
      <c r="I2377" s="3" t="s">
        <v>18</v>
      </c>
      <c r="J2377" s="3" t="s">
        <v>21</v>
      </c>
      <c r="K2377" s="5">
        <f>Table1[[#This Row],[Amount Spent]]/Table1[[#This Row],[Quantity]]</f>
        <v>20.154</v>
      </c>
    </row>
    <row r="2378" spans="1:11" x14ac:dyDescent="0.25">
      <c r="A2378" s="3">
        <v>20985</v>
      </c>
      <c r="B2378" s="3">
        <v>42377</v>
      </c>
      <c r="C2378" s="4">
        <v>45273.49009259259</v>
      </c>
      <c r="D2378" s="3" t="s">
        <v>9</v>
      </c>
      <c r="E2378" s="5">
        <v>190.52</v>
      </c>
      <c r="F2378" s="3">
        <v>4</v>
      </c>
      <c r="G2378" s="3" t="s">
        <v>15</v>
      </c>
      <c r="H2378" s="3">
        <v>14</v>
      </c>
      <c r="I2378" s="3" t="s">
        <v>20</v>
      </c>
      <c r="J2378" s="3" t="s">
        <v>21</v>
      </c>
      <c r="K2378" s="5">
        <f>Table1[[#This Row],[Amount Spent]]/Table1[[#This Row],[Quantity]]</f>
        <v>13.608571428571429</v>
      </c>
    </row>
    <row r="2379" spans="1:11" x14ac:dyDescent="0.25">
      <c r="A2379" s="3">
        <v>20698</v>
      </c>
      <c r="B2379" s="3">
        <v>42378</v>
      </c>
      <c r="C2379" s="4">
        <v>45273.635925925926</v>
      </c>
      <c r="D2379" s="3" t="s">
        <v>12</v>
      </c>
      <c r="E2379" s="5">
        <v>64.02</v>
      </c>
      <c r="F2379" s="3">
        <v>2</v>
      </c>
      <c r="G2379" s="3" t="s">
        <v>14</v>
      </c>
      <c r="H2379" s="3">
        <v>6</v>
      </c>
      <c r="I2379" s="3" t="s">
        <v>16</v>
      </c>
      <c r="J2379" s="3" t="s">
        <v>21</v>
      </c>
      <c r="K2379" s="5">
        <f>Table1[[#This Row],[Amount Spent]]/Table1[[#This Row],[Quantity]]</f>
        <v>10.67</v>
      </c>
    </row>
    <row r="2380" spans="1:11" x14ac:dyDescent="0.25">
      <c r="A2380" s="3">
        <v>20972</v>
      </c>
      <c r="B2380" s="3">
        <v>42379</v>
      </c>
      <c r="C2380" s="4">
        <v>45273.781759259262</v>
      </c>
      <c r="D2380" s="3" t="s">
        <v>9</v>
      </c>
      <c r="E2380" s="5">
        <v>122.75</v>
      </c>
      <c r="F2380" s="3">
        <v>1</v>
      </c>
      <c r="G2380" s="3" t="s">
        <v>14</v>
      </c>
      <c r="H2380" s="3">
        <v>11</v>
      </c>
      <c r="I2380" s="3" t="s">
        <v>16</v>
      </c>
      <c r="J2380" s="3" t="s">
        <v>22</v>
      </c>
      <c r="K2380" s="5">
        <f>Table1[[#This Row],[Amount Spent]]/Table1[[#This Row],[Quantity]]</f>
        <v>11.159090909090908</v>
      </c>
    </row>
    <row r="2381" spans="1:11" x14ac:dyDescent="0.25">
      <c r="A2381" s="3">
        <v>20908</v>
      </c>
      <c r="B2381" s="3">
        <v>42380</v>
      </c>
      <c r="C2381" s="4">
        <v>45273.927581018521</v>
      </c>
      <c r="D2381" s="3" t="s">
        <v>12</v>
      </c>
      <c r="E2381" s="5">
        <v>68.56</v>
      </c>
      <c r="F2381" s="3">
        <v>5</v>
      </c>
      <c r="G2381" s="3" t="s">
        <v>14</v>
      </c>
      <c r="H2381" s="3">
        <v>12</v>
      </c>
      <c r="I2381" s="3" t="s">
        <v>19</v>
      </c>
      <c r="J2381" s="3" t="s">
        <v>22</v>
      </c>
      <c r="K2381" s="5">
        <f>Table1[[#This Row],[Amount Spent]]/Table1[[#This Row],[Quantity]]</f>
        <v>5.7133333333333338</v>
      </c>
    </row>
    <row r="2382" spans="1:11" x14ac:dyDescent="0.25">
      <c r="A2382" s="3">
        <v>20805</v>
      </c>
      <c r="B2382" s="3">
        <v>42381</v>
      </c>
      <c r="C2382" s="4">
        <v>45274.073414351849</v>
      </c>
      <c r="D2382" s="3" t="s">
        <v>9</v>
      </c>
      <c r="E2382" s="5">
        <v>189.18</v>
      </c>
      <c r="F2382" s="3">
        <v>1</v>
      </c>
      <c r="G2382" s="3" t="s">
        <v>15</v>
      </c>
      <c r="H2382" s="3">
        <v>13</v>
      </c>
      <c r="I2382" s="3" t="s">
        <v>18</v>
      </c>
      <c r="J2382" s="3" t="s">
        <v>21</v>
      </c>
      <c r="K2382" s="5">
        <f>Table1[[#This Row],[Amount Spent]]/Table1[[#This Row],[Quantity]]</f>
        <v>14.552307692307693</v>
      </c>
    </row>
    <row r="2383" spans="1:11" x14ac:dyDescent="0.25">
      <c r="A2383" s="3">
        <v>20247</v>
      </c>
      <c r="B2383" s="3">
        <v>42382</v>
      </c>
      <c r="C2383" s="4">
        <v>45274.219247685185</v>
      </c>
      <c r="D2383" s="3" t="s">
        <v>11</v>
      </c>
      <c r="E2383" s="5">
        <v>144.43</v>
      </c>
      <c r="F2383" s="3">
        <v>2</v>
      </c>
      <c r="G2383" s="3" t="s">
        <v>15</v>
      </c>
      <c r="H2383" s="3">
        <v>8</v>
      </c>
      <c r="I2383" s="3" t="s">
        <v>16</v>
      </c>
      <c r="J2383" s="3" t="s">
        <v>22</v>
      </c>
      <c r="K2383" s="5">
        <f>Table1[[#This Row],[Amount Spent]]/Table1[[#This Row],[Quantity]]</f>
        <v>18.053750000000001</v>
      </c>
    </row>
    <row r="2384" spans="1:11" x14ac:dyDescent="0.25">
      <c r="A2384" s="3">
        <v>20256</v>
      </c>
      <c r="B2384" s="3">
        <v>42383</v>
      </c>
      <c r="C2384" s="4">
        <v>45274.365069444444</v>
      </c>
      <c r="D2384" s="3" t="s">
        <v>11</v>
      </c>
      <c r="E2384" s="5">
        <v>158.21</v>
      </c>
      <c r="F2384" s="3">
        <v>2</v>
      </c>
      <c r="G2384" s="3" t="s">
        <v>15</v>
      </c>
      <c r="H2384" s="3">
        <v>5</v>
      </c>
      <c r="I2384" s="3" t="s">
        <v>20</v>
      </c>
      <c r="J2384" s="3" t="s">
        <v>22</v>
      </c>
      <c r="K2384" s="5">
        <f>Table1[[#This Row],[Amount Spent]]/Table1[[#This Row],[Quantity]]</f>
        <v>31.642000000000003</v>
      </c>
    </row>
    <row r="2385" spans="1:11" x14ac:dyDescent="0.25">
      <c r="A2385" s="3">
        <v>20970</v>
      </c>
      <c r="B2385" s="3">
        <v>42384</v>
      </c>
      <c r="C2385" s="4">
        <v>45274.51090277778</v>
      </c>
      <c r="D2385" s="3" t="s">
        <v>13</v>
      </c>
      <c r="E2385" s="5">
        <v>124.04</v>
      </c>
      <c r="F2385" s="3">
        <v>3</v>
      </c>
      <c r="G2385" s="3" t="s">
        <v>14</v>
      </c>
      <c r="H2385" s="3">
        <v>9</v>
      </c>
      <c r="I2385" s="3" t="s">
        <v>16</v>
      </c>
      <c r="J2385" s="3" t="s">
        <v>21</v>
      </c>
      <c r="K2385" s="5">
        <f>Table1[[#This Row],[Amount Spent]]/Table1[[#This Row],[Quantity]]</f>
        <v>13.782222222222224</v>
      </c>
    </row>
    <row r="2386" spans="1:11" x14ac:dyDescent="0.25">
      <c r="A2386" s="3">
        <v>20816</v>
      </c>
      <c r="B2386" s="3">
        <v>42385</v>
      </c>
      <c r="C2386" s="4">
        <v>45274.656736111108</v>
      </c>
      <c r="D2386" s="3" t="s">
        <v>13</v>
      </c>
      <c r="E2386" s="5">
        <v>32.130000000000003</v>
      </c>
      <c r="F2386" s="3">
        <v>5</v>
      </c>
      <c r="G2386" s="3" t="s">
        <v>14</v>
      </c>
      <c r="H2386" s="3">
        <v>2</v>
      </c>
      <c r="I2386" s="3" t="s">
        <v>20</v>
      </c>
      <c r="J2386" s="3" t="s">
        <v>22</v>
      </c>
      <c r="K2386" s="5">
        <f>Table1[[#This Row],[Amount Spent]]/Table1[[#This Row],[Quantity]]</f>
        <v>16.065000000000001</v>
      </c>
    </row>
    <row r="2387" spans="1:11" x14ac:dyDescent="0.25">
      <c r="A2387" s="3">
        <v>20053</v>
      </c>
      <c r="B2387" s="3">
        <v>42386</v>
      </c>
      <c r="C2387" s="4">
        <v>45274.802557870367</v>
      </c>
      <c r="D2387" s="3" t="s">
        <v>13</v>
      </c>
      <c r="E2387" s="5">
        <v>32.99</v>
      </c>
      <c r="F2387" s="3">
        <v>2</v>
      </c>
      <c r="G2387" s="3" t="s">
        <v>14</v>
      </c>
      <c r="H2387" s="3">
        <v>2</v>
      </c>
      <c r="I2387" s="3" t="s">
        <v>20</v>
      </c>
      <c r="J2387" s="3" t="s">
        <v>22</v>
      </c>
      <c r="K2387" s="5">
        <f>Table1[[#This Row],[Amount Spent]]/Table1[[#This Row],[Quantity]]</f>
        <v>16.495000000000001</v>
      </c>
    </row>
    <row r="2388" spans="1:11" x14ac:dyDescent="0.25">
      <c r="A2388" s="3">
        <v>20808</v>
      </c>
      <c r="B2388" s="3">
        <v>42387</v>
      </c>
      <c r="C2388" s="4">
        <v>45274.948391203703</v>
      </c>
      <c r="D2388" s="3" t="s">
        <v>13</v>
      </c>
      <c r="E2388" s="5">
        <v>185.68</v>
      </c>
      <c r="F2388" s="3">
        <v>2</v>
      </c>
      <c r="G2388" s="3" t="s">
        <v>14</v>
      </c>
      <c r="H2388" s="3">
        <v>5</v>
      </c>
      <c r="I2388" s="3" t="s">
        <v>16</v>
      </c>
      <c r="J2388" s="3" t="s">
        <v>22</v>
      </c>
      <c r="K2388" s="5">
        <f>Table1[[#This Row],[Amount Spent]]/Table1[[#This Row],[Quantity]]</f>
        <v>37.136000000000003</v>
      </c>
    </row>
    <row r="2389" spans="1:11" x14ac:dyDescent="0.25">
      <c r="A2389" s="3">
        <v>20065</v>
      </c>
      <c r="B2389" s="3">
        <v>42388</v>
      </c>
      <c r="C2389" s="4">
        <v>45275.094224537039</v>
      </c>
      <c r="D2389" s="3" t="s">
        <v>13</v>
      </c>
      <c r="E2389" s="5">
        <v>98.95</v>
      </c>
      <c r="F2389" s="3">
        <v>1</v>
      </c>
      <c r="G2389" s="3" t="s">
        <v>14</v>
      </c>
      <c r="H2389" s="3">
        <v>7</v>
      </c>
      <c r="I2389" s="3" t="s">
        <v>20</v>
      </c>
      <c r="J2389" s="3" t="s">
        <v>22</v>
      </c>
      <c r="K2389" s="5">
        <f>Table1[[#This Row],[Amount Spent]]/Table1[[#This Row],[Quantity]]</f>
        <v>14.135714285714286</v>
      </c>
    </row>
    <row r="2390" spans="1:11" x14ac:dyDescent="0.25">
      <c r="A2390" s="3">
        <v>20070</v>
      </c>
      <c r="B2390" s="3">
        <v>42389</v>
      </c>
      <c r="C2390" s="4">
        <v>45275.240046296298</v>
      </c>
      <c r="D2390" s="3" t="s">
        <v>9</v>
      </c>
      <c r="E2390" s="5">
        <v>83.62</v>
      </c>
      <c r="F2390" s="3">
        <v>2</v>
      </c>
      <c r="G2390" s="3" t="s">
        <v>14</v>
      </c>
      <c r="H2390" s="3">
        <v>14</v>
      </c>
      <c r="I2390" s="3" t="s">
        <v>17</v>
      </c>
      <c r="J2390" s="3" t="s">
        <v>21</v>
      </c>
      <c r="K2390" s="5">
        <f>Table1[[#This Row],[Amount Spent]]/Table1[[#This Row],[Quantity]]</f>
        <v>5.9728571428571433</v>
      </c>
    </row>
    <row r="2391" spans="1:11" x14ac:dyDescent="0.25">
      <c r="A2391" s="3">
        <v>20336</v>
      </c>
      <c r="B2391" s="3">
        <v>42390</v>
      </c>
      <c r="C2391" s="4">
        <v>45275.385879629626</v>
      </c>
      <c r="D2391" s="3" t="s">
        <v>10</v>
      </c>
      <c r="E2391" s="5">
        <v>37.24</v>
      </c>
      <c r="F2391" s="3">
        <v>2</v>
      </c>
      <c r="G2391" s="3" t="s">
        <v>14</v>
      </c>
      <c r="H2391" s="3">
        <v>11</v>
      </c>
      <c r="I2391" s="3" t="s">
        <v>20</v>
      </c>
      <c r="J2391" s="3" t="s">
        <v>22</v>
      </c>
      <c r="K2391" s="5">
        <f>Table1[[#This Row],[Amount Spent]]/Table1[[#This Row],[Quantity]]</f>
        <v>3.3854545454545457</v>
      </c>
    </row>
    <row r="2392" spans="1:11" x14ac:dyDescent="0.25">
      <c r="A2392" s="3">
        <v>20374</v>
      </c>
      <c r="B2392" s="3">
        <v>42391</v>
      </c>
      <c r="C2392" s="4">
        <v>45275.531701388885</v>
      </c>
      <c r="D2392" s="3" t="s">
        <v>11</v>
      </c>
      <c r="E2392" s="5">
        <v>97.5</v>
      </c>
      <c r="F2392" s="3">
        <v>5</v>
      </c>
      <c r="G2392" s="3" t="s">
        <v>15</v>
      </c>
      <c r="H2392" s="3">
        <v>5</v>
      </c>
      <c r="I2392" s="3" t="s">
        <v>16</v>
      </c>
      <c r="J2392" s="3" t="s">
        <v>21</v>
      </c>
      <c r="K2392" s="5">
        <f>Table1[[#This Row],[Amount Spent]]/Table1[[#This Row],[Quantity]]</f>
        <v>19.5</v>
      </c>
    </row>
    <row r="2393" spans="1:11" x14ac:dyDescent="0.25">
      <c r="A2393" s="3">
        <v>20344</v>
      </c>
      <c r="B2393" s="3">
        <v>42392</v>
      </c>
      <c r="C2393" s="4">
        <v>45275.677534722221</v>
      </c>
      <c r="D2393" s="3" t="s">
        <v>12</v>
      </c>
      <c r="E2393" s="5">
        <v>195.65</v>
      </c>
      <c r="F2393" s="3">
        <v>3</v>
      </c>
      <c r="G2393" s="3" t="s">
        <v>15</v>
      </c>
      <c r="H2393" s="3">
        <v>1</v>
      </c>
      <c r="I2393" s="3" t="s">
        <v>18</v>
      </c>
      <c r="J2393" s="3" t="s">
        <v>22</v>
      </c>
      <c r="K2393" s="5">
        <f>Table1[[#This Row],[Amount Spent]]/Table1[[#This Row],[Quantity]]</f>
        <v>195.65</v>
      </c>
    </row>
    <row r="2394" spans="1:11" x14ac:dyDescent="0.25">
      <c r="A2394" s="3">
        <v>20275</v>
      </c>
      <c r="B2394" s="3">
        <v>42393</v>
      </c>
      <c r="C2394" s="4">
        <v>45275.823368055557</v>
      </c>
      <c r="D2394" s="3" t="s">
        <v>9</v>
      </c>
      <c r="E2394" s="5">
        <v>113.63</v>
      </c>
      <c r="F2394" s="3">
        <v>1</v>
      </c>
      <c r="G2394" s="3" t="s">
        <v>14</v>
      </c>
      <c r="H2394" s="3">
        <v>1</v>
      </c>
      <c r="I2394" s="3" t="s">
        <v>16</v>
      </c>
      <c r="J2394" s="3" t="s">
        <v>21</v>
      </c>
      <c r="K2394" s="5">
        <f>Table1[[#This Row],[Amount Spent]]/Table1[[#This Row],[Quantity]]</f>
        <v>113.63</v>
      </c>
    </row>
    <row r="2395" spans="1:11" x14ac:dyDescent="0.25">
      <c r="A2395" s="3">
        <v>20378</v>
      </c>
      <c r="B2395" s="3">
        <v>42394</v>
      </c>
      <c r="C2395" s="4">
        <v>45275.969189814816</v>
      </c>
      <c r="D2395" s="3" t="s">
        <v>10</v>
      </c>
      <c r="E2395" s="5">
        <v>91.64</v>
      </c>
      <c r="F2395" s="3">
        <v>5</v>
      </c>
      <c r="G2395" s="3" t="s">
        <v>15</v>
      </c>
      <c r="H2395" s="3">
        <v>10</v>
      </c>
      <c r="I2395" s="3" t="s">
        <v>18</v>
      </c>
      <c r="J2395" s="3" t="s">
        <v>22</v>
      </c>
      <c r="K2395" s="5">
        <f>Table1[[#This Row],[Amount Spent]]/Table1[[#This Row],[Quantity]]</f>
        <v>9.1639999999999997</v>
      </c>
    </row>
    <row r="2396" spans="1:11" x14ac:dyDescent="0.25">
      <c r="A2396" s="3">
        <v>20118</v>
      </c>
      <c r="B2396" s="3">
        <v>42395</v>
      </c>
      <c r="C2396" s="4">
        <v>45276.115023148152</v>
      </c>
      <c r="D2396" s="3" t="s">
        <v>9</v>
      </c>
      <c r="E2396" s="5">
        <v>29.78</v>
      </c>
      <c r="F2396" s="3">
        <v>2</v>
      </c>
      <c r="G2396" s="3" t="s">
        <v>14</v>
      </c>
      <c r="H2396" s="3">
        <v>12</v>
      </c>
      <c r="I2396" s="3" t="s">
        <v>19</v>
      </c>
      <c r="J2396" s="3" t="s">
        <v>22</v>
      </c>
      <c r="K2396" s="5">
        <f>Table1[[#This Row],[Amount Spent]]/Table1[[#This Row],[Quantity]]</f>
        <v>2.4816666666666669</v>
      </c>
    </row>
    <row r="2397" spans="1:11" x14ac:dyDescent="0.25">
      <c r="A2397" s="3">
        <v>20695</v>
      </c>
      <c r="B2397" s="3">
        <v>42396</v>
      </c>
      <c r="C2397" s="4">
        <v>45276.26085648148</v>
      </c>
      <c r="D2397" s="3" t="s">
        <v>10</v>
      </c>
      <c r="E2397" s="5">
        <v>50.85</v>
      </c>
      <c r="F2397" s="3">
        <v>4</v>
      </c>
      <c r="G2397" s="3" t="s">
        <v>14</v>
      </c>
      <c r="H2397" s="3">
        <v>8</v>
      </c>
      <c r="I2397" s="3" t="s">
        <v>18</v>
      </c>
      <c r="J2397" s="3" t="s">
        <v>22</v>
      </c>
      <c r="K2397" s="5">
        <f>Table1[[#This Row],[Amount Spent]]/Table1[[#This Row],[Quantity]]</f>
        <v>6.3562500000000002</v>
      </c>
    </row>
    <row r="2398" spans="1:11" x14ac:dyDescent="0.25">
      <c r="A2398" s="3">
        <v>20778</v>
      </c>
      <c r="B2398" s="3">
        <v>42397</v>
      </c>
      <c r="C2398" s="4">
        <v>45276.406678240739</v>
      </c>
      <c r="D2398" s="3" t="s">
        <v>11</v>
      </c>
      <c r="E2398" s="5">
        <v>83.26</v>
      </c>
      <c r="F2398" s="3">
        <v>5</v>
      </c>
      <c r="G2398" s="3" t="s">
        <v>14</v>
      </c>
      <c r="H2398" s="3">
        <v>4</v>
      </c>
      <c r="I2398" s="3" t="s">
        <v>17</v>
      </c>
      <c r="J2398" s="3" t="s">
        <v>21</v>
      </c>
      <c r="K2398" s="5">
        <f>Table1[[#This Row],[Amount Spent]]/Table1[[#This Row],[Quantity]]</f>
        <v>20.815000000000001</v>
      </c>
    </row>
    <row r="2399" spans="1:11" x14ac:dyDescent="0.25">
      <c r="A2399" s="3">
        <v>20663</v>
      </c>
      <c r="B2399" s="3">
        <v>42398</v>
      </c>
      <c r="C2399" s="4">
        <v>45276.552511574075</v>
      </c>
      <c r="D2399" s="3" t="s">
        <v>12</v>
      </c>
      <c r="E2399" s="5">
        <v>172.31</v>
      </c>
      <c r="F2399" s="3">
        <v>1</v>
      </c>
      <c r="G2399" s="3" t="s">
        <v>14</v>
      </c>
      <c r="H2399" s="3">
        <v>12</v>
      </c>
      <c r="I2399" s="3" t="s">
        <v>19</v>
      </c>
      <c r="J2399" s="3" t="s">
        <v>22</v>
      </c>
      <c r="K2399" s="5">
        <f>Table1[[#This Row],[Amount Spent]]/Table1[[#This Row],[Quantity]]</f>
        <v>14.359166666666667</v>
      </c>
    </row>
    <row r="2400" spans="1:11" x14ac:dyDescent="0.25">
      <c r="A2400" s="3">
        <v>20042</v>
      </c>
      <c r="B2400" s="3">
        <v>42399</v>
      </c>
      <c r="C2400" s="4">
        <v>45276.698344907411</v>
      </c>
      <c r="D2400" s="3" t="s">
        <v>10</v>
      </c>
      <c r="E2400" s="5">
        <v>179.68</v>
      </c>
      <c r="F2400" s="3">
        <v>5</v>
      </c>
      <c r="G2400" s="3" t="s">
        <v>14</v>
      </c>
      <c r="H2400" s="3">
        <v>6</v>
      </c>
      <c r="I2400" s="3" t="s">
        <v>20</v>
      </c>
      <c r="J2400" s="3" t="s">
        <v>21</v>
      </c>
      <c r="K2400" s="5">
        <f>Table1[[#This Row],[Amount Spent]]/Table1[[#This Row],[Quantity]]</f>
        <v>29.946666666666669</v>
      </c>
    </row>
    <row r="2401" spans="1:11" x14ac:dyDescent="0.25">
      <c r="A2401" s="3">
        <v>20914</v>
      </c>
      <c r="B2401" s="3">
        <v>42400</v>
      </c>
      <c r="C2401" s="4">
        <v>45276.844166666669</v>
      </c>
      <c r="D2401" s="3" t="s">
        <v>11</v>
      </c>
      <c r="E2401" s="5">
        <v>132.19999999999999</v>
      </c>
      <c r="F2401" s="3">
        <v>3</v>
      </c>
      <c r="G2401" s="3" t="s">
        <v>14</v>
      </c>
      <c r="H2401" s="3">
        <v>10</v>
      </c>
      <c r="I2401" s="3" t="s">
        <v>16</v>
      </c>
      <c r="J2401" s="3" t="s">
        <v>22</v>
      </c>
      <c r="K2401" s="5">
        <f>Table1[[#This Row],[Amount Spent]]/Table1[[#This Row],[Quantity]]</f>
        <v>13.219999999999999</v>
      </c>
    </row>
    <row r="2402" spans="1:11" x14ac:dyDescent="0.25">
      <c r="A2402" s="3">
        <v>20913</v>
      </c>
      <c r="B2402" s="3">
        <v>42401</v>
      </c>
      <c r="C2402" s="4">
        <v>45276.99</v>
      </c>
      <c r="D2402" s="3" t="s">
        <v>11</v>
      </c>
      <c r="E2402" s="5">
        <v>43.57</v>
      </c>
      <c r="F2402" s="3">
        <v>1</v>
      </c>
      <c r="G2402" s="3" t="s">
        <v>14</v>
      </c>
      <c r="H2402" s="3">
        <v>2</v>
      </c>
      <c r="I2402" s="3" t="s">
        <v>17</v>
      </c>
      <c r="J2402" s="3" t="s">
        <v>21</v>
      </c>
      <c r="K2402" s="5">
        <f>Table1[[#This Row],[Amount Spent]]/Table1[[#This Row],[Quantity]]</f>
        <v>21.785</v>
      </c>
    </row>
    <row r="2403" spans="1:11" x14ac:dyDescent="0.25">
      <c r="A2403" s="3">
        <v>20891</v>
      </c>
      <c r="B2403" s="3">
        <v>42402</v>
      </c>
      <c r="C2403" s="4">
        <v>45277.135821759257</v>
      </c>
      <c r="D2403" s="3" t="s">
        <v>10</v>
      </c>
      <c r="E2403" s="5">
        <v>174.97</v>
      </c>
      <c r="F2403" s="3">
        <v>4</v>
      </c>
      <c r="G2403" s="3" t="s">
        <v>15</v>
      </c>
      <c r="H2403" s="3">
        <v>13</v>
      </c>
      <c r="I2403" s="3" t="s">
        <v>16</v>
      </c>
      <c r="J2403" s="3" t="s">
        <v>21</v>
      </c>
      <c r="K2403" s="5">
        <f>Table1[[#This Row],[Amount Spent]]/Table1[[#This Row],[Quantity]]</f>
        <v>13.45923076923077</v>
      </c>
    </row>
    <row r="2404" spans="1:11" x14ac:dyDescent="0.25">
      <c r="A2404" s="3">
        <v>20342</v>
      </c>
      <c r="B2404" s="3">
        <v>42403</v>
      </c>
      <c r="C2404" s="4">
        <v>45277.281655092593</v>
      </c>
      <c r="D2404" s="3" t="s">
        <v>12</v>
      </c>
      <c r="E2404" s="5">
        <v>189.55</v>
      </c>
      <c r="F2404" s="3">
        <v>1</v>
      </c>
      <c r="G2404" s="3" t="s">
        <v>15</v>
      </c>
      <c r="H2404" s="3">
        <v>10</v>
      </c>
      <c r="I2404" s="3" t="s">
        <v>16</v>
      </c>
      <c r="J2404" s="3" t="s">
        <v>21</v>
      </c>
      <c r="K2404" s="5">
        <f>Table1[[#This Row],[Amount Spent]]/Table1[[#This Row],[Quantity]]</f>
        <v>18.955000000000002</v>
      </c>
    </row>
    <row r="2405" spans="1:11" x14ac:dyDescent="0.25">
      <c r="A2405" s="3">
        <v>20812</v>
      </c>
      <c r="B2405" s="3">
        <v>42404</v>
      </c>
      <c r="C2405" s="4">
        <v>45277.427488425928</v>
      </c>
      <c r="D2405" s="3" t="s">
        <v>12</v>
      </c>
      <c r="E2405" s="5">
        <v>86.99</v>
      </c>
      <c r="F2405" s="3">
        <v>1</v>
      </c>
      <c r="G2405" s="3" t="s">
        <v>14</v>
      </c>
      <c r="H2405" s="3">
        <v>11</v>
      </c>
      <c r="I2405" s="3" t="s">
        <v>16</v>
      </c>
      <c r="J2405" s="3" t="s">
        <v>22</v>
      </c>
      <c r="K2405" s="5">
        <f>Table1[[#This Row],[Amount Spent]]/Table1[[#This Row],[Quantity]]</f>
        <v>7.9081818181818173</v>
      </c>
    </row>
    <row r="2406" spans="1:11" x14ac:dyDescent="0.25">
      <c r="A2406" s="3">
        <v>20947</v>
      </c>
      <c r="B2406" s="3">
        <v>42405</v>
      </c>
      <c r="C2406" s="4">
        <v>45277.573310185187</v>
      </c>
      <c r="D2406" s="3" t="s">
        <v>10</v>
      </c>
      <c r="E2406" s="5">
        <v>177.16</v>
      </c>
      <c r="F2406" s="3">
        <v>1</v>
      </c>
      <c r="G2406" s="3" t="s">
        <v>15</v>
      </c>
      <c r="H2406" s="3">
        <v>12</v>
      </c>
      <c r="I2406" s="3" t="s">
        <v>16</v>
      </c>
      <c r="J2406" s="3" t="s">
        <v>21</v>
      </c>
      <c r="K2406" s="5">
        <f>Table1[[#This Row],[Amount Spent]]/Table1[[#This Row],[Quantity]]</f>
        <v>14.763333333333334</v>
      </c>
    </row>
    <row r="2407" spans="1:11" x14ac:dyDescent="0.25">
      <c r="A2407" s="3">
        <v>20696</v>
      </c>
      <c r="B2407" s="3">
        <v>42406</v>
      </c>
      <c r="C2407" s="4">
        <v>45277.719143518516</v>
      </c>
      <c r="D2407" s="3" t="s">
        <v>11</v>
      </c>
      <c r="E2407" s="5">
        <v>191.13</v>
      </c>
      <c r="F2407" s="3">
        <v>3</v>
      </c>
      <c r="G2407" s="3" t="s">
        <v>14</v>
      </c>
      <c r="H2407" s="3">
        <v>14</v>
      </c>
      <c r="I2407" s="3" t="s">
        <v>19</v>
      </c>
      <c r="J2407" s="3" t="s">
        <v>21</v>
      </c>
      <c r="K2407" s="5">
        <f>Table1[[#This Row],[Amount Spent]]/Table1[[#This Row],[Quantity]]</f>
        <v>13.652142857142858</v>
      </c>
    </row>
    <row r="2408" spans="1:11" x14ac:dyDescent="0.25">
      <c r="A2408" s="3">
        <v>20802</v>
      </c>
      <c r="B2408" s="3">
        <v>42407</v>
      </c>
      <c r="C2408" s="4">
        <v>45277.864976851852</v>
      </c>
      <c r="D2408" s="3" t="s">
        <v>12</v>
      </c>
      <c r="E2408" s="5">
        <v>163.65</v>
      </c>
      <c r="F2408" s="3">
        <v>5</v>
      </c>
      <c r="G2408" s="3" t="s">
        <v>15</v>
      </c>
      <c r="H2408" s="3">
        <v>14</v>
      </c>
      <c r="I2408" s="3" t="s">
        <v>16</v>
      </c>
      <c r="J2408" s="3" t="s">
        <v>22</v>
      </c>
      <c r="K2408" s="5">
        <f>Table1[[#This Row],[Amount Spent]]/Table1[[#This Row],[Quantity]]</f>
        <v>11.689285714285715</v>
      </c>
    </row>
    <row r="2409" spans="1:11" x14ac:dyDescent="0.25">
      <c r="A2409" s="3">
        <v>20086</v>
      </c>
      <c r="B2409" s="3">
        <v>42408</v>
      </c>
      <c r="C2409" s="4">
        <v>45278.010798611111</v>
      </c>
      <c r="D2409" s="3" t="s">
        <v>9</v>
      </c>
      <c r="E2409" s="5">
        <v>197.98</v>
      </c>
      <c r="F2409" s="3">
        <v>3</v>
      </c>
      <c r="G2409" s="3" t="s">
        <v>14</v>
      </c>
      <c r="H2409" s="3">
        <v>12</v>
      </c>
      <c r="I2409" s="3" t="s">
        <v>20</v>
      </c>
      <c r="J2409" s="3" t="s">
        <v>22</v>
      </c>
      <c r="K2409" s="5">
        <f>Table1[[#This Row],[Amount Spent]]/Table1[[#This Row],[Quantity]]</f>
        <v>16.498333333333331</v>
      </c>
    </row>
    <row r="2410" spans="1:11" x14ac:dyDescent="0.25">
      <c r="A2410" s="3">
        <v>20587</v>
      </c>
      <c r="B2410" s="3">
        <v>42409</v>
      </c>
      <c r="C2410" s="4">
        <v>45278.156631944446</v>
      </c>
      <c r="D2410" s="3" t="s">
        <v>10</v>
      </c>
      <c r="E2410" s="5">
        <v>28.07</v>
      </c>
      <c r="F2410" s="3">
        <v>5</v>
      </c>
      <c r="G2410" s="3" t="s">
        <v>15</v>
      </c>
      <c r="H2410" s="3">
        <v>10</v>
      </c>
      <c r="I2410" s="3" t="s">
        <v>17</v>
      </c>
      <c r="J2410" s="3" t="s">
        <v>22</v>
      </c>
      <c r="K2410" s="5">
        <f>Table1[[#This Row],[Amount Spent]]/Table1[[#This Row],[Quantity]]</f>
        <v>2.8069999999999999</v>
      </c>
    </row>
    <row r="2411" spans="1:11" x14ac:dyDescent="0.25">
      <c r="A2411" s="3">
        <v>20690</v>
      </c>
      <c r="B2411" s="3">
        <v>42410</v>
      </c>
      <c r="C2411" s="4">
        <v>45278.302465277775</v>
      </c>
      <c r="D2411" s="3" t="s">
        <v>11</v>
      </c>
      <c r="E2411" s="5">
        <v>70.7</v>
      </c>
      <c r="F2411" s="3">
        <v>3</v>
      </c>
      <c r="G2411" s="3" t="s">
        <v>15</v>
      </c>
      <c r="H2411" s="3">
        <v>9</v>
      </c>
      <c r="I2411" s="3" t="s">
        <v>19</v>
      </c>
      <c r="J2411" s="3" t="s">
        <v>21</v>
      </c>
      <c r="K2411" s="5">
        <f>Table1[[#This Row],[Amount Spent]]/Table1[[#This Row],[Quantity]]</f>
        <v>7.8555555555555561</v>
      </c>
    </row>
    <row r="2412" spans="1:11" x14ac:dyDescent="0.25">
      <c r="A2412" s="3">
        <v>20080</v>
      </c>
      <c r="B2412" s="3">
        <v>42411</v>
      </c>
      <c r="C2412" s="4">
        <v>45278.448287037034</v>
      </c>
      <c r="D2412" s="3" t="s">
        <v>11</v>
      </c>
      <c r="E2412" s="5">
        <v>198.86</v>
      </c>
      <c r="F2412" s="3">
        <v>4</v>
      </c>
      <c r="G2412" s="3" t="s">
        <v>14</v>
      </c>
      <c r="H2412" s="3">
        <v>10</v>
      </c>
      <c r="I2412" s="3" t="s">
        <v>19</v>
      </c>
      <c r="J2412" s="3" t="s">
        <v>22</v>
      </c>
      <c r="K2412" s="5">
        <f>Table1[[#This Row],[Amount Spent]]/Table1[[#This Row],[Quantity]]</f>
        <v>19.886000000000003</v>
      </c>
    </row>
    <row r="2413" spans="1:11" x14ac:dyDescent="0.25">
      <c r="A2413" s="3">
        <v>20369</v>
      </c>
      <c r="B2413" s="3">
        <v>42412</v>
      </c>
      <c r="C2413" s="4">
        <v>45278.59412037037</v>
      </c>
      <c r="D2413" s="3" t="s">
        <v>10</v>
      </c>
      <c r="E2413" s="5">
        <v>187.02</v>
      </c>
      <c r="F2413" s="3">
        <v>3</v>
      </c>
      <c r="G2413" s="3" t="s">
        <v>15</v>
      </c>
      <c r="H2413" s="3">
        <v>3</v>
      </c>
      <c r="I2413" s="3" t="s">
        <v>20</v>
      </c>
      <c r="J2413" s="3" t="s">
        <v>21</v>
      </c>
      <c r="K2413" s="5">
        <f>Table1[[#This Row],[Amount Spent]]/Table1[[#This Row],[Quantity]]</f>
        <v>62.34</v>
      </c>
    </row>
    <row r="2414" spans="1:11" x14ac:dyDescent="0.25">
      <c r="A2414" s="3">
        <v>20665</v>
      </c>
      <c r="B2414" s="3">
        <v>42413</v>
      </c>
      <c r="C2414" s="4">
        <v>45278.739953703705</v>
      </c>
      <c r="D2414" s="3" t="s">
        <v>9</v>
      </c>
      <c r="E2414" s="5">
        <v>87.88</v>
      </c>
      <c r="F2414" s="3">
        <v>5</v>
      </c>
      <c r="G2414" s="3" t="s">
        <v>14</v>
      </c>
      <c r="H2414" s="3">
        <v>6</v>
      </c>
      <c r="I2414" s="3" t="s">
        <v>19</v>
      </c>
      <c r="J2414" s="3" t="s">
        <v>21</v>
      </c>
      <c r="K2414" s="5">
        <f>Table1[[#This Row],[Amount Spent]]/Table1[[#This Row],[Quantity]]</f>
        <v>14.646666666666667</v>
      </c>
    </row>
    <row r="2415" spans="1:11" x14ac:dyDescent="0.25">
      <c r="A2415" s="3">
        <v>20800</v>
      </c>
      <c r="B2415" s="3">
        <v>42414</v>
      </c>
      <c r="C2415" s="4">
        <v>45278.885775462964</v>
      </c>
      <c r="D2415" s="3" t="s">
        <v>12</v>
      </c>
      <c r="E2415" s="5">
        <v>59.07</v>
      </c>
      <c r="F2415" s="3">
        <v>2</v>
      </c>
      <c r="G2415" s="3" t="s">
        <v>15</v>
      </c>
      <c r="H2415" s="3">
        <v>10</v>
      </c>
      <c r="I2415" s="3" t="s">
        <v>17</v>
      </c>
      <c r="J2415" s="3" t="s">
        <v>22</v>
      </c>
      <c r="K2415" s="5">
        <f>Table1[[#This Row],[Amount Spent]]/Table1[[#This Row],[Quantity]]</f>
        <v>5.907</v>
      </c>
    </row>
    <row r="2416" spans="1:11" x14ac:dyDescent="0.25">
      <c r="A2416" s="3">
        <v>20037</v>
      </c>
      <c r="B2416" s="3">
        <v>42415</v>
      </c>
      <c r="C2416" s="4">
        <v>45279.031608796293</v>
      </c>
      <c r="D2416" s="3" t="s">
        <v>12</v>
      </c>
      <c r="E2416" s="5">
        <v>147.26</v>
      </c>
      <c r="F2416" s="3">
        <v>3</v>
      </c>
      <c r="G2416" s="3" t="s">
        <v>15</v>
      </c>
      <c r="H2416" s="3">
        <v>7</v>
      </c>
      <c r="I2416" s="3" t="s">
        <v>18</v>
      </c>
      <c r="J2416" s="3" t="s">
        <v>21</v>
      </c>
      <c r="K2416" s="5">
        <f>Table1[[#This Row],[Amount Spent]]/Table1[[#This Row],[Quantity]]</f>
        <v>21.037142857142857</v>
      </c>
    </row>
    <row r="2417" spans="1:11" x14ac:dyDescent="0.25">
      <c r="A2417" s="3">
        <v>20021</v>
      </c>
      <c r="B2417" s="3">
        <v>42416</v>
      </c>
      <c r="C2417" s="4">
        <v>45279.177430555559</v>
      </c>
      <c r="D2417" s="3" t="s">
        <v>13</v>
      </c>
      <c r="E2417" s="5">
        <v>67.239999999999995</v>
      </c>
      <c r="F2417" s="3">
        <v>3</v>
      </c>
      <c r="G2417" s="3" t="s">
        <v>14</v>
      </c>
      <c r="H2417" s="3">
        <v>5</v>
      </c>
      <c r="I2417" s="3" t="s">
        <v>18</v>
      </c>
      <c r="J2417" s="3" t="s">
        <v>21</v>
      </c>
      <c r="K2417" s="5">
        <f>Table1[[#This Row],[Amount Spent]]/Table1[[#This Row],[Quantity]]</f>
        <v>13.447999999999999</v>
      </c>
    </row>
    <row r="2418" spans="1:11" x14ac:dyDescent="0.25">
      <c r="A2418" s="3">
        <v>20181</v>
      </c>
      <c r="B2418" s="3">
        <v>42417</v>
      </c>
      <c r="C2418" s="4">
        <v>45279.323263888888</v>
      </c>
      <c r="D2418" s="3" t="s">
        <v>13</v>
      </c>
      <c r="E2418" s="5">
        <v>181.22</v>
      </c>
      <c r="F2418" s="3">
        <v>3</v>
      </c>
      <c r="G2418" s="3" t="s">
        <v>14</v>
      </c>
      <c r="H2418" s="3">
        <v>7</v>
      </c>
      <c r="I2418" s="3" t="s">
        <v>17</v>
      </c>
      <c r="J2418" s="3" t="s">
        <v>21</v>
      </c>
      <c r="K2418" s="5">
        <f>Table1[[#This Row],[Amount Spent]]/Table1[[#This Row],[Quantity]]</f>
        <v>25.888571428571428</v>
      </c>
    </row>
    <row r="2419" spans="1:11" x14ac:dyDescent="0.25">
      <c r="A2419" s="3">
        <v>20576</v>
      </c>
      <c r="B2419" s="3">
        <v>42418</v>
      </c>
      <c r="C2419" s="4">
        <v>45279.469097222223</v>
      </c>
      <c r="D2419" s="3" t="s">
        <v>9</v>
      </c>
      <c r="E2419" s="5">
        <v>71.959999999999994</v>
      </c>
      <c r="F2419" s="3">
        <v>2</v>
      </c>
      <c r="G2419" s="3" t="s">
        <v>15</v>
      </c>
      <c r="H2419" s="3">
        <v>11</v>
      </c>
      <c r="I2419" s="3" t="s">
        <v>18</v>
      </c>
      <c r="J2419" s="3" t="s">
        <v>21</v>
      </c>
      <c r="K2419" s="5">
        <f>Table1[[#This Row],[Amount Spent]]/Table1[[#This Row],[Quantity]]</f>
        <v>6.5418181818181811</v>
      </c>
    </row>
    <row r="2420" spans="1:11" x14ac:dyDescent="0.25">
      <c r="A2420" s="3">
        <v>20638</v>
      </c>
      <c r="B2420" s="3">
        <v>42419</v>
      </c>
      <c r="C2420" s="4">
        <v>45279.614918981482</v>
      </c>
      <c r="D2420" s="3" t="s">
        <v>11</v>
      </c>
      <c r="E2420" s="5">
        <v>146.38</v>
      </c>
      <c r="F2420" s="3">
        <v>1</v>
      </c>
      <c r="G2420" s="3" t="s">
        <v>15</v>
      </c>
      <c r="H2420" s="3">
        <v>1</v>
      </c>
      <c r="I2420" s="3" t="s">
        <v>17</v>
      </c>
      <c r="J2420" s="3" t="s">
        <v>22</v>
      </c>
      <c r="K2420" s="5">
        <f>Table1[[#This Row],[Amount Spent]]/Table1[[#This Row],[Quantity]]</f>
        <v>146.38</v>
      </c>
    </row>
    <row r="2421" spans="1:11" x14ac:dyDescent="0.25">
      <c r="A2421" s="3">
        <v>20181</v>
      </c>
      <c r="B2421" s="3">
        <v>42420</v>
      </c>
      <c r="C2421" s="4">
        <v>45279.760752314818</v>
      </c>
      <c r="D2421" s="3" t="s">
        <v>11</v>
      </c>
      <c r="E2421" s="5">
        <v>149.54</v>
      </c>
      <c r="F2421" s="3">
        <v>1</v>
      </c>
      <c r="G2421" s="3" t="s">
        <v>14</v>
      </c>
      <c r="H2421" s="3">
        <v>1</v>
      </c>
      <c r="I2421" s="3" t="s">
        <v>18</v>
      </c>
      <c r="J2421" s="3" t="s">
        <v>21</v>
      </c>
      <c r="K2421" s="5">
        <f>Table1[[#This Row],[Amount Spent]]/Table1[[#This Row],[Quantity]]</f>
        <v>149.54</v>
      </c>
    </row>
    <row r="2422" spans="1:11" x14ac:dyDescent="0.25">
      <c r="A2422" s="3">
        <v>20955</v>
      </c>
      <c r="B2422" s="3">
        <v>42421</v>
      </c>
      <c r="C2422" s="4">
        <v>45279.906585648147</v>
      </c>
      <c r="D2422" s="3" t="s">
        <v>12</v>
      </c>
      <c r="E2422" s="5">
        <v>84.98</v>
      </c>
      <c r="F2422" s="3">
        <v>5</v>
      </c>
      <c r="G2422" s="3" t="s">
        <v>15</v>
      </c>
      <c r="H2422" s="3">
        <v>1</v>
      </c>
      <c r="I2422" s="3" t="s">
        <v>16</v>
      </c>
      <c r="J2422" s="3" t="s">
        <v>22</v>
      </c>
      <c r="K2422" s="5">
        <f>Table1[[#This Row],[Amount Spent]]/Table1[[#This Row],[Quantity]]</f>
        <v>84.98</v>
      </c>
    </row>
    <row r="2423" spans="1:11" x14ac:dyDescent="0.25">
      <c r="A2423" s="3">
        <v>20612</v>
      </c>
      <c r="B2423" s="3">
        <v>42422</v>
      </c>
      <c r="C2423" s="4">
        <v>45280.052407407406</v>
      </c>
      <c r="D2423" s="3" t="s">
        <v>9</v>
      </c>
      <c r="E2423" s="5">
        <v>75.5</v>
      </c>
      <c r="F2423" s="3">
        <v>5</v>
      </c>
      <c r="G2423" s="3" t="s">
        <v>14</v>
      </c>
      <c r="H2423" s="3">
        <v>14</v>
      </c>
      <c r="I2423" s="3" t="s">
        <v>19</v>
      </c>
      <c r="J2423" s="3" t="s">
        <v>21</v>
      </c>
      <c r="K2423" s="5">
        <f>Table1[[#This Row],[Amount Spent]]/Table1[[#This Row],[Quantity]]</f>
        <v>5.3928571428571432</v>
      </c>
    </row>
    <row r="2424" spans="1:11" x14ac:dyDescent="0.25">
      <c r="A2424" s="3">
        <v>20007</v>
      </c>
      <c r="B2424" s="3">
        <v>42423</v>
      </c>
      <c r="C2424" s="4">
        <v>45280.198240740741</v>
      </c>
      <c r="D2424" s="3" t="s">
        <v>12</v>
      </c>
      <c r="E2424" s="5">
        <v>177.48</v>
      </c>
      <c r="F2424" s="3">
        <v>5</v>
      </c>
      <c r="G2424" s="3" t="s">
        <v>15</v>
      </c>
      <c r="H2424" s="3">
        <v>14</v>
      </c>
      <c r="I2424" s="3" t="s">
        <v>18</v>
      </c>
      <c r="J2424" s="3" t="s">
        <v>21</v>
      </c>
      <c r="K2424" s="5">
        <f>Table1[[#This Row],[Amount Spent]]/Table1[[#This Row],[Quantity]]</f>
        <v>12.677142857142856</v>
      </c>
    </row>
    <row r="2425" spans="1:11" x14ac:dyDescent="0.25">
      <c r="A2425" s="3">
        <v>20300</v>
      </c>
      <c r="B2425" s="3">
        <v>42424</v>
      </c>
      <c r="C2425" s="4">
        <v>45280.344074074077</v>
      </c>
      <c r="D2425" s="3" t="s">
        <v>10</v>
      </c>
      <c r="E2425" s="5">
        <v>83.15</v>
      </c>
      <c r="F2425" s="3">
        <v>3</v>
      </c>
      <c r="G2425" s="3" t="s">
        <v>15</v>
      </c>
      <c r="H2425" s="3">
        <v>5</v>
      </c>
      <c r="I2425" s="3" t="s">
        <v>17</v>
      </c>
      <c r="J2425" s="3" t="s">
        <v>21</v>
      </c>
      <c r="K2425" s="5">
        <f>Table1[[#This Row],[Amount Spent]]/Table1[[#This Row],[Quantity]]</f>
        <v>16.630000000000003</v>
      </c>
    </row>
    <row r="2426" spans="1:11" x14ac:dyDescent="0.25">
      <c r="A2426" s="3">
        <v>20340</v>
      </c>
      <c r="B2426" s="3">
        <v>42425</v>
      </c>
      <c r="C2426" s="4">
        <v>45280.489895833336</v>
      </c>
      <c r="D2426" s="3" t="s">
        <v>9</v>
      </c>
      <c r="E2426" s="5">
        <v>43.34</v>
      </c>
      <c r="F2426" s="3">
        <v>2</v>
      </c>
      <c r="G2426" s="3" t="s">
        <v>15</v>
      </c>
      <c r="H2426" s="3">
        <v>10</v>
      </c>
      <c r="I2426" s="3" t="s">
        <v>17</v>
      </c>
      <c r="J2426" s="3" t="s">
        <v>21</v>
      </c>
      <c r="K2426" s="5">
        <f>Table1[[#This Row],[Amount Spent]]/Table1[[#This Row],[Quantity]]</f>
        <v>4.3340000000000005</v>
      </c>
    </row>
    <row r="2427" spans="1:11" x14ac:dyDescent="0.25">
      <c r="A2427" s="3">
        <v>20973</v>
      </c>
      <c r="B2427" s="3">
        <v>42426</v>
      </c>
      <c r="C2427" s="4">
        <v>45280.635729166665</v>
      </c>
      <c r="D2427" s="3" t="s">
        <v>12</v>
      </c>
      <c r="E2427" s="5">
        <v>125.71</v>
      </c>
      <c r="F2427" s="3">
        <v>5</v>
      </c>
      <c r="G2427" s="3" t="s">
        <v>15</v>
      </c>
      <c r="H2427" s="3">
        <v>2</v>
      </c>
      <c r="I2427" s="3" t="s">
        <v>16</v>
      </c>
      <c r="J2427" s="3" t="s">
        <v>21</v>
      </c>
      <c r="K2427" s="5">
        <f>Table1[[#This Row],[Amount Spent]]/Table1[[#This Row],[Quantity]]</f>
        <v>62.854999999999997</v>
      </c>
    </row>
    <row r="2428" spans="1:11" x14ac:dyDescent="0.25">
      <c r="A2428" s="3">
        <v>20757</v>
      </c>
      <c r="B2428" s="3">
        <v>42427</v>
      </c>
      <c r="C2428" s="4">
        <v>45280.781550925924</v>
      </c>
      <c r="D2428" s="3" t="s">
        <v>10</v>
      </c>
      <c r="E2428" s="5">
        <v>36.619999999999997</v>
      </c>
      <c r="F2428" s="3">
        <v>3</v>
      </c>
      <c r="G2428" s="3" t="s">
        <v>15</v>
      </c>
      <c r="H2428" s="3">
        <v>12</v>
      </c>
      <c r="I2428" s="3" t="s">
        <v>20</v>
      </c>
      <c r="J2428" s="3" t="s">
        <v>21</v>
      </c>
      <c r="K2428" s="5">
        <f>Table1[[#This Row],[Amount Spent]]/Table1[[#This Row],[Quantity]]</f>
        <v>3.0516666666666663</v>
      </c>
    </row>
    <row r="2429" spans="1:11" x14ac:dyDescent="0.25">
      <c r="A2429" s="3">
        <v>20288</v>
      </c>
      <c r="B2429" s="3">
        <v>42428</v>
      </c>
      <c r="C2429" s="4">
        <v>45280.927384259259</v>
      </c>
      <c r="D2429" s="3" t="s">
        <v>10</v>
      </c>
      <c r="E2429" s="5">
        <v>136.61000000000001</v>
      </c>
      <c r="F2429" s="3">
        <v>4</v>
      </c>
      <c r="G2429" s="3" t="s">
        <v>15</v>
      </c>
      <c r="H2429" s="3">
        <v>14</v>
      </c>
      <c r="I2429" s="3" t="s">
        <v>17</v>
      </c>
      <c r="J2429" s="3" t="s">
        <v>22</v>
      </c>
      <c r="K2429" s="5">
        <f>Table1[[#This Row],[Amount Spent]]/Table1[[#This Row],[Quantity]]</f>
        <v>9.7578571428571443</v>
      </c>
    </row>
    <row r="2430" spans="1:11" x14ac:dyDescent="0.25">
      <c r="A2430" s="3">
        <v>20259</v>
      </c>
      <c r="B2430" s="3">
        <v>42429</v>
      </c>
      <c r="C2430" s="4">
        <v>45281.073217592595</v>
      </c>
      <c r="D2430" s="3" t="s">
        <v>11</v>
      </c>
      <c r="E2430" s="5">
        <v>71.56</v>
      </c>
      <c r="F2430" s="3">
        <v>3</v>
      </c>
      <c r="G2430" s="3" t="s">
        <v>15</v>
      </c>
      <c r="H2430" s="3">
        <v>1</v>
      </c>
      <c r="I2430" s="3" t="s">
        <v>16</v>
      </c>
      <c r="J2430" s="3" t="s">
        <v>21</v>
      </c>
      <c r="K2430" s="5">
        <f>Table1[[#This Row],[Amount Spent]]/Table1[[#This Row],[Quantity]]</f>
        <v>71.56</v>
      </c>
    </row>
    <row r="2431" spans="1:11" x14ac:dyDescent="0.25">
      <c r="A2431" s="3">
        <v>20793</v>
      </c>
      <c r="B2431" s="3">
        <v>42430</v>
      </c>
      <c r="C2431" s="4">
        <v>45281.219039351854</v>
      </c>
      <c r="D2431" s="3" t="s">
        <v>11</v>
      </c>
      <c r="E2431" s="5">
        <v>169.94</v>
      </c>
      <c r="F2431" s="3">
        <v>3</v>
      </c>
      <c r="G2431" s="3" t="s">
        <v>14</v>
      </c>
      <c r="H2431" s="3">
        <v>3</v>
      </c>
      <c r="I2431" s="3" t="s">
        <v>16</v>
      </c>
      <c r="J2431" s="3" t="s">
        <v>21</v>
      </c>
      <c r="K2431" s="5">
        <f>Table1[[#This Row],[Amount Spent]]/Table1[[#This Row],[Quantity]]</f>
        <v>56.646666666666668</v>
      </c>
    </row>
    <row r="2432" spans="1:11" x14ac:dyDescent="0.25">
      <c r="A2432" s="3">
        <v>20556</v>
      </c>
      <c r="B2432" s="3">
        <v>42431</v>
      </c>
      <c r="C2432" s="4">
        <v>45281.364872685182</v>
      </c>
      <c r="D2432" s="3" t="s">
        <v>10</v>
      </c>
      <c r="E2432" s="5">
        <v>167.45</v>
      </c>
      <c r="F2432" s="3">
        <v>5</v>
      </c>
      <c r="G2432" s="3" t="s">
        <v>15</v>
      </c>
      <c r="H2432" s="3">
        <v>9</v>
      </c>
      <c r="I2432" s="3" t="s">
        <v>20</v>
      </c>
      <c r="J2432" s="3" t="s">
        <v>21</v>
      </c>
      <c r="K2432" s="5">
        <f>Table1[[#This Row],[Amount Spent]]/Table1[[#This Row],[Quantity]]</f>
        <v>18.605555555555554</v>
      </c>
    </row>
    <row r="2433" spans="1:11" x14ac:dyDescent="0.25">
      <c r="A2433" s="3">
        <v>20703</v>
      </c>
      <c r="B2433" s="3">
        <v>42432</v>
      </c>
      <c r="C2433" s="4">
        <v>45281.510706018518</v>
      </c>
      <c r="D2433" s="3" t="s">
        <v>12</v>
      </c>
      <c r="E2433" s="5">
        <v>94.88</v>
      </c>
      <c r="F2433" s="3">
        <v>3</v>
      </c>
      <c r="G2433" s="3" t="s">
        <v>14</v>
      </c>
      <c r="H2433" s="3">
        <v>9</v>
      </c>
      <c r="I2433" s="3" t="s">
        <v>19</v>
      </c>
      <c r="J2433" s="3" t="s">
        <v>21</v>
      </c>
      <c r="K2433" s="5">
        <f>Table1[[#This Row],[Amount Spent]]/Table1[[#This Row],[Quantity]]</f>
        <v>10.542222222222222</v>
      </c>
    </row>
    <row r="2434" spans="1:11" x14ac:dyDescent="0.25">
      <c r="A2434" s="3">
        <v>20578</v>
      </c>
      <c r="B2434" s="3">
        <v>42433</v>
      </c>
      <c r="C2434" s="4">
        <v>45281.656527777777</v>
      </c>
      <c r="D2434" s="3" t="s">
        <v>10</v>
      </c>
      <c r="E2434" s="5">
        <v>120.01</v>
      </c>
      <c r="F2434" s="3">
        <v>3</v>
      </c>
      <c r="G2434" s="3" t="s">
        <v>15</v>
      </c>
      <c r="H2434" s="3">
        <v>1</v>
      </c>
      <c r="I2434" s="3" t="s">
        <v>20</v>
      </c>
      <c r="J2434" s="3" t="s">
        <v>21</v>
      </c>
      <c r="K2434" s="5">
        <f>Table1[[#This Row],[Amount Spent]]/Table1[[#This Row],[Quantity]]</f>
        <v>120.01</v>
      </c>
    </row>
    <row r="2435" spans="1:11" x14ac:dyDescent="0.25">
      <c r="A2435" s="3">
        <v>20158</v>
      </c>
      <c r="B2435" s="3">
        <v>42434</v>
      </c>
      <c r="C2435" s="4">
        <v>45281.802361111113</v>
      </c>
      <c r="D2435" s="3" t="s">
        <v>12</v>
      </c>
      <c r="E2435" s="5">
        <v>120.78</v>
      </c>
      <c r="F2435" s="3">
        <v>3</v>
      </c>
      <c r="G2435" s="3" t="s">
        <v>14</v>
      </c>
      <c r="H2435" s="3">
        <v>12</v>
      </c>
      <c r="I2435" s="3" t="s">
        <v>18</v>
      </c>
      <c r="J2435" s="3" t="s">
        <v>21</v>
      </c>
      <c r="K2435" s="5">
        <f>Table1[[#This Row],[Amount Spent]]/Table1[[#This Row],[Quantity]]</f>
        <v>10.065</v>
      </c>
    </row>
    <row r="2436" spans="1:11" x14ac:dyDescent="0.25">
      <c r="A2436" s="3">
        <v>20799</v>
      </c>
      <c r="B2436" s="3">
        <v>42435</v>
      </c>
      <c r="C2436" s="4">
        <v>45281.948194444441</v>
      </c>
      <c r="D2436" s="3" t="s">
        <v>11</v>
      </c>
      <c r="E2436" s="5">
        <v>107.32</v>
      </c>
      <c r="F2436" s="3">
        <v>2</v>
      </c>
      <c r="G2436" s="3" t="s">
        <v>15</v>
      </c>
      <c r="H2436" s="3">
        <v>6</v>
      </c>
      <c r="I2436" s="3" t="s">
        <v>19</v>
      </c>
      <c r="J2436" s="3" t="s">
        <v>21</v>
      </c>
      <c r="K2436" s="5">
        <f>Table1[[#This Row],[Amount Spent]]/Table1[[#This Row],[Quantity]]</f>
        <v>17.886666666666667</v>
      </c>
    </row>
    <row r="2437" spans="1:11" x14ac:dyDescent="0.25">
      <c r="A2437" s="3">
        <v>20411</v>
      </c>
      <c r="B2437" s="3">
        <v>42436</v>
      </c>
      <c r="C2437" s="4">
        <v>45282.0940162037</v>
      </c>
      <c r="D2437" s="3" t="s">
        <v>11</v>
      </c>
      <c r="E2437" s="5">
        <v>92.04</v>
      </c>
      <c r="F2437" s="3">
        <v>2</v>
      </c>
      <c r="G2437" s="3" t="s">
        <v>15</v>
      </c>
      <c r="H2437" s="3">
        <v>4</v>
      </c>
      <c r="I2437" s="3" t="s">
        <v>18</v>
      </c>
      <c r="J2437" s="3" t="s">
        <v>22</v>
      </c>
      <c r="K2437" s="5">
        <f>Table1[[#This Row],[Amount Spent]]/Table1[[#This Row],[Quantity]]</f>
        <v>23.01</v>
      </c>
    </row>
    <row r="2438" spans="1:11" x14ac:dyDescent="0.25">
      <c r="A2438" s="3">
        <v>20390</v>
      </c>
      <c r="B2438" s="3">
        <v>42437</v>
      </c>
      <c r="C2438" s="4">
        <v>45282.239849537036</v>
      </c>
      <c r="D2438" s="3" t="s">
        <v>11</v>
      </c>
      <c r="E2438" s="5">
        <v>192.91</v>
      </c>
      <c r="F2438" s="3">
        <v>3</v>
      </c>
      <c r="G2438" s="3" t="s">
        <v>14</v>
      </c>
      <c r="H2438" s="3">
        <v>7</v>
      </c>
      <c r="I2438" s="3" t="s">
        <v>19</v>
      </c>
      <c r="J2438" s="3" t="s">
        <v>21</v>
      </c>
      <c r="K2438" s="5">
        <f>Table1[[#This Row],[Amount Spent]]/Table1[[#This Row],[Quantity]]</f>
        <v>27.55857142857143</v>
      </c>
    </row>
    <row r="2439" spans="1:11" x14ac:dyDescent="0.25">
      <c r="A2439" s="3">
        <v>20739</v>
      </c>
      <c r="B2439" s="3">
        <v>42438</v>
      </c>
      <c r="C2439" s="4">
        <v>45282.385682870372</v>
      </c>
      <c r="D2439" s="3" t="s">
        <v>12</v>
      </c>
      <c r="E2439" s="5">
        <v>52.42</v>
      </c>
      <c r="F2439" s="3">
        <v>1</v>
      </c>
      <c r="G2439" s="3" t="s">
        <v>14</v>
      </c>
      <c r="H2439" s="3">
        <v>1</v>
      </c>
      <c r="I2439" s="3" t="s">
        <v>16</v>
      </c>
      <c r="J2439" s="3" t="s">
        <v>21</v>
      </c>
      <c r="K2439" s="5">
        <f>Table1[[#This Row],[Amount Spent]]/Table1[[#This Row],[Quantity]]</f>
        <v>52.42</v>
      </c>
    </row>
    <row r="2440" spans="1:11" x14ac:dyDescent="0.25">
      <c r="A2440" s="3">
        <v>20441</v>
      </c>
      <c r="B2440" s="3">
        <v>42439</v>
      </c>
      <c r="C2440" s="4">
        <v>45282.531504629631</v>
      </c>
      <c r="D2440" s="3" t="s">
        <v>13</v>
      </c>
      <c r="E2440" s="5">
        <v>197.48</v>
      </c>
      <c r="F2440" s="3">
        <v>2</v>
      </c>
      <c r="G2440" s="3" t="s">
        <v>14</v>
      </c>
      <c r="H2440" s="3">
        <v>14</v>
      </c>
      <c r="I2440" s="3" t="s">
        <v>16</v>
      </c>
      <c r="J2440" s="3" t="s">
        <v>22</v>
      </c>
      <c r="K2440" s="5">
        <f>Table1[[#This Row],[Amount Spent]]/Table1[[#This Row],[Quantity]]</f>
        <v>14.105714285714285</v>
      </c>
    </row>
    <row r="2441" spans="1:11" x14ac:dyDescent="0.25">
      <c r="A2441" s="3">
        <v>20970</v>
      </c>
      <c r="B2441" s="3">
        <v>42440</v>
      </c>
      <c r="C2441" s="4">
        <v>45282.677337962959</v>
      </c>
      <c r="D2441" s="3" t="s">
        <v>13</v>
      </c>
      <c r="E2441" s="5">
        <v>118.87</v>
      </c>
      <c r="F2441" s="3">
        <v>5</v>
      </c>
      <c r="G2441" s="3" t="s">
        <v>15</v>
      </c>
      <c r="H2441" s="3">
        <v>3</v>
      </c>
      <c r="I2441" s="3" t="s">
        <v>20</v>
      </c>
      <c r="J2441" s="3" t="s">
        <v>22</v>
      </c>
      <c r="K2441" s="5">
        <f>Table1[[#This Row],[Amount Spent]]/Table1[[#This Row],[Quantity]]</f>
        <v>39.623333333333335</v>
      </c>
    </row>
    <row r="2442" spans="1:11" x14ac:dyDescent="0.25">
      <c r="A2442" s="3">
        <v>20393</v>
      </c>
      <c r="B2442" s="3">
        <v>42441</v>
      </c>
      <c r="C2442" s="4">
        <v>45282.823159722226</v>
      </c>
      <c r="D2442" s="3" t="s">
        <v>10</v>
      </c>
      <c r="E2442" s="5">
        <v>120.15</v>
      </c>
      <c r="F2442" s="3">
        <v>5</v>
      </c>
      <c r="G2442" s="3" t="s">
        <v>15</v>
      </c>
      <c r="H2442" s="3">
        <v>4</v>
      </c>
      <c r="I2442" s="3" t="s">
        <v>19</v>
      </c>
      <c r="J2442" s="3" t="s">
        <v>21</v>
      </c>
      <c r="K2442" s="5">
        <f>Table1[[#This Row],[Amount Spent]]/Table1[[#This Row],[Quantity]]</f>
        <v>30.037500000000001</v>
      </c>
    </row>
    <row r="2443" spans="1:11" x14ac:dyDescent="0.25">
      <c r="A2443" s="3">
        <v>20377</v>
      </c>
      <c r="B2443" s="3">
        <v>42442</v>
      </c>
      <c r="C2443" s="4">
        <v>45282.968993055554</v>
      </c>
      <c r="D2443" s="3" t="s">
        <v>11</v>
      </c>
      <c r="E2443" s="5">
        <v>85.9</v>
      </c>
      <c r="F2443" s="3">
        <v>5</v>
      </c>
      <c r="G2443" s="3" t="s">
        <v>15</v>
      </c>
      <c r="H2443" s="3">
        <v>1</v>
      </c>
      <c r="I2443" s="3" t="s">
        <v>16</v>
      </c>
      <c r="J2443" s="3" t="s">
        <v>22</v>
      </c>
      <c r="K2443" s="5">
        <f>Table1[[#This Row],[Amount Spent]]/Table1[[#This Row],[Quantity]]</f>
        <v>85.9</v>
      </c>
    </row>
    <row r="2444" spans="1:11" x14ac:dyDescent="0.25">
      <c r="A2444" s="3">
        <v>20619</v>
      </c>
      <c r="B2444" s="3">
        <v>42443</v>
      </c>
      <c r="C2444" s="4">
        <v>45283.11482638889</v>
      </c>
      <c r="D2444" s="3" t="s">
        <v>11</v>
      </c>
      <c r="E2444" s="5">
        <v>72.23</v>
      </c>
      <c r="F2444" s="3">
        <v>2</v>
      </c>
      <c r="G2444" s="3" t="s">
        <v>14</v>
      </c>
      <c r="H2444" s="3">
        <v>11</v>
      </c>
      <c r="I2444" s="3" t="s">
        <v>19</v>
      </c>
      <c r="J2444" s="3" t="s">
        <v>22</v>
      </c>
      <c r="K2444" s="5">
        <f>Table1[[#This Row],[Amount Spent]]/Table1[[#This Row],[Quantity]]</f>
        <v>6.5663636363636364</v>
      </c>
    </row>
    <row r="2445" spans="1:11" x14ac:dyDescent="0.25">
      <c r="A2445" s="3">
        <v>20314</v>
      </c>
      <c r="B2445" s="3">
        <v>42444</v>
      </c>
      <c r="C2445" s="4">
        <v>45283.260648148149</v>
      </c>
      <c r="D2445" s="3" t="s">
        <v>12</v>
      </c>
      <c r="E2445" s="5">
        <v>148.69999999999999</v>
      </c>
      <c r="F2445" s="3">
        <v>4</v>
      </c>
      <c r="G2445" s="3" t="s">
        <v>14</v>
      </c>
      <c r="H2445" s="3">
        <v>2</v>
      </c>
      <c r="I2445" s="3" t="s">
        <v>18</v>
      </c>
      <c r="J2445" s="3" t="s">
        <v>22</v>
      </c>
      <c r="K2445" s="5">
        <f>Table1[[#This Row],[Amount Spent]]/Table1[[#This Row],[Quantity]]</f>
        <v>74.349999999999994</v>
      </c>
    </row>
    <row r="2446" spans="1:11" x14ac:dyDescent="0.25">
      <c r="A2446" s="3">
        <v>20718</v>
      </c>
      <c r="B2446" s="3">
        <v>42445</v>
      </c>
      <c r="C2446" s="4">
        <v>45283.406481481485</v>
      </c>
      <c r="D2446" s="3" t="s">
        <v>10</v>
      </c>
      <c r="E2446" s="5">
        <v>81.5</v>
      </c>
      <c r="F2446" s="3">
        <v>2</v>
      </c>
      <c r="G2446" s="3" t="s">
        <v>15</v>
      </c>
      <c r="H2446" s="3">
        <v>12</v>
      </c>
      <c r="I2446" s="3" t="s">
        <v>18</v>
      </c>
      <c r="J2446" s="3" t="s">
        <v>21</v>
      </c>
      <c r="K2446" s="5">
        <f>Table1[[#This Row],[Amount Spent]]/Table1[[#This Row],[Quantity]]</f>
        <v>6.791666666666667</v>
      </c>
    </row>
    <row r="2447" spans="1:11" x14ac:dyDescent="0.25">
      <c r="A2447" s="3">
        <v>20383</v>
      </c>
      <c r="B2447" s="3">
        <v>42446</v>
      </c>
      <c r="C2447" s="4">
        <v>45283.552314814813</v>
      </c>
      <c r="D2447" s="3" t="s">
        <v>11</v>
      </c>
      <c r="E2447" s="5">
        <v>146.71</v>
      </c>
      <c r="F2447" s="3">
        <v>3</v>
      </c>
      <c r="G2447" s="3" t="s">
        <v>14</v>
      </c>
      <c r="H2447" s="3">
        <v>12</v>
      </c>
      <c r="I2447" s="3" t="s">
        <v>18</v>
      </c>
      <c r="J2447" s="3" t="s">
        <v>21</v>
      </c>
      <c r="K2447" s="5">
        <f>Table1[[#This Row],[Amount Spent]]/Table1[[#This Row],[Quantity]]</f>
        <v>12.225833333333334</v>
      </c>
    </row>
    <row r="2448" spans="1:11" x14ac:dyDescent="0.25">
      <c r="A2448" s="3">
        <v>20875</v>
      </c>
      <c r="B2448" s="3">
        <v>42447</v>
      </c>
      <c r="C2448" s="4">
        <v>45283.698136574072</v>
      </c>
      <c r="D2448" s="3" t="s">
        <v>11</v>
      </c>
      <c r="E2448" s="5">
        <v>112.9</v>
      </c>
      <c r="F2448" s="3">
        <v>3</v>
      </c>
      <c r="G2448" s="3" t="s">
        <v>15</v>
      </c>
      <c r="H2448" s="3">
        <v>10</v>
      </c>
      <c r="I2448" s="3" t="s">
        <v>19</v>
      </c>
      <c r="J2448" s="3" t="s">
        <v>21</v>
      </c>
      <c r="K2448" s="5">
        <f>Table1[[#This Row],[Amount Spent]]/Table1[[#This Row],[Quantity]]</f>
        <v>11.290000000000001</v>
      </c>
    </row>
    <row r="2449" spans="1:11" x14ac:dyDescent="0.25">
      <c r="A2449" s="3">
        <v>20864</v>
      </c>
      <c r="B2449" s="3">
        <v>42448</v>
      </c>
      <c r="C2449" s="4">
        <v>45283.843969907408</v>
      </c>
      <c r="D2449" s="3" t="s">
        <v>11</v>
      </c>
      <c r="E2449" s="5">
        <v>69.8</v>
      </c>
      <c r="F2449" s="3">
        <v>1</v>
      </c>
      <c r="G2449" s="3" t="s">
        <v>15</v>
      </c>
      <c r="H2449" s="3">
        <v>10</v>
      </c>
      <c r="I2449" s="3" t="s">
        <v>20</v>
      </c>
      <c r="J2449" s="3" t="s">
        <v>22</v>
      </c>
      <c r="K2449" s="5">
        <f>Table1[[#This Row],[Amount Spent]]/Table1[[#This Row],[Quantity]]</f>
        <v>6.9799999999999995</v>
      </c>
    </row>
    <row r="2450" spans="1:11" x14ac:dyDescent="0.25">
      <c r="A2450" s="3">
        <v>20433</v>
      </c>
      <c r="B2450" s="3">
        <v>42449</v>
      </c>
      <c r="C2450" s="4">
        <v>45283.989803240744</v>
      </c>
      <c r="D2450" s="3" t="s">
        <v>11</v>
      </c>
      <c r="E2450" s="5">
        <v>179.16</v>
      </c>
      <c r="F2450" s="3">
        <v>5</v>
      </c>
      <c r="G2450" s="3" t="s">
        <v>14</v>
      </c>
      <c r="H2450" s="3">
        <v>6</v>
      </c>
      <c r="I2450" s="3" t="s">
        <v>19</v>
      </c>
      <c r="J2450" s="3" t="s">
        <v>22</v>
      </c>
      <c r="K2450" s="5">
        <f>Table1[[#This Row],[Amount Spent]]/Table1[[#This Row],[Quantity]]</f>
        <v>29.86</v>
      </c>
    </row>
    <row r="2451" spans="1:11" x14ac:dyDescent="0.25">
      <c r="A2451" s="3">
        <v>20344</v>
      </c>
      <c r="B2451" s="3">
        <v>42450</v>
      </c>
      <c r="C2451" s="4">
        <v>45284.135625000003</v>
      </c>
      <c r="D2451" s="3" t="s">
        <v>13</v>
      </c>
      <c r="E2451" s="5">
        <v>185.41</v>
      </c>
      <c r="F2451" s="3">
        <v>1</v>
      </c>
      <c r="G2451" s="3" t="s">
        <v>15</v>
      </c>
      <c r="H2451" s="3">
        <v>6</v>
      </c>
      <c r="I2451" s="3" t="s">
        <v>19</v>
      </c>
      <c r="J2451" s="3" t="s">
        <v>22</v>
      </c>
      <c r="K2451" s="5">
        <f>Table1[[#This Row],[Amount Spent]]/Table1[[#This Row],[Quantity]]</f>
        <v>30.901666666666667</v>
      </c>
    </row>
    <row r="2452" spans="1:11" x14ac:dyDescent="0.25">
      <c r="A2452" s="3">
        <v>20506</v>
      </c>
      <c r="B2452" s="3">
        <v>42451</v>
      </c>
      <c r="C2452" s="4">
        <v>45284.281458333331</v>
      </c>
      <c r="D2452" s="3" t="s">
        <v>10</v>
      </c>
      <c r="E2452" s="5">
        <v>194.33</v>
      </c>
      <c r="F2452" s="3">
        <v>2</v>
      </c>
      <c r="G2452" s="3" t="s">
        <v>14</v>
      </c>
      <c r="H2452" s="3">
        <v>2</v>
      </c>
      <c r="I2452" s="3" t="s">
        <v>16</v>
      </c>
      <c r="J2452" s="3" t="s">
        <v>21</v>
      </c>
      <c r="K2452" s="5">
        <f>Table1[[#This Row],[Amount Spent]]/Table1[[#This Row],[Quantity]]</f>
        <v>97.165000000000006</v>
      </c>
    </row>
    <row r="2453" spans="1:11" x14ac:dyDescent="0.25">
      <c r="A2453" s="3">
        <v>20425</v>
      </c>
      <c r="B2453" s="3">
        <v>42452</v>
      </c>
      <c r="C2453" s="4">
        <v>45284.42728009259</v>
      </c>
      <c r="D2453" s="3" t="s">
        <v>10</v>
      </c>
      <c r="E2453" s="5">
        <v>150.43</v>
      </c>
      <c r="F2453" s="3">
        <v>4</v>
      </c>
      <c r="G2453" s="3" t="s">
        <v>15</v>
      </c>
      <c r="H2453" s="3">
        <v>6</v>
      </c>
      <c r="I2453" s="3" t="s">
        <v>17</v>
      </c>
      <c r="J2453" s="3" t="s">
        <v>21</v>
      </c>
      <c r="K2453" s="5">
        <f>Table1[[#This Row],[Amount Spent]]/Table1[[#This Row],[Quantity]]</f>
        <v>25.071666666666669</v>
      </c>
    </row>
    <row r="2454" spans="1:11" x14ac:dyDescent="0.25">
      <c r="A2454" s="3">
        <v>20142</v>
      </c>
      <c r="B2454" s="3">
        <v>42453</v>
      </c>
      <c r="C2454" s="4">
        <v>45284.573113425926</v>
      </c>
      <c r="D2454" s="3" t="s">
        <v>13</v>
      </c>
      <c r="E2454" s="5">
        <v>137.66</v>
      </c>
      <c r="F2454" s="3">
        <v>1</v>
      </c>
      <c r="G2454" s="3" t="s">
        <v>15</v>
      </c>
      <c r="H2454" s="3">
        <v>6</v>
      </c>
      <c r="I2454" s="3" t="s">
        <v>16</v>
      </c>
      <c r="J2454" s="3" t="s">
        <v>21</v>
      </c>
      <c r="K2454" s="5">
        <f>Table1[[#This Row],[Amount Spent]]/Table1[[#This Row],[Quantity]]</f>
        <v>22.943333333333332</v>
      </c>
    </row>
    <row r="2455" spans="1:11" x14ac:dyDescent="0.25">
      <c r="A2455" s="3">
        <v>20067</v>
      </c>
      <c r="B2455" s="3">
        <v>42454</v>
      </c>
      <c r="C2455" s="4">
        <v>45284.718946759262</v>
      </c>
      <c r="D2455" s="3" t="s">
        <v>10</v>
      </c>
      <c r="E2455" s="5">
        <v>101.68</v>
      </c>
      <c r="F2455" s="3">
        <v>3</v>
      </c>
      <c r="G2455" s="3" t="s">
        <v>14</v>
      </c>
      <c r="H2455" s="3">
        <v>10</v>
      </c>
      <c r="I2455" s="3" t="s">
        <v>18</v>
      </c>
      <c r="J2455" s="3" t="s">
        <v>22</v>
      </c>
      <c r="K2455" s="5">
        <f>Table1[[#This Row],[Amount Spent]]/Table1[[#This Row],[Quantity]]</f>
        <v>10.168000000000001</v>
      </c>
    </row>
    <row r="2456" spans="1:11" x14ac:dyDescent="0.25">
      <c r="A2456" s="3">
        <v>20215</v>
      </c>
      <c r="B2456" s="3">
        <v>42455</v>
      </c>
      <c r="C2456" s="4">
        <v>45284.864768518521</v>
      </c>
      <c r="D2456" s="3" t="s">
        <v>10</v>
      </c>
      <c r="E2456" s="5">
        <v>125.26</v>
      </c>
      <c r="F2456" s="3">
        <v>2</v>
      </c>
      <c r="G2456" s="3" t="s">
        <v>14</v>
      </c>
      <c r="H2456" s="3">
        <v>6</v>
      </c>
      <c r="I2456" s="3" t="s">
        <v>19</v>
      </c>
      <c r="J2456" s="3" t="s">
        <v>22</v>
      </c>
      <c r="K2456" s="5">
        <f>Table1[[#This Row],[Amount Spent]]/Table1[[#This Row],[Quantity]]</f>
        <v>20.876666666666669</v>
      </c>
    </row>
    <row r="2457" spans="1:11" x14ac:dyDescent="0.25">
      <c r="A2457" s="3">
        <v>20685</v>
      </c>
      <c r="B2457" s="3">
        <v>42456</v>
      </c>
      <c r="C2457" s="4">
        <v>45285.010601851849</v>
      </c>
      <c r="D2457" s="3" t="s">
        <v>10</v>
      </c>
      <c r="E2457" s="5">
        <v>29.3</v>
      </c>
      <c r="F2457" s="3">
        <v>4</v>
      </c>
      <c r="G2457" s="3" t="s">
        <v>15</v>
      </c>
      <c r="H2457" s="3">
        <v>6</v>
      </c>
      <c r="I2457" s="3" t="s">
        <v>19</v>
      </c>
      <c r="J2457" s="3" t="s">
        <v>22</v>
      </c>
      <c r="K2457" s="5">
        <f>Table1[[#This Row],[Amount Spent]]/Table1[[#This Row],[Quantity]]</f>
        <v>4.8833333333333337</v>
      </c>
    </row>
    <row r="2458" spans="1:11" x14ac:dyDescent="0.25">
      <c r="A2458" s="3">
        <v>20182</v>
      </c>
      <c r="B2458" s="3">
        <v>42457</v>
      </c>
      <c r="C2458" s="4">
        <v>45285.156435185185</v>
      </c>
      <c r="D2458" s="3" t="s">
        <v>10</v>
      </c>
      <c r="E2458" s="5">
        <v>29.2</v>
      </c>
      <c r="F2458" s="3">
        <v>5</v>
      </c>
      <c r="G2458" s="3" t="s">
        <v>14</v>
      </c>
      <c r="H2458" s="3">
        <v>3</v>
      </c>
      <c r="I2458" s="3" t="s">
        <v>17</v>
      </c>
      <c r="J2458" s="3" t="s">
        <v>21</v>
      </c>
      <c r="K2458" s="5">
        <f>Table1[[#This Row],[Amount Spent]]/Table1[[#This Row],[Quantity]]</f>
        <v>9.7333333333333325</v>
      </c>
    </row>
    <row r="2459" spans="1:11" x14ac:dyDescent="0.25">
      <c r="A2459" s="3">
        <v>20762</v>
      </c>
      <c r="B2459" s="3">
        <v>42458</v>
      </c>
      <c r="C2459" s="4">
        <v>45285.302256944444</v>
      </c>
      <c r="D2459" s="3" t="s">
        <v>12</v>
      </c>
      <c r="E2459" s="5">
        <v>39.619999999999997</v>
      </c>
      <c r="F2459" s="3">
        <v>2</v>
      </c>
      <c r="G2459" s="3" t="s">
        <v>14</v>
      </c>
      <c r="H2459" s="3">
        <v>1</v>
      </c>
      <c r="I2459" s="3" t="s">
        <v>17</v>
      </c>
      <c r="J2459" s="3" t="s">
        <v>22</v>
      </c>
      <c r="K2459" s="5">
        <f>Table1[[#This Row],[Amount Spent]]/Table1[[#This Row],[Quantity]]</f>
        <v>39.619999999999997</v>
      </c>
    </row>
    <row r="2460" spans="1:11" x14ac:dyDescent="0.25">
      <c r="A2460" s="3">
        <v>20658</v>
      </c>
      <c r="B2460" s="3">
        <v>42459</v>
      </c>
      <c r="C2460" s="4">
        <v>45285.44809027778</v>
      </c>
      <c r="D2460" s="3" t="s">
        <v>12</v>
      </c>
      <c r="E2460" s="5">
        <v>49.69</v>
      </c>
      <c r="F2460" s="3">
        <v>1</v>
      </c>
      <c r="G2460" s="3" t="s">
        <v>14</v>
      </c>
      <c r="H2460" s="3">
        <v>13</v>
      </c>
      <c r="I2460" s="3" t="s">
        <v>20</v>
      </c>
      <c r="J2460" s="3" t="s">
        <v>21</v>
      </c>
      <c r="K2460" s="5">
        <f>Table1[[#This Row],[Amount Spent]]/Table1[[#This Row],[Quantity]]</f>
        <v>3.822307692307692</v>
      </c>
    </row>
    <row r="2461" spans="1:11" x14ac:dyDescent="0.25">
      <c r="A2461" s="3">
        <v>20838</v>
      </c>
      <c r="B2461" s="3">
        <v>42460</v>
      </c>
      <c r="C2461" s="4">
        <v>45285.593923611108</v>
      </c>
      <c r="D2461" s="3" t="s">
        <v>13</v>
      </c>
      <c r="E2461" s="5">
        <v>87.09</v>
      </c>
      <c r="F2461" s="3">
        <v>3</v>
      </c>
      <c r="G2461" s="3" t="s">
        <v>14</v>
      </c>
      <c r="H2461" s="3">
        <v>2</v>
      </c>
      <c r="I2461" s="3" t="s">
        <v>19</v>
      </c>
      <c r="J2461" s="3" t="s">
        <v>21</v>
      </c>
      <c r="K2461" s="5">
        <f>Table1[[#This Row],[Amount Spent]]/Table1[[#This Row],[Quantity]]</f>
        <v>43.545000000000002</v>
      </c>
    </row>
    <row r="2462" spans="1:11" x14ac:dyDescent="0.25">
      <c r="A2462" s="3">
        <v>20574</v>
      </c>
      <c r="B2462" s="3">
        <v>42461</v>
      </c>
      <c r="C2462" s="4">
        <v>45285.739745370367</v>
      </c>
      <c r="D2462" s="3" t="s">
        <v>10</v>
      </c>
      <c r="E2462" s="5">
        <v>162.69</v>
      </c>
      <c r="F2462" s="3">
        <v>1</v>
      </c>
      <c r="G2462" s="3" t="s">
        <v>14</v>
      </c>
      <c r="H2462" s="3">
        <v>13</v>
      </c>
      <c r="I2462" s="3" t="s">
        <v>17</v>
      </c>
      <c r="J2462" s="3" t="s">
        <v>21</v>
      </c>
      <c r="K2462" s="5">
        <f>Table1[[#This Row],[Amount Spent]]/Table1[[#This Row],[Quantity]]</f>
        <v>12.514615384615384</v>
      </c>
    </row>
    <row r="2463" spans="1:11" x14ac:dyDescent="0.25">
      <c r="A2463" s="3">
        <v>20976</v>
      </c>
      <c r="B2463" s="3">
        <v>42462</v>
      </c>
      <c r="C2463" s="4">
        <v>45285.885578703703</v>
      </c>
      <c r="D2463" s="3" t="s">
        <v>13</v>
      </c>
      <c r="E2463" s="5">
        <v>106.6</v>
      </c>
      <c r="F2463" s="3">
        <v>2</v>
      </c>
      <c r="G2463" s="3" t="s">
        <v>14</v>
      </c>
      <c r="H2463" s="3">
        <v>7</v>
      </c>
      <c r="I2463" s="3" t="s">
        <v>18</v>
      </c>
      <c r="J2463" s="3" t="s">
        <v>22</v>
      </c>
      <c r="K2463" s="5">
        <f>Table1[[#This Row],[Amount Spent]]/Table1[[#This Row],[Quantity]]</f>
        <v>15.228571428571428</v>
      </c>
    </row>
    <row r="2464" spans="1:11" x14ac:dyDescent="0.25">
      <c r="A2464" s="3">
        <v>20698</v>
      </c>
      <c r="B2464" s="3">
        <v>42463</v>
      </c>
      <c r="C2464" s="4">
        <v>45286.031412037039</v>
      </c>
      <c r="D2464" s="3" t="s">
        <v>12</v>
      </c>
      <c r="E2464" s="5">
        <v>130.57</v>
      </c>
      <c r="F2464" s="3">
        <v>2</v>
      </c>
      <c r="G2464" s="3" t="s">
        <v>14</v>
      </c>
      <c r="H2464" s="3">
        <v>11</v>
      </c>
      <c r="I2464" s="3" t="s">
        <v>20</v>
      </c>
      <c r="J2464" s="3" t="s">
        <v>22</v>
      </c>
      <c r="K2464" s="5">
        <f>Table1[[#This Row],[Amount Spent]]/Table1[[#This Row],[Quantity]]</f>
        <v>11.87</v>
      </c>
    </row>
    <row r="2465" spans="1:11" x14ac:dyDescent="0.25">
      <c r="A2465" s="3">
        <v>20175</v>
      </c>
      <c r="B2465" s="3">
        <v>42464</v>
      </c>
      <c r="C2465" s="4">
        <v>45286.177233796298</v>
      </c>
      <c r="D2465" s="3" t="s">
        <v>13</v>
      </c>
      <c r="E2465" s="5">
        <v>24.89</v>
      </c>
      <c r="F2465" s="3">
        <v>4</v>
      </c>
      <c r="G2465" s="3" t="s">
        <v>15</v>
      </c>
      <c r="H2465" s="3">
        <v>6</v>
      </c>
      <c r="I2465" s="3" t="s">
        <v>19</v>
      </c>
      <c r="J2465" s="3" t="s">
        <v>22</v>
      </c>
      <c r="K2465" s="5">
        <f>Table1[[#This Row],[Amount Spent]]/Table1[[#This Row],[Quantity]]</f>
        <v>4.1483333333333334</v>
      </c>
    </row>
    <row r="2466" spans="1:11" x14ac:dyDescent="0.25">
      <c r="A2466" s="3">
        <v>20089</v>
      </c>
      <c r="B2466" s="3">
        <v>42465</v>
      </c>
      <c r="C2466" s="4">
        <v>45286.323067129626</v>
      </c>
      <c r="D2466" s="3" t="s">
        <v>11</v>
      </c>
      <c r="E2466" s="5">
        <v>167.55</v>
      </c>
      <c r="F2466" s="3">
        <v>5</v>
      </c>
      <c r="G2466" s="3" t="s">
        <v>14</v>
      </c>
      <c r="H2466" s="3">
        <v>2</v>
      </c>
      <c r="I2466" s="3" t="s">
        <v>20</v>
      </c>
      <c r="J2466" s="3" t="s">
        <v>21</v>
      </c>
      <c r="K2466" s="5">
        <f>Table1[[#This Row],[Amount Spent]]/Table1[[#This Row],[Quantity]]</f>
        <v>83.775000000000006</v>
      </c>
    </row>
    <row r="2467" spans="1:11" x14ac:dyDescent="0.25">
      <c r="A2467" s="3">
        <v>20532</v>
      </c>
      <c r="B2467" s="3">
        <v>42466</v>
      </c>
      <c r="C2467" s="4">
        <v>45286.468888888892</v>
      </c>
      <c r="D2467" s="3" t="s">
        <v>11</v>
      </c>
      <c r="E2467" s="5">
        <v>148.46</v>
      </c>
      <c r="F2467" s="3">
        <v>3</v>
      </c>
      <c r="G2467" s="3" t="s">
        <v>15</v>
      </c>
      <c r="H2467" s="3">
        <v>3</v>
      </c>
      <c r="I2467" s="3" t="s">
        <v>16</v>
      </c>
      <c r="J2467" s="3" t="s">
        <v>21</v>
      </c>
      <c r="K2467" s="5">
        <f>Table1[[#This Row],[Amount Spent]]/Table1[[#This Row],[Quantity]]</f>
        <v>49.486666666666672</v>
      </c>
    </row>
    <row r="2468" spans="1:11" x14ac:dyDescent="0.25">
      <c r="A2468" s="3">
        <v>20901</v>
      </c>
      <c r="B2468" s="3">
        <v>42467</v>
      </c>
      <c r="C2468" s="4">
        <v>45286.614722222221</v>
      </c>
      <c r="D2468" s="3" t="s">
        <v>11</v>
      </c>
      <c r="E2468" s="5">
        <v>89.35</v>
      </c>
      <c r="F2468" s="3">
        <v>1</v>
      </c>
      <c r="G2468" s="3" t="s">
        <v>14</v>
      </c>
      <c r="H2468" s="3">
        <v>9</v>
      </c>
      <c r="I2468" s="3" t="s">
        <v>18</v>
      </c>
      <c r="J2468" s="3" t="s">
        <v>21</v>
      </c>
      <c r="K2468" s="5">
        <f>Table1[[#This Row],[Amount Spent]]/Table1[[#This Row],[Quantity]]</f>
        <v>9.9277777777777771</v>
      </c>
    </row>
    <row r="2469" spans="1:11" x14ac:dyDescent="0.25">
      <c r="A2469" s="3">
        <v>20872</v>
      </c>
      <c r="B2469" s="3">
        <v>42468</v>
      </c>
      <c r="C2469" s="4">
        <v>45286.760555555556</v>
      </c>
      <c r="D2469" s="3" t="s">
        <v>9</v>
      </c>
      <c r="E2469" s="5">
        <v>70.47</v>
      </c>
      <c r="F2469" s="3">
        <v>1</v>
      </c>
      <c r="G2469" s="3" t="s">
        <v>14</v>
      </c>
      <c r="H2469" s="3">
        <v>3</v>
      </c>
      <c r="I2469" s="3" t="s">
        <v>19</v>
      </c>
      <c r="J2469" s="3" t="s">
        <v>21</v>
      </c>
      <c r="K2469" s="5">
        <f>Table1[[#This Row],[Amount Spent]]/Table1[[#This Row],[Quantity]]</f>
        <v>23.49</v>
      </c>
    </row>
    <row r="2470" spans="1:11" x14ac:dyDescent="0.25">
      <c r="A2470" s="3">
        <v>20001</v>
      </c>
      <c r="B2470" s="3">
        <v>42469</v>
      </c>
      <c r="C2470" s="4">
        <v>45286.906377314815</v>
      </c>
      <c r="D2470" s="3" t="s">
        <v>13</v>
      </c>
      <c r="E2470" s="5">
        <v>154.81</v>
      </c>
      <c r="F2470" s="3">
        <v>3</v>
      </c>
      <c r="G2470" s="3" t="s">
        <v>14</v>
      </c>
      <c r="H2470" s="3">
        <v>5</v>
      </c>
      <c r="I2470" s="3" t="s">
        <v>16</v>
      </c>
      <c r="J2470" s="3" t="s">
        <v>22</v>
      </c>
      <c r="K2470" s="5">
        <f>Table1[[#This Row],[Amount Spent]]/Table1[[#This Row],[Quantity]]</f>
        <v>30.962</v>
      </c>
    </row>
    <row r="2471" spans="1:11" x14ac:dyDescent="0.25">
      <c r="A2471" s="3">
        <v>20449</v>
      </c>
      <c r="B2471" s="3">
        <v>42470</v>
      </c>
      <c r="C2471" s="4">
        <v>45287.052210648151</v>
      </c>
      <c r="D2471" s="3" t="s">
        <v>12</v>
      </c>
      <c r="E2471" s="5">
        <v>179.5</v>
      </c>
      <c r="F2471" s="3">
        <v>2</v>
      </c>
      <c r="G2471" s="3" t="s">
        <v>14</v>
      </c>
      <c r="H2471" s="3">
        <v>2</v>
      </c>
      <c r="I2471" s="3" t="s">
        <v>16</v>
      </c>
      <c r="J2471" s="3" t="s">
        <v>22</v>
      </c>
      <c r="K2471" s="5">
        <f>Table1[[#This Row],[Amount Spent]]/Table1[[#This Row],[Quantity]]</f>
        <v>89.75</v>
      </c>
    </row>
    <row r="2472" spans="1:11" x14ac:dyDescent="0.25">
      <c r="A2472" s="3">
        <v>20744</v>
      </c>
      <c r="B2472" s="3">
        <v>42471</v>
      </c>
      <c r="C2472" s="4">
        <v>45287.19804398148</v>
      </c>
      <c r="D2472" s="3" t="s">
        <v>11</v>
      </c>
      <c r="E2472" s="5">
        <v>127.9</v>
      </c>
      <c r="F2472" s="3">
        <v>2</v>
      </c>
      <c r="G2472" s="3" t="s">
        <v>14</v>
      </c>
      <c r="H2472" s="3">
        <v>13</v>
      </c>
      <c r="I2472" s="3" t="s">
        <v>17</v>
      </c>
      <c r="J2472" s="3" t="s">
        <v>22</v>
      </c>
      <c r="K2472" s="5">
        <f>Table1[[#This Row],[Amount Spent]]/Table1[[#This Row],[Quantity]]</f>
        <v>9.838461538461539</v>
      </c>
    </row>
    <row r="2473" spans="1:11" x14ac:dyDescent="0.25">
      <c r="A2473" s="3">
        <v>20236</v>
      </c>
      <c r="B2473" s="3">
        <v>42472</v>
      </c>
      <c r="C2473" s="4">
        <v>45287.343865740739</v>
      </c>
      <c r="D2473" s="3" t="s">
        <v>9</v>
      </c>
      <c r="E2473" s="5">
        <v>171.7</v>
      </c>
      <c r="F2473" s="3">
        <v>5</v>
      </c>
      <c r="G2473" s="3" t="s">
        <v>14</v>
      </c>
      <c r="H2473" s="3">
        <v>10</v>
      </c>
      <c r="I2473" s="3" t="s">
        <v>19</v>
      </c>
      <c r="J2473" s="3" t="s">
        <v>21</v>
      </c>
      <c r="K2473" s="5">
        <f>Table1[[#This Row],[Amount Spent]]/Table1[[#This Row],[Quantity]]</f>
        <v>17.169999999999998</v>
      </c>
    </row>
    <row r="2474" spans="1:11" x14ac:dyDescent="0.25">
      <c r="A2474" s="3">
        <v>20971</v>
      </c>
      <c r="B2474" s="3">
        <v>42473</v>
      </c>
      <c r="C2474" s="4">
        <v>45287.489699074074</v>
      </c>
      <c r="D2474" s="3" t="s">
        <v>10</v>
      </c>
      <c r="E2474" s="5">
        <v>151.27000000000001</v>
      </c>
      <c r="F2474" s="3">
        <v>3</v>
      </c>
      <c r="G2474" s="3" t="s">
        <v>14</v>
      </c>
      <c r="H2474" s="3">
        <v>13</v>
      </c>
      <c r="I2474" s="3" t="s">
        <v>19</v>
      </c>
      <c r="J2474" s="3" t="s">
        <v>21</v>
      </c>
      <c r="K2474" s="5">
        <f>Table1[[#This Row],[Amount Spent]]/Table1[[#This Row],[Quantity]]</f>
        <v>11.636153846153848</v>
      </c>
    </row>
    <row r="2475" spans="1:11" x14ac:dyDescent="0.25">
      <c r="A2475" s="3">
        <v>20121</v>
      </c>
      <c r="B2475" s="3">
        <v>42474</v>
      </c>
      <c r="C2475" s="4">
        <v>45287.63553240741</v>
      </c>
      <c r="D2475" s="3" t="s">
        <v>10</v>
      </c>
      <c r="E2475" s="5">
        <v>126.37</v>
      </c>
      <c r="F2475" s="3">
        <v>1</v>
      </c>
      <c r="G2475" s="3" t="s">
        <v>14</v>
      </c>
      <c r="H2475" s="3">
        <v>12</v>
      </c>
      <c r="I2475" s="3" t="s">
        <v>17</v>
      </c>
      <c r="J2475" s="3" t="s">
        <v>22</v>
      </c>
      <c r="K2475" s="5">
        <f>Table1[[#This Row],[Amount Spent]]/Table1[[#This Row],[Quantity]]</f>
        <v>10.530833333333334</v>
      </c>
    </row>
    <row r="2476" spans="1:11" x14ac:dyDescent="0.25">
      <c r="A2476" s="3">
        <v>20606</v>
      </c>
      <c r="B2476" s="3">
        <v>42475</v>
      </c>
      <c r="C2476" s="4">
        <v>45287.781354166669</v>
      </c>
      <c r="D2476" s="3" t="s">
        <v>13</v>
      </c>
      <c r="E2476" s="5">
        <v>48.3</v>
      </c>
      <c r="F2476" s="3">
        <v>5</v>
      </c>
      <c r="G2476" s="3" t="s">
        <v>15</v>
      </c>
      <c r="H2476" s="3">
        <v>12</v>
      </c>
      <c r="I2476" s="3" t="s">
        <v>16</v>
      </c>
      <c r="J2476" s="3" t="s">
        <v>22</v>
      </c>
      <c r="K2476" s="5">
        <f>Table1[[#This Row],[Amount Spent]]/Table1[[#This Row],[Quantity]]</f>
        <v>4.0249999999999995</v>
      </c>
    </row>
    <row r="2477" spans="1:11" x14ac:dyDescent="0.25">
      <c r="A2477" s="3">
        <v>20345</v>
      </c>
      <c r="B2477" s="3">
        <v>42476</v>
      </c>
      <c r="C2477" s="4">
        <v>45287.927187499998</v>
      </c>
      <c r="D2477" s="3" t="s">
        <v>9</v>
      </c>
      <c r="E2477" s="5">
        <v>183.05</v>
      </c>
      <c r="F2477" s="3">
        <v>4</v>
      </c>
      <c r="G2477" s="3" t="s">
        <v>15</v>
      </c>
      <c r="H2477" s="3">
        <v>12</v>
      </c>
      <c r="I2477" s="3" t="s">
        <v>16</v>
      </c>
      <c r="J2477" s="3" t="s">
        <v>21</v>
      </c>
      <c r="K2477" s="5">
        <f>Table1[[#This Row],[Amount Spent]]/Table1[[#This Row],[Quantity]]</f>
        <v>15.254166666666668</v>
      </c>
    </row>
    <row r="2478" spans="1:11" x14ac:dyDescent="0.25">
      <c r="A2478" s="3">
        <v>20138</v>
      </c>
      <c r="B2478" s="3">
        <v>42477</v>
      </c>
      <c r="C2478" s="4">
        <v>45288.073009259257</v>
      </c>
      <c r="D2478" s="3" t="s">
        <v>9</v>
      </c>
      <c r="E2478" s="5">
        <v>117.71</v>
      </c>
      <c r="F2478" s="3">
        <v>5</v>
      </c>
      <c r="G2478" s="3" t="s">
        <v>14</v>
      </c>
      <c r="H2478" s="3">
        <v>6</v>
      </c>
      <c r="I2478" s="3" t="s">
        <v>19</v>
      </c>
      <c r="J2478" s="3" t="s">
        <v>21</v>
      </c>
      <c r="K2478" s="5">
        <f>Table1[[#This Row],[Amount Spent]]/Table1[[#This Row],[Quantity]]</f>
        <v>19.618333333333332</v>
      </c>
    </row>
    <row r="2479" spans="1:11" x14ac:dyDescent="0.25">
      <c r="A2479" s="3">
        <v>20140</v>
      </c>
      <c r="B2479" s="3">
        <v>42478</v>
      </c>
      <c r="C2479" s="4">
        <v>45288.218842592592</v>
      </c>
      <c r="D2479" s="3" t="s">
        <v>9</v>
      </c>
      <c r="E2479" s="5">
        <v>76.3</v>
      </c>
      <c r="F2479" s="3">
        <v>2</v>
      </c>
      <c r="G2479" s="3" t="s">
        <v>15</v>
      </c>
      <c r="H2479" s="3">
        <v>13</v>
      </c>
      <c r="I2479" s="3" t="s">
        <v>18</v>
      </c>
      <c r="J2479" s="3" t="s">
        <v>22</v>
      </c>
      <c r="K2479" s="5">
        <f>Table1[[#This Row],[Amount Spent]]/Table1[[#This Row],[Quantity]]</f>
        <v>5.8692307692307688</v>
      </c>
    </row>
    <row r="2480" spans="1:11" x14ac:dyDescent="0.25">
      <c r="A2480" s="3">
        <v>20725</v>
      </c>
      <c r="B2480" s="3">
        <v>42479</v>
      </c>
      <c r="C2480" s="4">
        <v>45288.364675925928</v>
      </c>
      <c r="D2480" s="3" t="s">
        <v>12</v>
      </c>
      <c r="E2480" s="5">
        <v>142.66</v>
      </c>
      <c r="F2480" s="3">
        <v>1</v>
      </c>
      <c r="G2480" s="3" t="s">
        <v>14</v>
      </c>
      <c r="H2480" s="3">
        <v>5</v>
      </c>
      <c r="I2480" s="3" t="s">
        <v>20</v>
      </c>
      <c r="J2480" s="3" t="s">
        <v>21</v>
      </c>
      <c r="K2480" s="5">
        <f>Table1[[#This Row],[Amount Spent]]/Table1[[#This Row],[Quantity]]</f>
        <v>28.532</v>
      </c>
    </row>
    <row r="2481" spans="1:11" x14ac:dyDescent="0.25">
      <c r="A2481" s="3">
        <v>20445</v>
      </c>
      <c r="B2481" s="3">
        <v>42480</v>
      </c>
      <c r="C2481" s="4">
        <v>45288.510497685187</v>
      </c>
      <c r="D2481" s="3" t="s">
        <v>12</v>
      </c>
      <c r="E2481" s="5">
        <v>140.53</v>
      </c>
      <c r="F2481" s="3">
        <v>2</v>
      </c>
      <c r="G2481" s="3" t="s">
        <v>14</v>
      </c>
      <c r="H2481" s="3">
        <v>8</v>
      </c>
      <c r="I2481" s="3" t="s">
        <v>17</v>
      </c>
      <c r="J2481" s="3" t="s">
        <v>21</v>
      </c>
      <c r="K2481" s="5">
        <f>Table1[[#This Row],[Amount Spent]]/Table1[[#This Row],[Quantity]]</f>
        <v>17.56625</v>
      </c>
    </row>
    <row r="2482" spans="1:11" x14ac:dyDescent="0.25">
      <c r="A2482" s="3">
        <v>20578</v>
      </c>
      <c r="B2482" s="3">
        <v>42481</v>
      </c>
      <c r="C2482" s="4">
        <v>45288.656331018516</v>
      </c>
      <c r="D2482" s="3" t="s">
        <v>10</v>
      </c>
      <c r="E2482" s="5">
        <v>130.91999999999999</v>
      </c>
      <c r="F2482" s="3">
        <v>4</v>
      </c>
      <c r="G2482" s="3" t="s">
        <v>14</v>
      </c>
      <c r="H2482" s="3">
        <v>5</v>
      </c>
      <c r="I2482" s="3" t="s">
        <v>17</v>
      </c>
      <c r="J2482" s="3" t="s">
        <v>22</v>
      </c>
      <c r="K2482" s="5">
        <f>Table1[[#This Row],[Amount Spent]]/Table1[[#This Row],[Quantity]]</f>
        <v>26.183999999999997</v>
      </c>
    </row>
    <row r="2483" spans="1:11" x14ac:dyDescent="0.25">
      <c r="A2483" s="3">
        <v>20780</v>
      </c>
      <c r="B2483" s="3">
        <v>42482</v>
      </c>
      <c r="C2483" s="4">
        <v>45288.802164351851</v>
      </c>
      <c r="D2483" s="3" t="s">
        <v>9</v>
      </c>
      <c r="E2483" s="5">
        <v>89.14</v>
      </c>
      <c r="F2483" s="3">
        <v>1</v>
      </c>
      <c r="G2483" s="3" t="s">
        <v>14</v>
      </c>
      <c r="H2483" s="3">
        <v>5</v>
      </c>
      <c r="I2483" s="3" t="s">
        <v>17</v>
      </c>
      <c r="J2483" s="3" t="s">
        <v>21</v>
      </c>
      <c r="K2483" s="5">
        <f>Table1[[#This Row],[Amount Spent]]/Table1[[#This Row],[Quantity]]</f>
        <v>17.827999999999999</v>
      </c>
    </row>
    <row r="2484" spans="1:11" x14ac:dyDescent="0.25">
      <c r="A2484" s="3">
        <v>20518</v>
      </c>
      <c r="B2484" s="3">
        <v>42483</v>
      </c>
      <c r="C2484" s="4">
        <v>45288.94798611111</v>
      </c>
      <c r="D2484" s="3" t="s">
        <v>12</v>
      </c>
      <c r="E2484" s="5">
        <v>141.66999999999999</v>
      </c>
      <c r="F2484" s="3">
        <v>1</v>
      </c>
      <c r="G2484" s="3" t="s">
        <v>15</v>
      </c>
      <c r="H2484" s="3">
        <v>3</v>
      </c>
      <c r="I2484" s="3" t="s">
        <v>16</v>
      </c>
      <c r="J2484" s="3" t="s">
        <v>22</v>
      </c>
      <c r="K2484" s="5">
        <f>Table1[[#This Row],[Amount Spent]]/Table1[[#This Row],[Quantity]]</f>
        <v>47.223333333333329</v>
      </c>
    </row>
    <row r="2485" spans="1:11" x14ac:dyDescent="0.25">
      <c r="A2485" s="3">
        <v>20987</v>
      </c>
      <c r="B2485" s="3">
        <v>42484</v>
      </c>
      <c r="C2485" s="4">
        <v>45289.093819444446</v>
      </c>
      <c r="D2485" s="3" t="s">
        <v>13</v>
      </c>
      <c r="E2485" s="5">
        <v>107.28</v>
      </c>
      <c r="F2485" s="3">
        <v>3</v>
      </c>
      <c r="G2485" s="3" t="s">
        <v>15</v>
      </c>
      <c r="H2485" s="3">
        <v>9</v>
      </c>
      <c r="I2485" s="3" t="s">
        <v>19</v>
      </c>
      <c r="J2485" s="3" t="s">
        <v>21</v>
      </c>
      <c r="K2485" s="5">
        <f>Table1[[#This Row],[Amount Spent]]/Table1[[#This Row],[Quantity]]</f>
        <v>11.92</v>
      </c>
    </row>
    <row r="2486" spans="1:11" x14ac:dyDescent="0.25">
      <c r="A2486" s="3">
        <v>20654</v>
      </c>
      <c r="B2486" s="3">
        <v>42485</v>
      </c>
      <c r="C2486" s="4">
        <v>45289.239652777775</v>
      </c>
      <c r="D2486" s="3" t="s">
        <v>12</v>
      </c>
      <c r="E2486" s="5">
        <v>104.36</v>
      </c>
      <c r="F2486" s="3">
        <v>1</v>
      </c>
      <c r="G2486" s="3" t="s">
        <v>15</v>
      </c>
      <c r="H2486" s="3">
        <v>2</v>
      </c>
      <c r="I2486" s="3" t="s">
        <v>19</v>
      </c>
      <c r="J2486" s="3" t="s">
        <v>22</v>
      </c>
      <c r="K2486" s="5">
        <f>Table1[[#This Row],[Amount Spent]]/Table1[[#This Row],[Quantity]]</f>
        <v>52.18</v>
      </c>
    </row>
    <row r="2487" spans="1:11" x14ac:dyDescent="0.25">
      <c r="A2487" s="3">
        <v>20516</v>
      </c>
      <c r="B2487" s="3">
        <v>42486</v>
      </c>
      <c r="C2487" s="4">
        <v>45289.385474537034</v>
      </c>
      <c r="D2487" s="3" t="s">
        <v>11</v>
      </c>
      <c r="E2487" s="5">
        <v>60.62</v>
      </c>
      <c r="F2487" s="3">
        <v>4</v>
      </c>
      <c r="G2487" s="3" t="s">
        <v>15</v>
      </c>
      <c r="H2487" s="3">
        <v>14</v>
      </c>
      <c r="I2487" s="3" t="s">
        <v>20</v>
      </c>
      <c r="J2487" s="3" t="s">
        <v>22</v>
      </c>
      <c r="K2487" s="5">
        <f>Table1[[#This Row],[Amount Spent]]/Table1[[#This Row],[Quantity]]</f>
        <v>4.33</v>
      </c>
    </row>
    <row r="2488" spans="1:11" x14ac:dyDescent="0.25">
      <c r="A2488" s="3">
        <v>20225</v>
      </c>
      <c r="B2488" s="3">
        <v>42487</v>
      </c>
      <c r="C2488" s="4">
        <v>45289.531307870369</v>
      </c>
      <c r="D2488" s="3" t="s">
        <v>12</v>
      </c>
      <c r="E2488" s="5">
        <v>184.94</v>
      </c>
      <c r="F2488" s="3">
        <v>2</v>
      </c>
      <c r="G2488" s="3" t="s">
        <v>15</v>
      </c>
      <c r="H2488" s="3">
        <v>12</v>
      </c>
      <c r="I2488" s="3" t="s">
        <v>17</v>
      </c>
      <c r="J2488" s="3" t="s">
        <v>22</v>
      </c>
      <c r="K2488" s="5">
        <f>Table1[[#This Row],[Amount Spent]]/Table1[[#This Row],[Quantity]]</f>
        <v>15.411666666666667</v>
      </c>
    </row>
    <row r="2489" spans="1:11" x14ac:dyDescent="0.25">
      <c r="A2489" s="3">
        <v>20609</v>
      </c>
      <c r="B2489" s="3">
        <v>42488</v>
      </c>
      <c r="C2489" s="4">
        <v>45289.677141203705</v>
      </c>
      <c r="D2489" s="3" t="s">
        <v>11</v>
      </c>
      <c r="E2489" s="5">
        <v>28.46</v>
      </c>
      <c r="F2489" s="3">
        <v>3</v>
      </c>
      <c r="G2489" s="3" t="s">
        <v>15</v>
      </c>
      <c r="H2489" s="3">
        <v>10</v>
      </c>
      <c r="I2489" s="3" t="s">
        <v>18</v>
      </c>
      <c r="J2489" s="3" t="s">
        <v>21</v>
      </c>
      <c r="K2489" s="5">
        <f>Table1[[#This Row],[Amount Spent]]/Table1[[#This Row],[Quantity]]</f>
        <v>2.8460000000000001</v>
      </c>
    </row>
    <row r="2490" spans="1:11" x14ac:dyDescent="0.25">
      <c r="A2490" s="3">
        <v>20261</v>
      </c>
      <c r="B2490" s="3">
        <v>42489</v>
      </c>
      <c r="C2490" s="4">
        <v>45289.822962962964</v>
      </c>
      <c r="D2490" s="3" t="s">
        <v>9</v>
      </c>
      <c r="E2490" s="5">
        <v>170.62</v>
      </c>
      <c r="F2490" s="3">
        <v>3</v>
      </c>
      <c r="G2490" s="3" t="s">
        <v>15</v>
      </c>
      <c r="H2490" s="3">
        <v>12</v>
      </c>
      <c r="I2490" s="3" t="s">
        <v>17</v>
      </c>
      <c r="J2490" s="3" t="s">
        <v>21</v>
      </c>
      <c r="K2490" s="5">
        <f>Table1[[#This Row],[Amount Spent]]/Table1[[#This Row],[Quantity]]</f>
        <v>14.218333333333334</v>
      </c>
    </row>
    <row r="2491" spans="1:11" x14ac:dyDescent="0.25">
      <c r="A2491" s="3">
        <v>20493</v>
      </c>
      <c r="B2491" s="3">
        <v>42490</v>
      </c>
      <c r="C2491" s="4">
        <v>45289.9687962963</v>
      </c>
      <c r="D2491" s="3" t="s">
        <v>11</v>
      </c>
      <c r="E2491" s="5">
        <v>116.17</v>
      </c>
      <c r="F2491" s="3">
        <v>1</v>
      </c>
      <c r="G2491" s="3" t="s">
        <v>14</v>
      </c>
      <c r="H2491" s="3">
        <v>13</v>
      </c>
      <c r="I2491" s="3" t="s">
        <v>16</v>
      </c>
      <c r="J2491" s="3" t="s">
        <v>22</v>
      </c>
      <c r="K2491" s="5">
        <f>Table1[[#This Row],[Amount Spent]]/Table1[[#This Row],[Quantity]]</f>
        <v>8.9361538461538466</v>
      </c>
    </row>
    <row r="2492" spans="1:11" x14ac:dyDescent="0.25">
      <c r="A2492" s="3">
        <v>20357</v>
      </c>
      <c r="B2492" s="3">
        <v>42491</v>
      </c>
      <c r="C2492" s="4">
        <v>45290.114618055559</v>
      </c>
      <c r="D2492" s="3" t="s">
        <v>9</v>
      </c>
      <c r="E2492" s="5">
        <v>30.12</v>
      </c>
      <c r="F2492" s="3">
        <v>4</v>
      </c>
      <c r="G2492" s="3" t="s">
        <v>15</v>
      </c>
      <c r="H2492" s="3">
        <v>6</v>
      </c>
      <c r="I2492" s="3" t="s">
        <v>19</v>
      </c>
      <c r="J2492" s="3" t="s">
        <v>22</v>
      </c>
      <c r="K2492" s="5">
        <f>Table1[[#This Row],[Amount Spent]]/Table1[[#This Row],[Quantity]]</f>
        <v>5.0200000000000005</v>
      </c>
    </row>
    <row r="2493" spans="1:11" x14ac:dyDescent="0.25">
      <c r="A2493" s="3">
        <v>20421</v>
      </c>
      <c r="B2493" s="3">
        <v>42492</v>
      </c>
      <c r="C2493" s="4">
        <v>45290.260451388887</v>
      </c>
      <c r="D2493" s="3" t="s">
        <v>11</v>
      </c>
      <c r="E2493" s="5">
        <v>46.46</v>
      </c>
      <c r="F2493" s="3">
        <v>3</v>
      </c>
      <c r="G2493" s="3" t="s">
        <v>14</v>
      </c>
      <c r="H2493" s="3">
        <v>5</v>
      </c>
      <c r="I2493" s="3" t="s">
        <v>20</v>
      </c>
      <c r="J2493" s="3" t="s">
        <v>21</v>
      </c>
      <c r="K2493" s="5">
        <f>Table1[[#This Row],[Amount Spent]]/Table1[[#This Row],[Quantity]]</f>
        <v>9.2919999999999998</v>
      </c>
    </row>
    <row r="2494" spans="1:11" x14ac:dyDescent="0.25">
      <c r="A2494" s="3">
        <v>20450</v>
      </c>
      <c r="B2494" s="3">
        <v>42493</v>
      </c>
      <c r="C2494" s="4">
        <v>45290.406284722223</v>
      </c>
      <c r="D2494" s="3" t="s">
        <v>10</v>
      </c>
      <c r="E2494" s="5">
        <v>36.42</v>
      </c>
      <c r="F2494" s="3">
        <v>5</v>
      </c>
      <c r="G2494" s="3" t="s">
        <v>14</v>
      </c>
      <c r="H2494" s="3">
        <v>1</v>
      </c>
      <c r="I2494" s="3" t="s">
        <v>18</v>
      </c>
      <c r="J2494" s="3" t="s">
        <v>21</v>
      </c>
      <c r="K2494" s="5">
        <f>Table1[[#This Row],[Amount Spent]]/Table1[[#This Row],[Quantity]]</f>
        <v>36.42</v>
      </c>
    </row>
    <row r="2495" spans="1:11" x14ac:dyDescent="0.25">
      <c r="A2495" s="3">
        <v>20930</v>
      </c>
      <c r="B2495" s="3">
        <v>42494</v>
      </c>
      <c r="C2495" s="4">
        <v>45290.552106481482</v>
      </c>
      <c r="D2495" s="3" t="s">
        <v>11</v>
      </c>
      <c r="E2495" s="5">
        <v>193.06</v>
      </c>
      <c r="F2495" s="3">
        <v>4</v>
      </c>
      <c r="G2495" s="3" t="s">
        <v>14</v>
      </c>
      <c r="H2495" s="3">
        <v>3</v>
      </c>
      <c r="I2495" s="3" t="s">
        <v>17</v>
      </c>
      <c r="J2495" s="3" t="s">
        <v>21</v>
      </c>
      <c r="K2495" s="5">
        <f>Table1[[#This Row],[Amount Spent]]/Table1[[#This Row],[Quantity]]</f>
        <v>64.353333333333339</v>
      </c>
    </row>
    <row r="2496" spans="1:11" x14ac:dyDescent="0.25">
      <c r="A2496" s="3">
        <v>20348</v>
      </c>
      <c r="B2496" s="3">
        <v>42495</v>
      </c>
      <c r="C2496" s="4">
        <v>45290.697939814818</v>
      </c>
      <c r="D2496" s="3" t="s">
        <v>10</v>
      </c>
      <c r="E2496" s="5">
        <v>124.51</v>
      </c>
      <c r="F2496" s="3">
        <v>5</v>
      </c>
      <c r="G2496" s="3" t="s">
        <v>15</v>
      </c>
      <c r="H2496" s="3">
        <v>10</v>
      </c>
      <c r="I2496" s="3" t="s">
        <v>17</v>
      </c>
      <c r="J2496" s="3" t="s">
        <v>21</v>
      </c>
      <c r="K2496" s="5">
        <f>Table1[[#This Row],[Amount Spent]]/Table1[[#This Row],[Quantity]]</f>
        <v>12.451000000000001</v>
      </c>
    </row>
    <row r="2497" spans="1:11" x14ac:dyDescent="0.25">
      <c r="A2497" s="3">
        <v>20825</v>
      </c>
      <c r="B2497" s="3">
        <v>42496</v>
      </c>
      <c r="C2497" s="4">
        <v>45290.843773148146</v>
      </c>
      <c r="D2497" s="3" t="s">
        <v>12</v>
      </c>
      <c r="E2497" s="5">
        <v>60.01</v>
      </c>
      <c r="F2497" s="3">
        <v>2</v>
      </c>
      <c r="G2497" s="3" t="s">
        <v>15</v>
      </c>
      <c r="H2497" s="3">
        <v>1</v>
      </c>
      <c r="I2497" s="3" t="s">
        <v>20</v>
      </c>
      <c r="J2497" s="3" t="s">
        <v>21</v>
      </c>
      <c r="K2497" s="5">
        <f>Table1[[#This Row],[Amount Spent]]/Table1[[#This Row],[Quantity]]</f>
        <v>60.01</v>
      </c>
    </row>
    <row r="2498" spans="1:11" x14ac:dyDescent="0.25">
      <c r="A2498" s="3">
        <v>20631</v>
      </c>
      <c r="B2498" s="3">
        <v>42497</v>
      </c>
      <c r="C2498" s="4">
        <v>45290.989594907405</v>
      </c>
      <c r="D2498" s="3" t="s">
        <v>11</v>
      </c>
      <c r="E2498" s="5">
        <v>89.04</v>
      </c>
      <c r="F2498" s="3">
        <v>3</v>
      </c>
      <c r="G2498" s="3" t="s">
        <v>14</v>
      </c>
      <c r="H2498" s="3">
        <v>3</v>
      </c>
      <c r="I2498" s="3" t="s">
        <v>18</v>
      </c>
      <c r="J2498" s="3" t="s">
        <v>22</v>
      </c>
      <c r="K2498" s="5">
        <f>Table1[[#This Row],[Amount Spent]]/Table1[[#This Row],[Quantity]]</f>
        <v>29.680000000000003</v>
      </c>
    </row>
    <row r="2499" spans="1:11" x14ac:dyDescent="0.25">
      <c r="A2499" s="3">
        <v>20876</v>
      </c>
      <c r="B2499" s="3">
        <v>42498</v>
      </c>
      <c r="C2499" s="4">
        <v>45291.135428240741</v>
      </c>
      <c r="D2499" s="3" t="s">
        <v>13</v>
      </c>
      <c r="E2499" s="5">
        <v>134.47999999999999</v>
      </c>
      <c r="F2499" s="3">
        <v>2</v>
      </c>
      <c r="G2499" s="3" t="s">
        <v>14</v>
      </c>
      <c r="H2499" s="3">
        <v>10</v>
      </c>
      <c r="I2499" s="3" t="s">
        <v>18</v>
      </c>
      <c r="J2499" s="3" t="s">
        <v>21</v>
      </c>
      <c r="K2499" s="5">
        <f>Table1[[#This Row],[Amount Spent]]/Table1[[#This Row],[Quantity]]</f>
        <v>13.447999999999999</v>
      </c>
    </row>
    <row r="2500" spans="1:11" x14ac:dyDescent="0.25">
      <c r="A2500" s="3">
        <v>20376</v>
      </c>
      <c r="B2500" s="3">
        <v>42499</v>
      </c>
      <c r="C2500" s="4">
        <v>45291.281261574077</v>
      </c>
      <c r="D2500" s="3" t="s">
        <v>13</v>
      </c>
      <c r="E2500" s="5">
        <v>117.05</v>
      </c>
      <c r="F2500" s="3">
        <v>2</v>
      </c>
      <c r="G2500" s="3" t="s">
        <v>15</v>
      </c>
      <c r="H2500" s="3">
        <v>6</v>
      </c>
      <c r="I2500" s="3" t="s">
        <v>19</v>
      </c>
      <c r="J2500" s="3" t="s">
        <v>21</v>
      </c>
      <c r="K2500" s="5">
        <f>Table1[[#This Row],[Amount Spent]]/Table1[[#This Row],[Quantity]]</f>
        <v>19.508333333333333</v>
      </c>
    </row>
    <row r="2501" spans="1:11" x14ac:dyDescent="0.25">
      <c r="A2501" s="3">
        <v>20044</v>
      </c>
      <c r="B2501" s="3">
        <v>42500</v>
      </c>
      <c r="C2501" s="4">
        <v>45291.427083333336</v>
      </c>
      <c r="D2501" s="3" t="s">
        <v>10</v>
      </c>
      <c r="E2501" s="5">
        <v>40.03</v>
      </c>
      <c r="F2501" s="3">
        <v>4</v>
      </c>
      <c r="G2501" s="3" t="s">
        <v>14</v>
      </c>
      <c r="H2501" s="3">
        <v>10</v>
      </c>
      <c r="I2501" s="3" t="s">
        <v>16</v>
      </c>
      <c r="J2501" s="3" t="s">
        <v>22</v>
      </c>
      <c r="K2501" s="5">
        <f>Table1[[#This Row],[Amount Spent]]/Table1[[#This Row],[Quantity]]</f>
        <v>4.0030000000000001</v>
      </c>
    </row>
    <row r="2502" spans="1:11" x14ac:dyDescent="0.25">
      <c r="A2502" s="3">
        <v>20475</v>
      </c>
      <c r="B2502" s="3">
        <v>42501</v>
      </c>
      <c r="C2502" s="4">
        <v>45291.572916666664</v>
      </c>
      <c r="D2502" s="3" t="s">
        <v>11</v>
      </c>
      <c r="E2502" s="5">
        <v>83.32</v>
      </c>
      <c r="F2502" s="3">
        <v>5</v>
      </c>
      <c r="G2502" s="3" t="s">
        <v>14</v>
      </c>
      <c r="H2502" s="3">
        <v>7</v>
      </c>
      <c r="I2502" s="3" t="s">
        <v>20</v>
      </c>
      <c r="J2502" s="3" t="s">
        <v>21</v>
      </c>
      <c r="K2502" s="5">
        <f>Table1[[#This Row],[Amount Spent]]/Table1[[#This Row],[Quantity]]</f>
        <v>11.902857142857142</v>
      </c>
    </row>
    <row r="2503" spans="1:11" x14ac:dyDescent="0.25">
      <c r="A2503" s="3">
        <v>20022</v>
      </c>
      <c r="B2503" s="3">
        <v>42502</v>
      </c>
      <c r="C2503" s="4">
        <v>45291.718738425923</v>
      </c>
      <c r="D2503" s="3" t="s">
        <v>9</v>
      </c>
      <c r="E2503" s="5">
        <v>61.54</v>
      </c>
      <c r="F2503" s="3">
        <v>1</v>
      </c>
      <c r="G2503" s="3" t="s">
        <v>14</v>
      </c>
      <c r="H2503" s="3">
        <v>3</v>
      </c>
      <c r="I2503" s="3" t="s">
        <v>17</v>
      </c>
      <c r="J2503" s="3" t="s">
        <v>22</v>
      </c>
      <c r="K2503" s="5">
        <f>Table1[[#This Row],[Amount Spent]]/Table1[[#This Row],[Quantity]]</f>
        <v>20.513333333333332</v>
      </c>
    </row>
    <row r="2504" spans="1:11" x14ac:dyDescent="0.25">
      <c r="A2504" s="3">
        <v>20809</v>
      </c>
      <c r="B2504" s="3">
        <v>42503</v>
      </c>
      <c r="C2504" s="4">
        <v>45291.864571759259</v>
      </c>
      <c r="D2504" s="3" t="s">
        <v>13</v>
      </c>
      <c r="E2504" s="5">
        <v>66.650000000000006</v>
      </c>
      <c r="F2504" s="3">
        <v>5</v>
      </c>
      <c r="G2504" s="3" t="s">
        <v>15</v>
      </c>
      <c r="H2504" s="3">
        <v>1</v>
      </c>
      <c r="I2504" s="3" t="s">
        <v>18</v>
      </c>
      <c r="J2504" s="3" t="s">
        <v>21</v>
      </c>
      <c r="K2504" s="5">
        <f>Table1[[#This Row],[Amount Spent]]/Table1[[#This Row],[Quantity]]</f>
        <v>66.650000000000006</v>
      </c>
    </row>
    <row r="2505" spans="1:11" x14ac:dyDescent="0.25">
      <c r="A2505" s="3">
        <v>20535</v>
      </c>
      <c r="B2505" s="3">
        <v>42504</v>
      </c>
      <c r="C2505" s="4">
        <v>45292.010405092595</v>
      </c>
      <c r="D2505" s="3" t="s">
        <v>9</v>
      </c>
      <c r="E2505" s="5">
        <v>193.51</v>
      </c>
      <c r="F2505" s="3">
        <v>2</v>
      </c>
      <c r="G2505" s="3" t="s">
        <v>15</v>
      </c>
      <c r="H2505" s="3">
        <v>7</v>
      </c>
      <c r="I2505" s="3" t="s">
        <v>19</v>
      </c>
      <c r="J2505" s="3" t="s">
        <v>21</v>
      </c>
      <c r="K2505" s="5">
        <f>Table1[[#This Row],[Amount Spent]]/Table1[[#This Row],[Quantity]]</f>
        <v>27.644285714285711</v>
      </c>
    </row>
    <row r="2506" spans="1:11" x14ac:dyDescent="0.25">
      <c r="A2506" s="3">
        <v>20356</v>
      </c>
      <c r="B2506" s="3">
        <v>42505</v>
      </c>
      <c r="C2506" s="4">
        <v>45292.156226851854</v>
      </c>
      <c r="D2506" s="3" t="s">
        <v>12</v>
      </c>
      <c r="E2506" s="5">
        <v>97.03</v>
      </c>
      <c r="F2506" s="3">
        <v>2</v>
      </c>
      <c r="G2506" s="3" t="s">
        <v>15</v>
      </c>
      <c r="H2506" s="3">
        <v>2</v>
      </c>
      <c r="I2506" s="3" t="s">
        <v>17</v>
      </c>
      <c r="J2506" s="3" t="s">
        <v>22</v>
      </c>
      <c r="K2506" s="5">
        <f>Table1[[#This Row],[Amount Spent]]/Table1[[#This Row],[Quantity]]</f>
        <v>48.515000000000001</v>
      </c>
    </row>
    <row r="2507" spans="1:11" x14ac:dyDescent="0.25">
      <c r="A2507" s="3">
        <v>20207</v>
      </c>
      <c r="B2507" s="3">
        <v>42506</v>
      </c>
      <c r="C2507" s="4">
        <v>45292.302060185182</v>
      </c>
      <c r="D2507" s="3" t="s">
        <v>13</v>
      </c>
      <c r="E2507" s="5">
        <v>133.94</v>
      </c>
      <c r="F2507" s="3">
        <v>5</v>
      </c>
      <c r="G2507" s="3" t="s">
        <v>14</v>
      </c>
      <c r="H2507" s="3">
        <v>1</v>
      </c>
      <c r="I2507" s="3" t="s">
        <v>19</v>
      </c>
      <c r="J2507" s="3" t="s">
        <v>22</v>
      </c>
      <c r="K2507" s="5">
        <f>Table1[[#This Row],[Amount Spent]]/Table1[[#This Row],[Quantity]]</f>
        <v>133.94</v>
      </c>
    </row>
    <row r="2508" spans="1:11" x14ac:dyDescent="0.25">
      <c r="A2508" s="3">
        <v>20204</v>
      </c>
      <c r="B2508" s="3">
        <v>42507</v>
      </c>
      <c r="C2508" s="4">
        <v>45292.447893518518</v>
      </c>
      <c r="D2508" s="3" t="s">
        <v>13</v>
      </c>
      <c r="E2508" s="5">
        <v>113.62</v>
      </c>
      <c r="F2508" s="3">
        <v>4</v>
      </c>
      <c r="G2508" s="3" t="s">
        <v>15</v>
      </c>
      <c r="H2508" s="3">
        <v>10</v>
      </c>
      <c r="I2508" s="3" t="s">
        <v>17</v>
      </c>
      <c r="J2508" s="3" t="s">
        <v>22</v>
      </c>
      <c r="K2508" s="5">
        <f>Table1[[#This Row],[Amount Spent]]/Table1[[#This Row],[Quantity]]</f>
        <v>11.362</v>
      </c>
    </row>
    <row r="2509" spans="1:11" x14ac:dyDescent="0.25">
      <c r="A2509" s="3">
        <v>20853</v>
      </c>
      <c r="B2509" s="3">
        <v>42508</v>
      </c>
      <c r="C2509" s="4">
        <v>45292.593715277777</v>
      </c>
      <c r="D2509" s="3" t="s">
        <v>13</v>
      </c>
      <c r="E2509" s="5">
        <v>38.71</v>
      </c>
      <c r="F2509" s="3">
        <v>1</v>
      </c>
      <c r="G2509" s="3" t="s">
        <v>15</v>
      </c>
      <c r="H2509" s="3">
        <v>2</v>
      </c>
      <c r="I2509" s="3" t="s">
        <v>16</v>
      </c>
      <c r="J2509" s="3" t="s">
        <v>22</v>
      </c>
      <c r="K2509" s="5">
        <f>Table1[[#This Row],[Amount Spent]]/Table1[[#This Row],[Quantity]]</f>
        <v>19.355</v>
      </c>
    </row>
    <row r="2510" spans="1:11" x14ac:dyDescent="0.25">
      <c r="A2510" s="3">
        <v>20184</v>
      </c>
      <c r="B2510" s="3">
        <v>42509</v>
      </c>
      <c r="C2510" s="4">
        <v>45292.739548611113</v>
      </c>
      <c r="D2510" s="3" t="s">
        <v>12</v>
      </c>
      <c r="E2510" s="5">
        <v>26.88</v>
      </c>
      <c r="F2510" s="3">
        <v>4</v>
      </c>
      <c r="G2510" s="3" t="s">
        <v>15</v>
      </c>
      <c r="H2510" s="3">
        <v>5</v>
      </c>
      <c r="I2510" s="3" t="s">
        <v>16</v>
      </c>
      <c r="J2510" s="3" t="s">
        <v>21</v>
      </c>
      <c r="K2510" s="5">
        <f>Table1[[#This Row],[Amount Spent]]/Table1[[#This Row],[Quantity]]</f>
        <v>5.3759999999999994</v>
      </c>
    </row>
    <row r="2511" spans="1:11" x14ac:dyDescent="0.25">
      <c r="A2511" s="3">
        <v>20016</v>
      </c>
      <c r="B2511" s="3">
        <v>42510</v>
      </c>
      <c r="C2511" s="4">
        <v>45292.885381944441</v>
      </c>
      <c r="D2511" s="3" t="s">
        <v>12</v>
      </c>
      <c r="E2511" s="5">
        <v>139.91999999999999</v>
      </c>
      <c r="F2511" s="3">
        <v>1</v>
      </c>
      <c r="G2511" s="3" t="s">
        <v>14</v>
      </c>
      <c r="H2511" s="3">
        <v>8</v>
      </c>
      <c r="I2511" s="3" t="s">
        <v>18</v>
      </c>
      <c r="J2511" s="3" t="s">
        <v>22</v>
      </c>
      <c r="K2511" s="5">
        <f>Table1[[#This Row],[Amount Spent]]/Table1[[#This Row],[Quantity]]</f>
        <v>17.489999999999998</v>
      </c>
    </row>
    <row r="2512" spans="1:11" x14ac:dyDescent="0.25">
      <c r="A2512" s="3">
        <v>20195</v>
      </c>
      <c r="B2512" s="3">
        <v>42511</v>
      </c>
      <c r="C2512" s="4">
        <v>45293.0312037037</v>
      </c>
      <c r="D2512" s="3" t="s">
        <v>12</v>
      </c>
      <c r="E2512" s="5">
        <v>112.2</v>
      </c>
      <c r="F2512" s="3">
        <v>2</v>
      </c>
      <c r="G2512" s="3" t="s">
        <v>15</v>
      </c>
      <c r="H2512" s="3">
        <v>7</v>
      </c>
      <c r="I2512" s="3" t="s">
        <v>20</v>
      </c>
      <c r="J2512" s="3" t="s">
        <v>21</v>
      </c>
      <c r="K2512" s="5">
        <f>Table1[[#This Row],[Amount Spent]]/Table1[[#This Row],[Quantity]]</f>
        <v>16.028571428571428</v>
      </c>
    </row>
    <row r="2513" spans="1:11" x14ac:dyDescent="0.25">
      <c r="A2513" s="3">
        <v>20083</v>
      </c>
      <c r="B2513" s="3">
        <v>42512</v>
      </c>
      <c r="C2513" s="4">
        <v>45293.177037037036</v>
      </c>
      <c r="D2513" s="3" t="s">
        <v>13</v>
      </c>
      <c r="E2513" s="5">
        <v>116.76</v>
      </c>
      <c r="F2513" s="3">
        <v>3</v>
      </c>
      <c r="G2513" s="3" t="s">
        <v>14</v>
      </c>
      <c r="H2513" s="3">
        <v>10</v>
      </c>
      <c r="I2513" s="3" t="s">
        <v>19</v>
      </c>
      <c r="J2513" s="3" t="s">
        <v>21</v>
      </c>
      <c r="K2513" s="5">
        <f>Table1[[#This Row],[Amount Spent]]/Table1[[#This Row],[Quantity]]</f>
        <v>11.676</v>
      </c>
    </row>
    <row r="2514" spans="1:11" x14ac:dyDescent="0.25">
      <c r="A2514" s="3">
        <v>20842</v>
      </c>
      <c r="B2514" s="3">
        <v>42513</v>
      </c>
      <c r="C2514" s="4">
        <v>45293.322858796295</v>
      </c>
      <c r="D2514" s="3" t="s">
        <v>12</v>
      </c>
      <c r="E2514" s="5">
        <v>23.86</v>
      </c>
      <c r="F2514" s="3">
        <v>3</v>
      </c>
      <c r="G2514" s="3" t="s">
        <v>14</v>
      </c>
      <c r="H2514" s="3">
        <v>1</v>
      </c>
      <c r="I2514" s="3" t="s">
        <v>20</v>
      </c>
      <c r="J2514" s="3" t="s">
        <v>21</v>
      </c>
      <c r="K2514" s="5">
        <f>Table1[[#This Row],[Amount Spent]]/Table1[[#This Row],[Quantity]]</f>
        <v>23.86</v>
      </c>
    </row>
    <row r="2515" spans="1:11" x14ac:dyDescent="0.25">
      <c r="A2515" s="3">
        <v>20223</v>
      </c>
      <c r="B2515" s="3">
        <v>42514</v>
      </c>
      <c r="C2515" s="4">
        <v>45293.468692129631</v>
      </c>
      <c r="D2515" s="3" t="s">
        <v>11</v>
      </c>
      <c r="E2515" s="5">
        <v>89.81</v>
      </c>
      <c r="F2515" s="3">
        <v>4</v>
      </c>
      <c r="G2515" s="3" t="s">
        <v>15</v>
      </c>
      <c r="H2515" s="3">
        <v>8</v>
      </c>
      <c r="I2515" s="3" t="s">
        <v>19</v>
      </c>
      <c r="J2515" s="3" t="s">
        <v>22</v>
      </c>
      <c r="K2515" s="5">
        <f>Table1[[#This Row],[Amount Spent]]/Table1[[#This Row],[Quantity]]</f>
        <v>11.22625</v>
      </c>
    </row>
    <row r="2516" spans="1:11" x14ac:dyDescent="0.25">
      <c r="A2516" s="3">
        <v>20216</v>
      </c>
      <c r="B2516" s="3">
        <v>42515</v>
      </c>
      <c r="C2516" s="4">
        <v>45293.614525462966</v>
      </c>
      <c r="D2516" s="3" t="s">
        <v>9</v>
      </c>
      <c r="E2516" s="5">
        <v>143.09</v>
      </c>
      <c r="F2516" s="3">
        <v>1</v>
      </c>
      <c r="G2516" s="3" t="s">
        <v>14</v>
      </c>
      <c r="H2516" s="3">
        <v>10</v>
      </c>
      <c r="I2516" s="3" t="s">
        <v>16</v>
      </c>
      <c r="J2516" s="3" t="s">
        <v>21</v>
      </c>
      <c r="K2516" s="5">
        <f>Table1[[#This Row],[Amount Spent]]/Table1[[#This Row],[Quantity]]</f>
        <v>14.309000000000001</v>
      </c>
    </row>
    <row r="2517" spans="1:11" x14ac:dyDescent="0.25">
      <c r="A2517" s="3">
        <v>20311</v>
      </c>
      <c r="B2517" s="3">
        <v>42516</v>
      </c>
      <c r="C2517" s="4">
        <v>45293.760347222225</v>
      </c>
      <c r="D2517" s="3" t="s">
        <v>12</v>
      </c>
      <c r="E2517" s="5">
        <v>157.24</v>
      </c>
      <c r="F2517" s="3">
        <v>1</v>
      </c>
      <c r="G2517" s="3" t="s">
        <v>14</v>
      </c>
      <c r="H2517" s="3">
        <v>9</v>
      </c>
      <c r="I2517" s="3" t="s">
        <v>20</v>
      </c>
      <c r="J2517" s="3" t="s">
        <v>22</v>
      </c>
      <c r="K2517" s="5">
        <f>Table1[[#This Row],[Amount Spent]]/Table1[[#This Row],[Quantity]]</f>
        <v>17.471111111111114</v>
      </c>
    </row>
    <row r="2518" spans="1:11" x14ac:dyDescent="0.25">
      <c r="A2518" s="3">
        <v>20946</v>
      </c>
      <c r="B2518" s="3">
        <v>42517</v>
      </c>
      <c r="C2518" s="4">
        <v>45293.906180555554</v>
      </c>
      <c r="D2518" s="3" t="s">
        <v>11</v>
      </c>
      <c r="E2518" s="5">
        <v>196.99</v>
      </c>
      <c r="F2518" s="3">
        <v>1</v>
      </c>
      <c r="G2518" s="3" t="s">
        <v>14</v>
      </c>
      <c r="H2518" s="3">
        <v>13</v>
      </c>
      <c r="I2518" s="3" t="s">
        <v>17</v>
      </c>
      <c r="J2518" s="3" t="s">
        <v>22</v>
      </c>
      <c r="K2518" s="5">
        <f>Table1[[#This Row],[Amount Spent]]/Table1[[#This Row],[Quantity]]</f>
        <v>15.153076923076924</v>
      </c>
    </row>
    <row r="2519" spans="1:11" x14ac:dyDescent="0.25">
      <c r="A2519" s="3">
        <v>20441</v>
      </c>
      <c r="B2519" s="3">
        <v>42518</v>
      </c>
      <c r="C2519" s="4">
        <v>45294.05201388889</v>
      </c>
      <c r="D2519" s="3" t="s">
        <v>12</v>
      </c>
      <c r="E2519" s="5">
        <v>42.73</v>
      </c>
      <c r="F2519" s="3">
        <v>4</v>
      </c>
      <c r="G2519" s="3" t="s">
        <v>15</v>
      </c>
      <c r="H2519" s="3">
        <v>9</v>
      </c>
      <c r="I2519" s="3" t="s">
        <v>20</v>
      </c>
      <c r="J2519" s="3" t="s">
        <v>22</v>
      </c>
      <c r="K2519" s="5">
        <f>Table1[[#This Row],[Amount Spent]]/Table1[[#This Row],[Quantity]]</f>
        <v>4.7477777777777774</v>
      </c>
    </row>
    <row r="2520" spans="1:11" x14ac:dyDescent="0.25">
      <c r="A2520" s="3">
        <v>20282</v>
      </c>
      <c r="B2520" s="3">
        <v>42519</v>
      </c>
      <c r="C2520" s="4">
        <v>45294.197835648149</v>
      </c>
      <c r="D2520" s="3" t="s">
        <v>13</v>
      </c>
      <c r="E2520" s="5">
        <v>138.83000000000001</v>
      </c>
      <c r="F2520" s="3">
        <v>5</v>
      </c>
      <c r="G2520" s="3" t="s">
        <v>14</v>
      </c>
      <c r="H2520" s="3">
        <v>12</v>
      </c>
      <c r="I2520" s="3" t="s">
        <v>20</v>
      </c>
      <c r="J2520" s="3" t="s">
        <v>21</v>
      </c>
      <c r="K2520" s="5">
        <f>Table1[[#This Row],[Amount Spent]]/Table1[[#This Row],[Quantity]]</f>
        <v>11.569166666666668</v>
      </c>
    </row>
    <row r="2521" spans="1:11" x14ac:dyDescent="0.25">
      <c r="A2521" s="3">
        <v>20392</v>
      </c>
      <c r="B2521" s="3">
        <v>42520</v>
      </c>
      <c r="C2521" s="4">
        <v>45294.343668981484</v>
      </c>
      <c r="D2521" s="3" t="s">
        <v>11</v>
      </c>
      <c r="E2521" s="5">
        <v>78.53</v>
      </c>
      <c r="F2521" s="3">
        <v>4</v>
      </c>
      <c r="G2521" s="3" t="s">
        <v>14</v>
      </c>
      <c r="H2521" s="3">
        <v>8</v>
      </c>
      <c r="I2521" s="3" t="s">
        <v>19</v>
      </c>
      <c r="J2521" s="3" t="s">
        <v>22</v>
      </c>
      <c r="K2521" s="5">
        <f>Table1[[#This Row],[Amount Spent]]/Table1[[#This Row],[Quantity]]</f>
        <v>9.8162500000000001</v>
      </c>
    </row>
    <row r="2522" spans="1:11" x14ac:dyDescent="0.25">
      <c r="A2522" s="3">
        <v>20759</v>
      </c>
      <c r="B2522" s="3">
        <v>42521</v>
      </c>
      <c r="C2522" s="4">
        <v>45294.489502314813</v>
      </c>
      <c r="D2522" s="3" t="s">
        <v>11</v>
      </c>
      <c r="E2522" s="5">
        <v>126.26</v>
      </c>
      <c r="F2522" s="3">
        <v>1</v>
      </c>
      <c r="G2522" s="3" t="s">
        <v>14</v>
      </c>
      <c r="H2522" s="3">
        <v>13</v>
      </c>
      <c r="I2522" s="3" t="s">
        <v>17</v>
      </c>
      <c r="J2522" s="3" t="s">
        <v>22</v>
      </c>
      <c r="K2522" s="5">
        <f>Table1[[#This Row],[Amount Spent]]/Table1[[#This Row],[Quantity]]</f>
        <v>9.712307692307693</v>
      </c>
    </row>
    <row r="2523" spans="1:11" x14ac:dyDescent="0.25">
      <c r="A2523" s="3">
        <v>20139</v>
      </c>
      <c r="B2523" s="3">
        <v>42522</v>
      </c>
      <c r="C2523" s="4">
        <v>45294.635324074072</v>
      </c>
      <c r="D2523" s="3" t="s">
        <v>11</v>
      </c>
      <c r="E2523" s="5">
        <v>20.14</v>
      </c>
      <c r="F2523" s="3">
        <v>5</v>
      </c>
      <c r="G2523" s="3" t="s">
        <v>14</v>
      </c>
      <c r="H2523" s="3">
        <v>8</v>
      </c>
      <c r="I2523" s="3" t="s">
        <v>20</v>
      </c>
      <c r="J2523" s="3" t="s">
        <v>21</v>
      </c>
      <c r="K2523" s="5">
        <f>Table1[[#This Row],[Amount Spent]]/Table1[[#This Row],[Quantity]]</f>
        <v>2.5175000000000001</v>
      </c>
    </row>
    <row r="2524" spans="1:11" x14ac:dyDescent="0.25">
      <c r="A2524" s="3">
        <v>20088</v>
      </c>
      <c r="B2524" s="3">
        <v>42523</v>
      </c>
      <c r="C2524" s="4">
        <v>45294.781157407408</v>
      </c>
      <c r="D2524" s="3" t="s">
        <v>11</v>
      </c>
      <c r="E2524" s="5">
        <v>122.88</v>
      </c>
      <c r="F2524" s="3">
        <v>1</v>
      </c>
      <c r="G2524" s="3" t="s">
        <v>14</v>
      </c>
      <c r="H2524" s="3">
        <v>4</v>
      </c>
      <c r="I2524" s="3" t="s">
        <v>20</v>
      </c>
      <c r="J2524" s="3" t="s">
        <v>22</v>
      </c>
      <c r="K2524" s="5">
        <f>Table1[[#This Row],[Amount Spent]]/Table1[[#This Row],[Quantity]]</f>
        <v>30.72</v>
      </c>
    </row>
    <row r="2525" spans="1:11" x14ac:dyDescent="0.25">
      <c r="A2525" s="3">
        <v>20935</v>
      </c>
      <c r="B2525" s="3">
        <v>42524</v>
      </c>
      <c r="C2525" s="4">
        <v>45294.926990740743</v>
      </c>
      <c r="D2525" s="3" t="s">
        <v>11</v>
      </c>
      <c r="E2525" s="5">
        <v>97.77</v>
      </c>
      <c r="F2525" s="3">
        <v>4</v>
      </c>
      <c r="G2525" s="3" t="s">
        <v>14</v>
      </c>
      <c r="H2525" s="3">
        <v>3</v>
      </c>
      <c r="I2525" s="3" t="s">
        <v>17</v>
      </c>
      <c r="J2525" s="3" t="s">
        <v>22</v>
      </c>
      <c r="K2525" s="5">
        <f>Table1[[#This Row],[Amount Spent]]/Table1[[#This Row],[Quantity]]</f>
        <v>32.589999999999996</v>
      </c>
    </row>
    <row r="2526" spans="1:11" x14ac:dyDescent="0.25">
      <c r="A2526" s="3">
        <v>20069</v>
      </c>
      <c r="B2526" s="3">
        <v>42525</v>
      </c>
      <c r="C2526" s="4">
        <v>45295.072812500002</v>
      </c>
      <c r="D2526" s="3" t="s">
        <v>10</v>
      </c>
      <c r="E2526" s="5">
        <v>50.1</v>
      </c>
      <c r="F2526" s="3">
        <v>2</v>
      </c>
      <c r="G2526" s="3" t="s">
        <v>15</v>
      </c>
      <c r="H2526" s="3">
        <v>5</v>
      </c>
      <c r="I2526" s="3" t="s">
        <v>20</v>
      </c>
      <c r="J2526" s="3" t="s">
        <v>21</v>
      </c>
      <c r="K2526" s="5">
        <f>Table1[[#This Row],[Amount Spent]]/Table1[[#This Row],[Quantity]]</f>
        <v>10.02</v>
      </c>
    </row>
    <row r="2527" spans="1:11" x14ac:dyDescent="0.25">
      <c r="A2527" s="3">
        <v>20053</v>
      </c>
      <c r="B2527" s="3">
        <v>42526</v>
      </c>
      <c r="C2527" s="4">
        <v>45295.218645833331</v>
      </c>
      <c r="D2527" s="3" t="s">
        <v>9</v>
      </c>
      <c r="E2527" s="5">
        <v>105.5</v>
      </c>
      <c r="F2527" s="3">
        <v>2</v>
      </c>
      <c r="G2527" s="3" t="s">
        <v>14</v>
      </c>
      <c r="H2527" s="3">
        <v>10</v>
      </c>
      <c r="I2527" s="3" t="s">
        <v>16</v>
      </c>
      <c r="J2527" s="3" t="s">
        <v>22</v>
      </c>
      <c r="K2527" s="5">
        <f>Table1[[#This Row],[Amount Spent]]/Table1[[#This Row],[Quantity]]</f>
        <v>10.55</v>
      </c>
    </row>
    <row r="2528" spans="1:11" x14ac:dyDescent="0.25">
      <c r="A2528" s="3">
        <v>20785</v>
      </c>
      <c r="B2528" s="3">
        <v>42527</v>
      </c>
      <c r="C2528" s="4">
        <v>45295.36446759259</v>
      </c>
      <c r="D2528" s="3" t="s">
        <v>11</v>
      </c>
      <c r="E2528" s="5">
        <v>92.35</v>
      </c>
      <c r="F2528" s="3">
        <v>5</v>
      </c>
      <c r="G2528" s="3" t="s">
        <v>14</v>
      </c>
      <c r="H2528" s="3">
        <v>9</v>
      </c>
      <c r="I2528" s="3" t="s">
        <v>17</v>
      </c>
      <c r="J2528" s="3" t="s">
        <v>22</v>
      </c>
      <c r="K2528" s="5">
        <f>Table1[[#This Row],[Amount Spent]]/Table1[[#This Row],[Quantity]]</f>
        <v>10.261111111111111</v>
      </c>
    </row>
    <row r="2529" spans="1:11" x14ac:dyDescent="0.25">
      <c r="A2529" s="3">
        <v>20974</v>
      </c>
      <c r="B2529" s="3">
        <v>42528</v>
      </c>
      <c r="C2529" s="4">
        <v>45295.510300925926</v>
      </c>
      <c r="D2529" s="3" t="s">
        <v>11</v>
      </c>
      <c r="E2529" s="5">
        <v>24.41</v>
      </c>
      <c r="F2529" s="3">
        <v>5</v>
      </c>
      <c r="G2529" s="3" t="s">
        <v>15</v>
      </c>
      <c r="H2529" s="3">
        <v>10</v>
      </c>
      <c r="I2529" s="3" t="s">
        <v>19</v>
      </c>
      <c r="J2529" s="3" t="s">
        <v>22</v>
      </c>
      <c r="K2529" s="5">
        <f>Table1[[#This Row],[Amount Spent]]/Table1[[#This Row],[Quantity]]</f>
        <v>2.4409999999999998</v>
      </c>
    </row>
    <row r="2530" spans="1:11" x14ac:dyDescent="0.25">
      <c r="A2530" s="3">
        <v>20511</v>
      </c>
      <c r="B2530" s="3">
        <v>42529</v>
      </c>
      <c r="C2530" s="4">
        <v>45295.656134259261</v>
      </c>
      <c r="D2530" s="3" t="s">
        <v>9</v>
      </c>
      <c r="E2530" s="5">
        <v>59.16</v>
      </c>
      <c r="F2530" s="3">
        <v>4</v>
      </c>
      <c r="G2530" s="3" t="s">
        <v>14</v>
      </c>
      <c r="H2530" s="3">
        <v>14</v>
      </c>
      <c r="I2530" s="3" t="s">
        <v>16</v>
      </c>
      <c r="J2530" s="3" t="s">
        <v>22</v>
      </c>
      <c r="K2530" s="5">
        <f>Table1[[#This Row],[Amount Spent]]/Table1[[#This Row],[Quantity]]</f>
        <v>4.2257142857142851</v>
      </c>
    </row>
    <row r="2531" spans="1:11" x14ac:dyDescent="0.25">
      <c r="A2531" s="3">
        <v>20801</v>
      </c>
      <c r="B2531" s="3">
        <v>42530</v>
      </c>
      <c r="C2531" s="4">
        <v>45295.80195601852</v>
      </c>
      <c r="D2531" s="3" t="s">
        <v>12</v>
      </c>
      <c r="E2531" s="5">
        <v>40.659999999999997</v>
      </c>
      <c r="F2531" s="3">
        <v>2</v>
      </c>
      <c r="G2531" s="3" t="s">
        <v>15</v>
      </c>
      <c r="H2531" s="3">
        <v>13</v>
      </c>
      <c r="I2531" s="3" t="s">
        <v>20</v>
      </c>
      <c r="J2531" s="3" t="s">
        <v>22</v>
      </c>
      <c r="K2531" s="5">
        <f>Table1[[#This Row],[Amount Spent]]/Table1[[#This Row],[Quantity]]</f>
        <v>3.1276923076923073</v>
      </c>
    </row>
    <row r="2532" spans="1:11" x14ac:dyDescent="0.25">
      <c r="A2532" s="3">
        <v>20200</v>
      </c>
      <c r="B2532" s="3">
        <v>42531</v>
      </c>
      <c r="C2532" s="4">
        <v>45295.947789351849</v>
      </c>
      <c r="D2532" s="3" t="s">
        <v>9</v>
      </c>
      <c r="E2532" s="5">
        <v>137.88999999999999</v>
      </c>
      <c r="F2532" s="3">
        <v>3</v>
      </c>
      <c r="G2532" s="3" t="s">
        <v>14</v>
      </c>
      <c r="H2532" s="3">
        <v>7</v>
      </c>
      <c r="I2532" s="3" t="s">
        <v>20</v>
      </c>
      <c r="J2532" s="3" t="s">
        <v>22</v>
      </c>
      <c r="K2532" s="5">
        <f>Table1[[#This Row],[Amount Spent]]/Table1[[#This Row],[Quantity]]</f>
        <v>19.698571428571427</v>
      </c>
    </row>
    <row r="2533" spans="1:11" x14ac:dyDescent="0.25">
      <c r="A2533" s="3">
        <v>20367</v>
      </c>
      <c r="B2533" s="3">
        <v>42532</v>
      </c>
      <c r="C2533" s="4">
        <v>45296.093622685185</v>
      </c>
      <c r="D2533" s="3" t="s">
        <v>11</v>
      </c>
      <c r="E2533" s="5">
        <v>45.33</v>
      </c>
      <c r="F2533" s="3">
        <v>4</v>
      </c>
      <c r="G2533" s="3" t="s">
        <v>14</v>
      </c>
      <c r="H2533" s="3">
        <v>7</v>
      </c>
      <c r="I2533" s="3" t="s">
        <v>18</v>
      </c>
      <c r="J2533" s="3" t="s">
        <v>22</v>
      </c>
      <c r="K2533" s="5">
        <f>Table1[[#This Row],[Amount Spent]]/Table1[[#This Row],[Quantity]]</f>
        <v>6.4757142857142851</v>
      </c>
    </row>
    <row r="2534" spans="1:11" x14ac:dyDescent="0.25">
      <c r="A2534" s="3">
        <v>20866</v>
      </c>
      <c r="B2534" s="3">
        <v>42533</v>
      </c>
      <c r="C2534" s="4">
        <v>45296.239444444444</v>
      </c>
      <c r="D2534" s="3" t="s">
        <v>13</v>
      </c>
      <c r="E2534" s="5">
        <v>23.57</v>
      </c>
      <c r="F2534" s="3">
        <v>1</v>
      </c>
      <c r="G2534" s="3" t="s">
        <v>14</v>
      </c>
      <c r="H2534" s="3">
        <v>4</v>
      </c>
      <c r="I2534" s="3" t="s">
        <v>18</v>
      </c>
      <c r="J2534" s="3" t="s">
        <v>22</v>
      </c>
      <c r="K2534" s="5">
        <f>Table1[[#This Row],[Amount Spent]]/Table1[[#This Row],[Quantity]]</f>
        <v>5.8925000000000001</v>
      </c>
    </row>
    <row r="2535" spans="1:11" x14ac:dyDescent="0.25">
      <c r="A2535" s="3">
        <v>20800</v>
      </c>
      <c r="B2535" s="3">
        <v>42534</v>
      </c>
      <c r="C2535" s="4">
        <v>45296.385277777779</v>
      </c>
      <c r="D2535" s="3" t="s">
        <v>11</v>
      </c>
      <c r="E2535" s="5">
        <v>60.91</v>
      </c>
      <c r="F2535" s="3">
        <v>4</v>
      </c>
      <c r="G2535" s="3" t="s">
        <v>14</v>
      </c>
      <c r="H2535" s="3">
        <v>2</v>
      </c>
      <c r="I2535" s="3" t="s">
        <v>17</v>
      </c>
      <c r="J2535" s="3" t="s">
        <v>21</v>
      </c>
      <c r="K2535" s="5">
        <f>Table1[[#This Row],[Amount Spent]]/Table1[[#This Row],[Quantity]]</f>
        <v>30.454999999999998</v>
      </c>
    </row>
    <row r="2536" spans="1:11" x14ac:dyDescent="0.25">
      <c r="A2536" s="3">
        <v>20355</v>
      </c>
      <c r="B2536" s="3">
        <v>42535</v>
      </c>
      <c r="C2536" s="4">
        <v>45296.531111111108</v>
      </c>
      <c r="D2536" s="3" t="s">
        <v>10</v>
      </c>
      <c r="E2536" s="5">
        <v>69.180000000000007</v>
      </c>
      <c r="F2536" s="3">
        <v>1</v>
      </c>
      <c r="G2536" s="3" t="s">
        <v>15</v>
      </c>
      <c r="H2536" s="3">
        <v>4</v>
      </c>
      <c r="I2536" s="3" t="s">
        <v>17</v>
      </c>
      <c r="J2536" s="3" t="s">
        <v>21</v>
      </c>
      <c r="K2536" s="5">
        <f>Table1[[#This Row],[Amount Spent]]/Table1[[#This Row],[Quantity]]</f>
        <v>17.295000000000002</v>
      </c>
    </row>
    <row r="2537" spans="1:11" x14ac:dyDescent="0.25">
      <c r="A2537" s="3">
        <v>20925</v>
      </c>
      <c r="B2537" s="3">
        <v>42536</v>
      </c>
      <c r="C2537" s="4">
        <v>45296.676932870374</v>
      </c>
      <c r="D2537" s="3" t="s">
        <v>10</v>
      </c>
      <c r="E2537" s="5">
        <v>70.47</v>
      </c>
      <c r="F2537" s="3">
        <v>1</v>
      </c>
      <c r="G2537" s="3" t="s">
        <v>14</v>
      </c>
      <c r="H2537" s="3">
        <v>9</v>
      </c>
      <c r="I2537" s="3" t="s">
        <v>20</v>
      </c>
      <c r="J2537" s="3" t="s">
        <v>22</v>
      </c>
      <c r="K2537" s="5">
        <f>Table1[[#This Row],[Amount Spent]]/Table1[[#This Row],[Quantity]]</f>
        <v>7.83</v>
      </c>
    </row>
    <row r="2538" spans="1:11" x14ac:dyDescent="0.25">
      <c r="A2538" s="3">
        <v>20878</v>
      </c>
      <c r="B2538" s="3">
        <v>42537</v>
      </c>
      <c r="C2538" s="4">
        <v>45296.822766203702</v>
      </c>
      <c r="D2538" s="3" t="s">
        <v>10</v>
      </c>
      <c r="E2538" s="5">
        <v>59.84</v>
      </c>
      <c r="F2538" s="3">
        <v>4</v>
      </c>
      <c r="G2538" s="3" t="s">
        <v>14</v>
      </c>
      <c r="H2538" s="3">
        <v>10</v>
      </c>
      <c r="I2538" s="3" t="s">
        <v>18</v>
      </c>
      <c r="J2538" s="3" t="s">
        <v>22</v>
      </c>
      <c r="K2538" s="5">
        <f>Table1[[#This Row],[Amount Spent]]/Table1[[#This Row],[Quantity]]</f>
        <v>5.984</v>
      </c>
    </row>
    <row r="2539" spans="1:11" x14ac:dyDescent="0.25">
      <c r="A2539" s="3">
        <v>20767</v>
      </c>
      <c r="B2539" s="3">
        <v>42538</v>
      </c>
      <c r="C2539" s="4">
        <v>45296.968587962961</v>
      </c>
      <c r="D2539" s="3" t="s">
        <v>9</v>
      </c>
      <c r="E2539" s="5">
        <v>77.739999999999995</v>
      </c>
      <c r="F2539" s="3">
        <v>3</v>
      </c>
      <c r="G2539" s="3" t="s">
        <v>15</v>
      </c>
      <c r="H2539" s="3">
        <v>2</v>
      </c>
      <c r="I2539" s="3" t="s">
        <v>17</v>
      </c>
      <c r="J2539" s="3" t="s">
        <v>22</v>
      </c>
      <c r="K2539" s="5">
        <f>Table1[[#This Row],[Amount Spent]]/Table1[[#This Row],[Quantity]]</f>
        <v>38.869999999999997</v>
      </c>
    </row>
    <row r="2540" spans="1:11" x14ac:dyDescent="0.25">
      <c r="A2540" s="3">
        <v>20699</v>
      </c>
      <c r="B2540" s="3">
        <v>42539</v>
      </c>
      <c r="C2540" s="4">
        <v>45297.114421296297</v>
      </c>
      <c r="D2540" s="3" t="s">
        <v>10</v>
      </c>
      <c r="E2540" s="5">
        <v>60.85</v>
      </c>
      <c r="F2540" s="3">
        <v>2</v>
      </c>
      <c r="G2540" s="3" t="s">
        <v>14</v>
      </c>
      <c r="H2540" s="3">
        <v>5</v>
      </c>
      <c r="I2540" s="3" t="s">
        <v>19</v>
      </c>
      <c r="J2540" s="3" t="s">
        <v>22</v>
      </c>
      <c r="K2540" s="5">
        <f>Table1[[#This Row],[Amount Spent]]/Table1[[#This Row],[Quantity]]</f>
        <v>12.17</v>
      </c>
    </row>
    <row r="2541" spans="1:11" x14ac:dyDescent="0.25">
      <c r="A2541" s="3">
        <v>20430</v>
      </c>
      <c r="B2541" s="3">
        <v>42540</v>
      </c>
      <c r="C2541" s="4">
        <v>45297.260254629633</v>
      </c>
      <c r="D2541" s="3" t="s">
        <v>13</v>
      </c>
      <c r="E2541" s="5">
        <v>146.44</v>
      </c>
      <c r="F2541" s="3">
        <v>1</v>
      </c>
      <c r="G2541" s="3" t="s">
        <v>15</v>
      </c>
      <c r="H2541" s="3">
        <v>5</v>
      </c>
      <c r="I2541" s="3" t="s">
        <v>17</v>
      </c>
      <c r="J2541" s="3" t="s">
        <v>21</v>
      </c>
      <c r="K2541" s="5">
        <f>Table1[[#This Row],[Amount Spent]]/Table1[[#This Row],[Quantity]]</f>
        <v>29.288</v>
      </c>
    </row>
    <row r="2542" spans="1:11" x14ac:dyDescent="0.25">
      <c r="A2542" s="3">
        <v>20849</v>
      </c>
      <c r="B2542" s="3">
        <v>42541</v>
      </c>
      <c r="C2542" s="4">
        <v>45297.406076388892</v>
      </c>
      <c r="D2542" s="3" t="s">
        <v>10</v>
      </c>
      <c r="E2542" s="5">
        <v>199.54</v>
      </c>
      <c r="F2542" s="3">
        <v>5</v>
      </c>
      <c r="G2542" s="3" t="s">
        <v>14</v>
      </c>
      <c r="H2542" s="3">
        <v>13</v>
      </c>
      <c r="I2542" s="3" t="s">
        <v>16</v>
      </c>
      <c r="J2542" s="3" t="s">
        <v>22</v>
      </c>
      <c r="K2542" s="5">
        <f>Table1[[#This Row],[Amount Spent]]/Table1[[#This Row],[Quantity]]</f>
        <v>15.349230769230768</v>
      </c>
    </row>
    <row r="2543" spans="1:11" x14ac:dyDescent="0.25">
      <c r="A2543" s="3">
        <v>20904</v>
      </c>
      <c r="B2543" s="3">
        <v>42542</v>
      </c>
      <c r="C2543" s="4">
        <v>45297.55190972222</v>
      </c>
      <c r="D2543" s="3" t="s">
        <v>13</v>
      </c>
      <c r="E2543" s="5">
        <v>63.87</v>
      </c>
      <c r="F2543" s="3">
        <v>5</v>
      </c>
      <c r="G2543" s="3" t="s">
        <v>15</v>
      </c>
      <c r="H2543" s="3">
        <v>13</v>
      </c>
      <c r="I2543" s="3" t="s">
        <v>17</v>
      </c>
      <c r="J2543" s="3" t="s">
        <v>22</v>
      </c>
      <c r="K2543" s="5">
        <f>Table1[[#This Row],[Amount Spent]]/Table1[[#This Row],[Quantity]]</f>
        <v>4.9130769230769227</v>
      </c>
    </row>
    <row r="2544" spans="1:11" x14ac:dyDescent="0.25">
      <c r="A2544" s="3">
        <v>20439</v>
      </c>
      <c r="B2544" s="3">
        <v>42543</v>
      </c>
      <c r="C2544" s="4">
        <v>45297.697743055556</v>
      </c>
      <c r="D2544" s="3" t="s">
        <v>11</v>
      </c>
      <c r="E2544" s="5">
        <v>166.72</v>
      </c>
      <c r="F2544" s="3">
        <v>3</v>
      </c>
      <c r="G2544" s="3" t="s">
        <v>15</v>
      </c>
      <c r="H2544" s="3">
        <v>4</v>
      </c>
      <c r="I2544" s="3" t="s">
        <v>18</v>
      </c>
      <c r="J2544" s="3" t="s">
        <v>22</v>
      </c>
      <c r="K2544" s="5">
        <f>Table1[[#This Row],[Amount Spent]]/Table1[[#This Row],[Quantity]]</f>
        <v>41.68</v>
      </c>
    </row>
    <row r="2545" spans="1:11" x14ac:dyDescent="0.25">
      <c r="A2545" s="3">
        <v>20475</v>
      </c>
      <c r="B2545" s="3">
        <v>42544</v>
      </c>
      <c r="C2545" s="4">
        <v>45297.843564814815</v>
      </c>
      <c r="D2545" s="3" t="s">
        <v>11</v>
      </c>
      <c r="E2545" s="5">
        <v>189.76</v>
      </c>
      <c r="F2545" s="3">
        <v>5</v>
      </c>
      <c r="G2545" s="3" t="s">
        <v>14</v>
      </c>
      <c r="H2545" s="3">
        <v>10</v>
      </c>
      <c r="I2545" s="3" t="s">
        <v>17</v>
      </c>
      <c r="J2545" s="3" t="s">
        <v>22</v>
      </c>
      <c r="K2545" s="5">
        <f>Table1[[#This Row],[Amount Spent]]/Table1[[#This Row],[Quantity]]</f>
        <v>18.975999999999999</v>
      </c>
    </row>
    <row r="2546" spans="1:11" x14ac:dyDescent="0.25">
      <c r="A2546" s="3">
        <v>20756</v>
      </c>
      <c r="B2546" s="3">
        <v>42545</v>
      </c>
      <c r="C2546" s="4">
        <v>45297.989398148151</v>
      </c>
      <c r="D2546" s="3" t="s">
        <v>10</v>
      </c>
      <c r="E2546" s="5">
        <v>103.95</v>
      </c>
      <c r="F2546" s="3">
        <v>3</v>
      </c>
      <c r="G2546" s="3" t="s">
        <v>14</v>
      </c>
      <c r="H2546" s="3">
        <v>5</v>
      </c>
      <c r="I2546" s="3" t="s">
        <v>19</v>
      </c>
      <c r="J2546" s="3" t="s">
        <v>21</v>
      </c>
      <c r="K2546" s="5">
        <f>Table1[[#This Row],[Amount Spent]]/Table1[[#This Row],[Quantity]]</f>
        <v>20.79</v>
      </c>
    </row>
    <row r="2547" spans="1:11" x14ac:dyDescent="0.25">
      <c r="A2547" s="3">
        <v>20026</v>
      </c>
      <c r="B2547" s="3">
        <v>42546</v>
      </c>
      <c r="C2547" s="4">
        <v>45298.135231481479</v>
      </c>
      <c r="D2547" s="3" t="s">
        <v>12</v>
      </c>
      <c r="E2547" s="5">
        <v>170.63</v>
      </c>
      <c r="F2547" s="3">
        <v>3</v>
      </c>
      <c r="G2547" s="3" t="s">
        <v>14</v>
      </c>
      <c r="H2547" s="3">
        <v>13</v>
      </c>
      <c r="I2547" s="3" t="s">
        <v>17</v>
      </c>
      <c r="J2547" s="3" t="s">
        <v>21</v>
      </c>
      <c r="K2547" s="5">
        <f>Table1[[#This Row],[Amount Spent]]/Table1[[#This Row],[Quantity]]</f>
        <v>13.125384615384615</v>
      </c>
    </row>
    <row r="2548" spans="1:11" x14ac:dyDescent="0.25">
      <c r="A2548" s="3">
        <v>20088</v>
      </c>
      <c r="B2548" s="3">
        <v>42547</v>
      </c>
      <c r="C2548" s="4">
        <v>45298.281053240738</v>
      </c>
      <c r="D2548" s="3" t="s">
        <v>9</v>
      </c>
      <c r="E2548" s="5">
        <v>34.61</v>
      </c>
      <c r="F2548" s="3">
        <v>4</v>
      </c>
      <c r="G2548" s="3" t="s">
        <v>14</v>
      </c>
      <c r="H2548" s="3">
        <v>8</v>
      </c>
      <c r="I2548" s="3" t="s">
        <v>19</v>
      </c>
      <c r="J2548" s="3" t="s">
        <v>21</v>
      </c>
      <c r="K2548" s="5">
        <f>Table1[[#This Row],[Amount Spent]]/Table1[[#This Row],[Quantity]]</f>
        <v>4.3262499999999999</v>
      </c>
    </row>
    <row r="2549" spans="1:11" x14ac:dyDescent="0.25">
      <c r="A2549" s="3">
        <v>20519</v>
      </c>
      <c r="B2549" s="3">
        <v>42548</v>
      </c>
      <c r="C2549" s="4">
        <v>45298.426886574074</v>
      </c>
      <c r="D2549" s="3" t="s">
        <v>9</v>
      </c>
      <c r="E2549" s="5">
        <v>148.38</v>
      </c>
      <c r="F2549" s="3">
        <v>4</v>
      </c>
      <c r="G2549" s="3" t="s">
        <v>14</v>
      </c>
      <c r="H2549" s="3">
        <v>5</v>
      </c>
      <c r="I2549" s="3" t="s">
        <v>19</v>
      </c>
      <c r="J2549" s="3" t="s">
        <v>22</v>
      </c>
      <c r="K2549" s="5">
        <f>Table1[[#This Row],[Amount Spent]]/Table1[[#This Row],[Quantity]]</f>
        <v>29.675999999999998</v>
      </c>
    </row>
    <row r="2550" spans="1:11" x14ac:dyDescent="0.25">
      <c r="A2550" s="3">
        <v>20543</v>
      </c>
      <c r="B2550" s="3">
        <v>42549</v>
      </c>
      <c r="C2550" s="4">
        <v>45298.57271990741</v>
      </c>
      <c r="D2550" s="3" t="s">
        <v>11</v>
      </c>
      <c r="E2550" s="5">
        <v>169.11</v>
      </c>
      <c r="F2550" s="3">
        <v>3</v>
      </c>
      <c r="G2550" s="3" t="s">
        <v>15</v>
      </c>
      <c r="H2550" s="3">
        <v>12</v>
      </c>
      <c r="I2550" s="3" t="s">
        <v>18</v>
      </c>
      <c r="J2550" s="3" t="s">
        <v>22</v>
      </c>
      <c r="K2550" s="5">
        <f>Table1[[#This Row],[Amount Spent]]/Table1[[#This Row],[Quantity]]</f>
        <v>14.092500000000001</v>
      </c>
    </row>
    <row r="2551" spans="1:11" x14ac:dyDescent="0.25">
      <c r="A2551" s="3">
        <v>20140</v>
      </c>
      <c r="B2551" s="3">
        <v>42550</v>
      </c>
      <c r="C2551" s="4">
        <v>45298.718541666669</v>
      </c>
      <c r="D2551" s="3" t="s">
        <v>11</v>
      </c>
      <c r="E2551" s="5">
        <v>123.3</v>
      </c>
      <c r="F2551" s="3">
        <v>2</v>
      </c>
      <c r="G2551" s="3" t="s">
        <v>15</v>
      </c>
      <c r="H2551" s="3">
        <v>3</v>
      </c>
      <c r="I2551" s="3" t="s">
        <v>16</v>
      </c>
      <c r="J2551" s="3" t="s">
        <v>21</v>
      </c>
      <c r="K2551" s="5">
        <f>Table1[[#This Row],[Amount Spent]]/Table1[[#This Row],[Quantity]]</f>
        <v>41.1</v>
      </c>
    </row>
    <row r="2552" spans="1:11" x14ac:dyDescent="0.25">
      <c r="A2552" s="3">
        <v>20114</v>
      </c>
      <c r="B2552" s="3">
        <v>42551</v>
      </c>
      <c r="C2552" s="4">
        <v>45298.864374999997</v>
      </c>
      <c r="D2552" s="3" t="s">
        <v>10</v>
      </c>
      <c r="E2552" s="5">
        <v>158.08000000000001</v>
      </c>
      <c r="F2552" s="3">
        <v>3</v>
      </c>
      <c r="G2552" s="3" t="s">
        <v>14</v>
      </c>
      <c r="H2552" s="3">
        <v>9</v>
      </c>
      <c r="I2552" s="3" t="s">
        <v>20</v>
      </c>
      <c r="J2552" s="3" t="s">
        <v>22</v>
      </c>
      <c r="K2552" s="5">
        <f>Table1[[#This Row],[Amount Spent]]/Table1[[#This Row],[Quantity]]</f>
        <v>17.564444444444447</v>
      </c>
    </row>
    <row r="2553" spans="1:11" x14ac:dyDescent="0.25">
      <c r="A2553" s="3">
        <v>20024</v>
      </c>
      <c r="B2553" s="3">
        <v>42552</v>
      </c>
      <c r="C2553" s="4">
        <v>45299.010196759256</v>
      </c>
      <c r="D2553" s="3" t="s">
        <v>12</v>
      </c>
      <c r="E2553" s="5">
        <v>179.31</v>
      </c>
      <c r="F2553" s="3">
        <v>4</v>
      </c>
      <c r="G2553" s="3" t="s">
        <v>14</v>
      </c>
      <c r="H2553" s="3">
        <v>1</v>
      </c>
      <c r="I2553" s="3" t="s">
        <v>19</v>
      </c>
      <c r="J2553" s="3" t="s">
        <v>21</v>
      </c>
      <c r="K2553" s="5">
        <f>Table1[[#This Row],[Amount Spent]]/Table1[[#This Row],[Quantity]]</f>
        <v>179.31</v>
      </c>
    </row>
    <row r="2554" spans="1:11" x14ac:dyDescent="0.25">
      <c r="A2554" s="3">
        <v>20469</v>
      </c>
      <c r="B2554" s="3">
        <v>42553</v>
      </c>
      <c r="C2554" s="4">
        <v>45299.156030092592</v>
      </c>
      <c r="D2554" s="3" t="s">
        <v>9</v>
      </c>
      <c r="E2554" s="5">
        <v>129.94</v>
      </c>
      <c r="F2554" s="3">
        <v>3</v>
      </c>
      <c r="G2554" s="3" t="s">
        <v>15</v>
      </c>
      <c r="H2554" s="3">
        <v>6</v>
      </c>
      <c r="I2554" s="3" t="s">
        <v>20</v>
      </c>
      <c r="J2554" s="3" t="s">
        <v>22</v>
      </c>
      <c r="K2554" s="5">
        <f>Table1[[#This Row],[Amount Spent]]/Table1[[#This Row],[Quantity]]</f>
        <v>21.656666666666666</v>
      </c>
    </row>
    <row r="2555" spans="1:11" x14ac:dyDescent="0.25">
      <c r="A2555" s="3">
        <v>20072</v>
      </c>
      <c r="B2555" s="3">
        <v>42554</v>
      </c>
      <c r="C2555" s="4">
        <v>45299.301863425928</v>
      </c>
      <c r="D2555" s="3" t="s">
        <v>9</v>
      </c>
      <c r="E2555" s="5">
        <v>130.07</v>
      </c>
      <c r="F2555" s="3">
        <v>3</v>
      </c>
      <c r="G2555" s="3" t="s">
        <v>14</v>
      </c>
      <c r="H2555" s="3">
        <v>4</v>
      </c>
      <c r="I2555" s="3" t="s">
        <v>19</v>
      </c>
      <c r="J2555" s="3" t="s">
        <v>22</v>
      </c>
      <c r="K2555" s="5">
        <f>Table1[[#This Row],[Amount Spent]]/Table1[[#This Row],[Quantity]]</f>
        <v>32.517499999999998</v>
      </c>
    </row>
    <row r="2556" spans="1:11" x14ac:dyDescent="0.25">
      <c r="A2556" s="3">
        <v>20321</v>
      </c>
      <c r="B2556" s="3">
        <v>42555</v>
      </c>
      <c r="C2556" s="4">
        <v>45299.447685185187</v>
      </c>
      <c r="D2556" s="3" t="s">
        <v>13</v>
      </c>
      <c r="E2556" s="5">
        <v>65.900000000000006</v>
      </c>
      <c r="F2556" s="3">
        <v>1</v>
      </c>
      <c r="G2556" s="3" t="s">
        <v>15</v>
      </c>
      <c r="H2556" s="3">
        <v>6</v>
      </c>
      <c r="I2556" s="3" t="s">
        <v>20</v>
      </c>
      <c r="J2556" s="3" t="s">
        <v>21</v>
      </c>
      <c r="K2556" s="5">
        <f>Table1[[#This Row],[Amount Spent]]/Table1[[#This Row],[Quantity]]</f>
        <v>10.983333333333334</v>
      </c>
    </row>
    <row r="2557" spans="1:11" x14ac:dyDescent="0.25">
      <c r="A2557" s="3">
        <v>20239</v>
      </c>
      <c r="B2557" s="3">
        <v>42556</v>
      </c>
      <c r="C2557" s="4">
        <v>45299.593518518515</v>
      </c>
      <c r="D2557" s="3" t="s">
        <v>12</v>
      </c>
      <c r="E2557" s="5">
        <v>178.23</v>
      </c>
      <c r="F2557" s="3">
        <v>4</v>
      </c>
      <c r="G2557" s="3" t="s">
        <v>14</v>
      </c>
      <c r="H2557" s="3">
        <v>2</v>
      </c>
      <c r="I2557" s="3" t="s">
        <v>19</v>
      </c>
      <c r="J2557" s="3" t="s">
        <v>22</v>
      </c>
      <c r="K2557" s="5">
        <f>Table1[[#This Row],[Amount Spent]]/Table1[[#This Row],[Quantity]]</f>
        <v>89.114999999999995</v>
      </c>
    </row>
    <row r="2558" spans="1:11" x14ac:dyDescent="0.25">
      <c r="A2558" s="3">
        <v>20636</v>
      </c>
      <c r="B2558" s="3">
        <v>42557</v>
      </c>
      <c r="C2558" s="4">
        <v>45299.739351851851</v>
      </c>
      <c r="D2558" s="3" t="s">
        <v>9</v>
      </c>
      <c r="E2558" s="5">
        <v>183.1</v>
      </c>
      <c r="F2558" s="3">
        <v>4</v>
      </c>
      <c r="G2558" s="3" t="s">
        <v>15</v>
      </c>
      <c r="H2558" s="3">
        <v>5</v>
      </c>
      <c r="I2558" s="3" t="s">
        <v>18</v>
      </c>
      <c r="J2558" s="3" t="s">
        <v>21</v>
      </c>
      <c r="K2558" s="5">
        <f>Table1[[#This Row],[Amount Spent]]/Table1[[#This Row],[Quantity]]</f>
        <v>36.619999999999997</v>
      </c>
    </row>
    <row r="2559" spans="1:11" x14ac:dyDescent="0.25">
      <c r="A2559" s="3">
        <v>20463</v>
      </c>
      <c r="B2559" s="3">
        <v>42558</v>
      </c>
      <c r="C2559" s="4">
        <v>45299.88517361111</v>
      </c>
      <c r="D2559" s="3" t="s">
        <v>10</v>
      </c>
      <c r="E2559" s="5">
        <v>128.33000000000001</v>
      </c>
      <c r="F2559" s="3">
        <v>3</v>
      </c>
      <c r="G2559" s="3" t="s">
        <v>14</v>
      </c>
      <c r="H2559" s="3">
        <v>13</v>
      </c>
      <c r="I2559" s="3" t="s">
        <v>18</v>
      </c>
      <c r="J2559" s="3" t="s">
        <v>22</v>
      </c>
      <c r="K2559" s="5">
        <f>Table1[[#This Row],[Amount Spent]]/Table1[[#This Row],[Quantity]]</f>
        <v>9.8715384615384618</v>
      </c>
    </row>
    <row r="2560" spans="1:11" x14ac:dyDescent="0.25">
      <c r="A2560" s="3">
        <v>20331</v>
      </c>
      <c r="B2560" s="3">
        <v>42559</v>
      </c>
      <c r="C2560" s="4">
        <v>45300.031006944446</v>
      </c>
      <c r="D2560" s="3" t="s">
        <v>10</v>
      </c>
      <c r="E2560" s="5">
        <v>26.54</v>
      </c>
      <c r="F2560" s="3">
        <v>2</v>
      </c>
      <c r="G2560" s="3" t="s">
        <v>14</v>
      </c>
      <c r="H2560" s="3">
        <v>6</v>
      </c>
      <c r="I2560" s="3" t="s">
        <v>19</v>
      </c>
      <c r="J2560" s="3" t="s">
        <v>22</v>
      </c>
      <c r="K2560" s="5">
        <f>Table1[[#This Row],[Amount Spent]]/Table1[[#This Row],[Quantity]]</f>
        <v>4.4233333333333329</v>
      </c>
    </row>
    <row r="2561" spans="1:11" x14ac:dyDescent="0.25">
      <c r="A2561" s="3">
        <v>20775</v>
      </c>
      <c r="B2561" s="3">
        <v>42560</v>
      </c>
      <c r="C2561" s="4">
        <v>45300.176840277774</v>
      </c>
      <c r="D2561" s="3" t="s">
        <v>9</v>
      </c>
      <c r="E2561" s="5">
        <v>48.3</v>
      </c>
      <c r="F2561" s="3">
        <v>3</v>
      </c>
      <c r="G2561" s="3" t="s">
        <v>14</v>
      </c>
      <c r="H2561" s="3">
        <v>4</v>
      </c>
      <c r="I2561" s="3" t="s">
        <v>17</v>
      </c>
      <c r="J2561" s="3" t="s">
        <v>21</v>
      </c>
      <c r="K2561" s="5">
        <f>Table1[[#This Row],[Amount Spent]]/Table1[[#This Row],[Quantity]]</f>
        <v>12.074999999999999</v>
      </c>
    </row>
    <row r="2562" spans="1:11" x14ac:dyDescent="0.25">
      <c r="A2562" s="3">
        <v>20340</v>
      </c>
      <c r="B2562" s="3">
        <v>42561</v>
      </c>
      <c r="C2562" s="4">
        <v>45300.322662037041</v>
      </c>
      <c r="D2562" s="3" t="s">
        <v>9</v>
      </c>
      <c r="E2562" s="5">
        <v>96.61</v>
      </c>
      <c r="F2562" s="3">
        <v>5</v>
      </c>
      <c r="G2562" s="3" t="s">
        <v>15</v>
      </c>
      <c r="H2562" s="3">
        <v>5</v>
      </c>
      <c r="I2562" s="3" t="s">
        <v>20</v>
      </c>
      <c r="J2562" s="3" t="s">
        <v>21</v>
      </c>
      <c r="K2562" s="5">
        <f>Table1[[#This Row],[Amount Spent]]/Table1[[#This Row],[Quantity]]</f>
        <v>19.321999999999999</v>
      </c>
    </row>
    <row r="2563" spans="1:11" x14ac:dyDescent="0.25">
      <c r="A2563" s="3">
        <v>20580</v>
      </c>
      <c r="B2563" s="3">
        <v>42562</v>
      </c>
      <c r="C2563" s="4">
        <v>45300.468495370369</v>
      </c>
      <c r="D2563" s="3" t="s">
        <v>10</v>
      </c>
      <c r="E2563" s="5">
        <v>130.69</v>
      </c>
      <c r="F2563" s="3">
        <v>4</v>
      </c>
      <c r="G2563" s="3" t="s">
        <v>14</v>
      </c>
      <c r="H2563" s="3">
        <v>6</v>
      </c>
      <c r="I2563" s="3" t="s">
        <v>20</v>
      </c>
      <c r="J2563" s="3" t="s">
        <v>22</v>
      </c>
      <c r="K2563" s="5">
        <f>Table1[[#This Row],[Amount Spent]]/Table1[[#This Row],[Quantity]]</f>
        <v>21.781666666666666</v>
      </c>
    </row>
    <row r="2564" spans="1:11" x14ac:dyDescent="0.25">
      <c r="A2564" s="3">
        <v>20221</v>
      </c>
      <c r="B2564" s="3">
        <v>42563</v>
      </c>
      <c r="C2564" s="4">
        <v>45300.614317129628</v>
      </c>
      <c r="D2564" s="3" t="s">
        <v>11</v>
      </c>
      <c r="E2564" s="5">
        <v>112.67</v>
      </c>
      <c r="F2564" s="3">
        <v>3</v>
      </c>
      <c r="G2564" s="3" t="s">
        <v>15</v>
      </c>
      <c r="H2564" s="3">
        <v>5</v>
      </c>
      <c r="I2564" s="3" t="s">
        <v>18</v>
      </c>
      <c r="J2564" s="3" t="s">
        <v>21</v>
      </c>
      <c r="K2564" s="5">
        <f>Table1[[#This Row],[Amount Spent]]/Table1[[#This Row],[Quantity]]</f>
        <v>22.533999999999999</v>
      </c>
    </row>
    <row r="2565" spans="1:11" x14ac:dyDescent="0.25">
      <c r="A2565" s="3">
        <v>20480</v>
      </c>
      <c r="B2565" s="3">
        <v>42564</v>
      </c>
      <c r="C2565" s="4">
        <v>45300.760150462964</v>
      </c>
      <c r="D2565" s="3" t="s">
        <v>12</v>
      </c>
      <c r="E2565" s="5">
        <v>106.37</v>
      </c>
      <c r="F2565" s="3">
        <v>1</v>
      </c>
      <c r="G2565" s="3" t="s">
        <v>14</v>
      </c>
      <c r="H2565" s="3">
        <v>10</v>
      </c>
      <c r="I2565" s="3" t="s">
        <v>20</v>
      </c>
      <c r="J2565" s="3" t="s">
        <v>22</v>
      </c>
      <c r="K2565" s="5">
        <f>Table1[[#This Row],[Amount Spent]]/Table1[[#This Row],[Quantity]]</f>
        <v>10.637</v>
      </c>
    </row>
    <row r="2566" spans="1:11" x14ac:dyDescent="0.25">
      <c r="A2566" s="3">
        <v>20388</v>
      </c>
      <c r="B2566" s="3">
        <v>42565</v>
      </c>
      <c r="C2566" s="4">
        <v>45300.9059837963</v>
      </c>
      <c r="D2566" s="3" t="s">
        <v>10</v>
      </c>
      <c r="E2566" s="5">
        <v>35.18</v>
      </c>
      <c r="F2566" s="3">
        <v>2</v>
      </c>
      <c r="G2566" s="3" t="s">
        <v>15</v>
      </c>
      <c r="H2566" s="3">
        <v>9</v>
      </c>
      <c r="I2566" s="3" t="s">
        <v>19</v>
      </c>
      <c r="J2566" s="3" t="s">
        <v>21</v>
      </c>
      <c r="K2566" s="5">
        <f>Table1[[#This Row],[Amount Spent]]/Table1[[#This Row],[Quantity]]</f>
        <v>3.9088888888888889</v>
      </c>
    </row>
    <row r="2567" spans="1:11" x14ac:dyDescent="0.25">
      <c r="A2567" s="3">
        <v>20678</v>
      </c>
      <c r="B2567" s="3">
        <v>42566</v>
      </c>
      <c r="C2567" s="4">
        <v>45301.051805555559</v>
      </c>
      <c r="D2567" s="3" t="s">
        <v>12</v>
      </c>
      <c r="E2567" s="5">
        <v>48</v>
      </c>
      <c r="F2567" s="3">
        <v>4</v>
      </c>
      <c r="G2567" s="3" t="s">
        <v>14</v>
      </c>
      <c r="H2567" s="3">
        <v>4</v>
      </c>
      <c r="I2567" s="3" t="s">
        <v>19</v>
      </c>
      <c r="J2567" s="3" t="s">
        <v>22</v>
      </c>
      <c r="K2567" s="5">
        <f>Table1[[#This Row],[Amount Spent]]/Table1[[#This Row],[Quantity]]</f>
        <v>12</v>
      </c>
    </row>
    <row r="2568" spans="1:11" x14ac:dyDescent="0.25">
      <c r="A2568" s="3">
        <v>20102</v>
      </c>
      <c r="B2568" s="3">
        <v>42567</v>
      </c>
      <c r="C2568" s="4">
        <v>45301.197638888887</v>
      </c>
      <c r="D2568" s="3" t="s">
        <v>9</v>
      </c>
      <c r="E2568" s="5">
        <v>157.03</v>
      </c>
      <c r="F2568" s="3">
        <v>3</v>
      </c>
      <c r="G2568" s="3" t="s">
        <v>14</v>
      </c>
      <c r="H2568" s="3">
        <v>13</v>
      </c>
      <c r="I2568" s="3" t="s">
        <v>16</v>
      </c>
      <c r="J2568" s="3" t="s">
        <v>21</v>
      </c>
      <c r="K2568" s="5">
        <f>Table1[[#This Row],[Amount Spent]]/Table1[[#This Row],[Quantity]]</f>
        <v>12.079230769230769</v>
      </c>
    </row>
    <row r="2569" spans="1:11" x14ac:dyDescent="0.25">
      <c r="A2569" s="3">
        <v>20584</v>
      </c>
      <c r="B2569" s="3">
        <v>42568</v>
      </c>
      <c r="C2569" s="4">
        <v>45301.343472222223</v>
      </c>
      <c r="D2569" s="3" t="s">
        <v>12</v>
      </c>
      <c r="E2569" s="5">
        <v>31.42</v>
      </c>
      <c r="F2569" s="3">
        <v>1</v>
      </c>
      <c r="G2569" s="3" t="s">
        <v>15</v>
      </c>
      <c r="H2569" s="3">
        <v>5</v>
      </c>
      <c r="I2569" s="3" t="s">
        <v>16</v>
      </c>
      <c r="J2569" s="3" t="s">
        <v>21</v>
      </c>
      <c r="K2569" s="5">
        <f>Table1[[#This Row],[Amount Spent]]/Table1[[#This Row],[Quantity]]</f>
        <v>6.2840000000000007</v>
      </c>
    </row>
    <row r="2570" spans="1:11" x14ac:dyDescent="0.25">
      <c r="A2570" s="3">
        <v>20201</v>
      </c>
      <c r="B2570" s="3">
        <v>42569</v>
      </c>
      <c r="C2570" s="4">
        <v>45301.489293981482</v>
      </c>
      <c r="D2570" s="3" t="s">
        <v>10</v>
      </c>
      <c r="E2570" s="5">
        <v>157.83000000000001</v>
      </c>
      <c r="F2570" s="3">
        <v>2</v>
      </c>
      <c r="G2570" s="3" t="s">
        <v>15</v>
      </c>
      <c r="H2570" s="3">
        <v>1</v>
      </c>
      <c r="I2570" s="3" t="s">
        <v>18</v>
      </c>
      <c r="J2570" s="3" t="s">
        <v>21</v>
      </c>
      <c r="K2570" s="5">
        <f>Table1[[#This Row],[Amount Spent]]/Table1[[#This Row],[Quantity]]</f>
        <v>157.83000000000001</v>
      </c>
    </row>
    <row r="2571" spans="1:11" x14ac:dyDescent="0.25">
      <c r="A2571" s="3">
        <v>20242</v>
      </c>
      <c r="B2571" s="3">
        <v>42570</v>
      </c>
      <c r="C2571" s="4">
        <v>45301.635127314818</v>
      </c>
      <c r="D2571" s="3" t="s">
        <v>13</v>
      </c>
      <c r="E2571" s="5">
        <v>121.48</v>
      </c>
      <c r="F2571" s="3">
        <v>5</v>
      </c>
      <c r="G2571" s="3" t="s">
        <v>15</v>
      </c>
      <c r="H2571" s="3">
        <v>10</v>
      </c>
      <c r="I2571" s="3" t="s">
        <v>18</v>
      </c>
      <c r="J2571" s="3" t="s">
        <v>22</v>
      </c>
      <c r="K2571" s="5">
        <f>Table1[[#This Row],[Amount Spent]]/Table1[[#This Row],[Quantity]]</f>
        <v>12.148</v>
      </c>
    </row>
    <row r="2572" spans="1:11" x14ac:dyDescent="0.25">
      <c r="A2572" s="3">
        <v>20301</v>
      </c>
      <c r="B2572" s="3">
        <v>42571</v>
      </c>
      <c r="C2572" s="4">
        <v>45301.780960648146</v>
      </c>
      <c r="D2572" s="3" t="s">
        <v>9</v>
      </c>
      <c r="E2572" s="5">
        <v>81.010000000000005</v>
      </c>
      <c r="F2572" s="3">
        <v>2</v>
      </c>
      <c r="G2572" s="3" t="s">
        <v>15</v>
      </c>
      <c r="H2572" s="3">
        <v>12</v>
      </c>
      <c r="I2572" s="3" t="s">
        <v>20</v>
      </c>
      <c r="J2572" s="3" t="s">
        <v>22</v>
      </c>
      <c r="K2572" s="5">
        <f>Table1[[#This Row],[Amount Spent]]/Table1[[#This Row],[Quantity]]</f>
        <v>6.7508333333333335</v>
      </c>
    </row>
    <row r="2573" spans="1:11" x14ac:dyDescent="0.25">
      <c r="A2573" s="3">
        <v>20881</v>
      </c>
      <c r="B2573" s="3">
        <v>42572</v>
      </c>
      <c r="C2573" s="4">
        <v>45301.926782407405</v>
      </c>
      <c r="D2573" s="3" t="s">
        <v>12</v>
      </c>
      <c r="E2573" s="5">
        <v>193.79</v>
      </c>
      <c r="F2573" s="3">
        <v>4</v>
      </c>
      <c r="G2573" s="3" t="s">
        <v>14</v>
      </c>
      <c r="H2573" s="3">
        <v>3</v>
      </c>
      <c r="I2573" s="3" t="s">
        <v>16</v>
      </c>
      <c r="J2573" s="3" t="s">
        <v>21</v>
      </c>
      <c r="K2573" s="5">
        <f>Table1[[#This Row],[Amount Spent]]/Table1[[#This Row],[Quantity]]</f>
        <v>64.596666666666664</v>
      </c>
    </row>
    <row r="2574" spans="1:11" x14ac:dyDescent="0.25">
      <c r="A2574" s="3">
        <v>20261</v>
      </c>
      <c r="B2574" s="3">
        <v>42573</v>
      </c>
      <c r="C2574" s="4">
        <v>45302.072615740741</v>
      </c>
      <c r="D2574" s="3" t="s">
        <v>9</v>
      </c>
      <c r="E2574" s="5">
        <v>64.22</v>
      </c>
      <c r="F2574" s="3">
        <v>4</v>
      </c>
      <c r="G2574" s="3" t="s">
        <v>15</v>
      </c>
      <c r="H2574" s="3">
        <v>13</v>
      </c>
      <c r="I2574" s="3" t="s">
        <v>20</v>
      </c>
      <c r="J2574" s="3" t="s">
        <v>21</v>
      </c>
      <c r="K2574" s="5">
        <f>Table1[[#This Row],[Amount Spent]]/Table1[[#This Row],[Quantity]]</f>
        <v>4.9399999999999995</v>
      </c>
    </row>
    <row r="2575" spans="1:11" x14ac:dyDescent="0.25">
      <c r="A2575" s="3">
        <v>20710</v>
      </c>
      <c r="B2575" s="3">
        <v>42574</v>
      </c>
      <c r="C2575" s="4">
        <v>45302.218449074076</v>
      </c>
      <c r="D2575" s="3" t="s">
        <v>12</v>
      </c>
      <c r="E2575" s="5">
        <v>105.58</v>
      </c>
      <c r="F2575" s="3">
        <v>5</v>
      </c>
      <c r="G2575" s="3" t="s">
        <v>15</v>
      </c>
      <c r="H2575" s="3">
        <v>14</v>
      </c>
      <c r="I2575" s="3" t="s">
        <v>20</v>
      </c>
      <c r="J2575" s="3" t="s">
        <v>22</v>
      </c>
      <c r="K2575" s="5">
        <f>Table1[[#This Row],[Amount Spent]]/Table1[[#This Row],[Quantity]]</f>
        <v>7.5414285714285709</v>
      </c>
    </row>
    <row r="2576" spans="1:11" x14ac:dyDescent="0.25">
      <c r="A2576" s="3">
        <v>20908</v>
      </c>
      <c r="B2576" s="3">
        <v>42575</v>
      </c>
      <c r="C2576" s="4">
        <v>45302.364270833335</v>
      </c>
      <c r="D2576" s="3" t="s">
        <v>10</v>
      </c>
      <c r="E2576" s="5">
        <v>58.89</v>
      </c>
      <c r="F2576" s="3">
        <v>4</v>
      </c>
      <c r="G2576" s="3" t="s">
        <v>14</v>
      </c>
      <c r="H2576" s="3">
        <v>13</v>
      </c>
      <c r="I2576" s="3" t="s">
        <v>19</v>
      </c>
      <c r="J2576" s="3" t="s">
        <v>22</v>
      </c>
      <c r="K2576" s="5">
        <f>Table1[[#This Row],[Amount Spent]]/Table1[[#This Row],[Quantity]]</f>
        <v>4.53</v>
      </c>
    </row>
    <row r="2577" spans="1:11" x14ac:dyDescent="0.25">
      <c r="A2577" s="3">
        <v>20660</v>
      </c>
      <c r="B2577" s="3">
        <v>42576</v>
      </c>
      <c r="C2577" s="4">
        <v>45302.510104166664</v>
      </c>
      <c r="D2577" s="3" t="s">
        <v>9</v>
      </c>
      <c r="E2577" s="5">
        <v>142.72</v>
      </c>
      <c r="F2577" s="3">
        <v>5</v>
      </c>
      <c r="G2577" s="3" t="s">
        <v>14</v>
      </c>
      <c r="H2577" s="3">
        <v>9</v>
      </c>
      <c r="I2577" s="3" t="s">
        <v>18</v>
      </c>
      <c r="J2577" s="3" t="s">
        <v>21</v>
      </c>
      <c r="K2577" s="5">
        <f>Table1[[#This Row],[Amount Spent]]/Table1[[#This Row],[Quantity]]</f>
        <v>15.857777777777777</v>
      </c>
    </row>
    <row r="2578" spans="1:11" x14ac:dyDescent="0.25">
      <c r="A2578" s="3">
        <v>20801</v>
      </c>
      <c r="B2578" s="3">
        <v>42577</v>
      </c>
      <c r="C2578" s="4">
        <v>45302.655925925923</v>
      </c>
      <c r="D2578" s="3" t="s">
        <v>10</v>
      </c>
      <c r="E2578" s="5">
        <v>137.72</v>
      </c>
      <c r="F2578" s="3">
        <v>4</v>
      </c>
      <c r="G2578" s="3" t="s">
        <v>15</v>
      </c>
      <c r="H2578" s="3">
        <v>6</v>
      </c>
      <c r="I2578" s="3" t="s">
        <v>17</v>
      </c>
      <c r="J2578" s="3" t="s">
        <v>21</v>
      </c>
      <c r="K2578" s="5">
        <f>Table1[[#This Row],[Amount Spent]]/Table1[[#This Row],[Quantity]]</f>
        <v>22.953333333333333</v>
      </c>
    </row>
    <row r="2579" spans="1:11" x14ac:dyDescent="0.25">
      <c r="A2579" s="3">
        <v>20465</v>
      </c>
      <c r="B2579" s="3">
        <v>42578</v>
      </c>
      <c r="C2579" s="4">
        <v>45302.801759259259</v>
      </c>
      <c r="D2579" s="3" t="s">
        <v>10</v>
      </c>
      <c r="E2579" s="5">
        <v>124.72</v>
      </c>
      <c r="F2579" s="3">
        <v>3</v>
      </c>
      <c r="G2579" s="3" t="s">
        <v>15</v>
      </c>
      <c r="H2579" s="3">
        <v>8</v>
      </c>
      <c r="I2579" s="3" t="s">
        <v>16</v>
      </c>
      <c r="J2579" s="3" t="s">
        <v>21</v>
      </c>
      <c r="K2579" s="5">
        <f>Table1[[#This Row],[Amount Spent]]/Table1[[#This Row],[Quantity]]</f>
        <v>15.59</v>
      </c>
    </row>
    <row r="2580" spans="1:11" x14ac:dyDescent="0.25">
      <c r="A2580" s="3">
        <v>20554</v>
      </c>
      <c r="B2580" s="3">
        <v>42579</v>
      </c>
      <c r="C2580" s="4">
        <v>45302.947592592594</v>
      </c>
      <c r="D2580" s="3" t="s">
        <v>12</v>
      </c>
      <c r="E2580" s="5">
        <v>55.77</v>
      </c>
      <c r="F2580" s="3">
        <v>5</v>
      </c>
      <c r="G2580" s="3" t="s">
        <v>15</v>
      </c>
      <c r="H2580" s="3">
        <v>2</v>
      </c>
      <c r="I2580" s="3" t="s">
        <v>16</v>
      </c>
      <c r="J2580" s="3" t="s">
        <v>21</v>
      </c>
      <c r="K2580" s="5">
        <f>Table1[[#This Row],[Amount Spent]]/Table1[[#This Row],[Quantity]]</f>
        <v>27.885000000000002</v>
      </c>
    </row>
    <row r="2581" spans="1:11" x14ac:dyDescent="0.25">
      <c r="A2581" s="3">
        <v>20753</v>
      </c>
      <c r="B2581" s="3">
        <v>42580</v>
      </c>
      <c r="C2581" s="4">
        <v>45303.093414351853</v>
      </c>
      <c r="D2581" s="3" t="s">
        <v>9</v>
      </c>
      <c r="E2581" s="5">
        <v>161.63</v>
      </c>
      <c r="F2581" s="3">
        <v>4</v>
      </c>
      <c r="G2581" s="3" t="s">
        <v>14</v>
      </c>
      <c r="H2581" s="3">
        <v>9</v>
      </c>
      <c r="I2581" s="3" t="s">
        <v>18</v>
      </c>
      <c r="J2581" s="3" t="s">
        <v>22</v>
      </c>
      <c r="K2581" s="5">
        <f>Table1[[#This Row],[Amount Spent]]/Table1[[#This Row],[Quantity]]</f>
        <v>17.95888888888889</v>
      </c>
    </row>
    <row r="2582" spans="1:11" x14ac:dyDescent="0.25">
      <c r="A2582" s="3">
        <v>20302</v>
      </c>
      <c r="B2582" s="3">
        <v>42581</v>
      </c>
      <c r="C2582" s="4">
        <v>45303.239247685182</v>
      </c>
      <c r="D2582" s="3" t="s">
        <v>9</v>
      </c>
      <c r="E2582" s="5">
        <v>185.31</v>
      </c>
      <c r="F2582" s="3">
        <v>4</v>
      </c>
      <c r="G2582" s="3" t="s">
        <v>15</v>
      </c>
      <c r="H2582" s="3">
        <v>10</v>
      </c>
      <c r="I2582" s="3" t="s">
        <v>19</v>
      </c>
      <c r="J2582" s="3" t="s">
        <v>22</v>
      </c>
      <c r="K2582" s="5">
        <f>Table1[[#This Row],[Amount Spent]]/Table1[[#This Row],[Quantity]]</f>
        <v>18.530999999999999</v>
      </c>
    </row>
    <row r="2583" spans="1:11" x14ac:dyDescent="0.25">
      <c r="A2583" s="3">
        <v>20711</v>
      </c>
      <c r="B2583" s="3">
        <v>42582</v>
      </c>
      <c r="C2583" s="4">
        <v>45303.385081018518</v>
      </c>
      <c r="D2583" s="3" t="s">
        <v>9</v>
      </c>
      <c r="E2583" s="5">
        <v>173.86</v>
      </c>
      <c r="F2583" s="3">
        <v>4</v>
      </c>
      <c r="G2583" s="3" t="s">
        <v>15</v>
      </c>
      <c r="H2583" s="3">
        <v>3</v>
      </c>
      <c r="I2583" s="3" t="s">
        <v>16</v>
      </c>
      <c r="J2583" s="3" t="s">
        <v>22</v>
      </c>
      <c r="K2583" s="5">
        <f>Table1[[#This Row],[Amount Spent]]/Table1[[#This Row],[Quantity]]</f>
        <v>57.95333333333334</v>
      </c>
    </row>
    <row r="2584" spans="1:11" x14ac:dyDescent="0.25">
      <c r="A2584" s="3">
        <v>20471</v>
      </c>
      <c r="B2584" s="3">
        <v>42583</v>
      </c>
      <c r="C2584" s="4">
        <v>45303.530902777777</v>
      </c>
      <c r="D2584" s="3" t="s">
        <v>13</v>
      </c>
      <c r="E2584" s="5">
        <v>20.43</v>
      </c>
      <c r="F2584" s="3">
        <v>2</v>
      </c>
      <c r="G2584" s="3" t="s">
        <v>15</v>
      </c>
      <c r="H2584" s="3">
        <v>4</v>
      </c>
      <c r="I2584" s="3" t="s">
        <v>20</v>
      </c>
      <c r="J2584" s="3" t="s">
        <v>21</v>
      </c>
      <c r="K2584" s="5">
        <f>Table1[[#This Row],[Amount Spent]]/Table1[[#This Row],[Quantity]]</f>
        <v>5.1074999999999999</v>
      </c>
    </row>
    <row r="2585" spans="1:11" x14ac:dyDescent="0.25">
      <c r="A2585" s="3">
        <v>20355</v>
      </c>
      <c r="B2585" s="3">
        <v>42584</v>
      </c>
      <c r="C2585" s="4">
        <v>45303.676736111112</v>
      </c>
      <c r="D2585" s="3" t="s">
        <v>9</v>
      </c>
      <c r="E2585" s="5">
        <v>44.85</v>
      </c>
      <c r="F2585" s="3">
        <v>4</v>
      </c>
      <c r="G2585" s="3" t="s">
        <v>14</v>
      </c>
      <c r="H2585" s="3">
        <v>8</v>
      </c>
      <c r="I2585" s="3" t="s">
        <v>16</v>
      </c>
      <c r="J2585" s="3" t="s">
        <v>21</v>
      </c>
      <c r="K2585" s="5">
        <f>Table1[[#This Row],[Amount Spent]]/Table1[[#This Row],[Quantity]]</f>
        <v>5.6062500000000002</v>
      </c>
    </row>
    <row r="2586" spans="1:11" x14ac:dyDescent="0.25">
      <c r="A2586" s="3">
        <v>20322</v>
      </c>
      <c r="B2586" s="3">
        <v>42585</v>
      </c>
      <c r="C2586" s="4">
        <v>45303.822569444441</v>
      </c>
      <c r="D2586" s="3" t="s">
        <v>10</v>
      </c>
      <c r="E2586" s="5">
        <v>64.2</v>
      </c>
      <c r="F2586" s="3">
        <v>2</v>
      </c>
      <c r="G2586" s="3" t="s">
        <v>14</v>
      </c>
      <c r="H2586" s="3">
        <v>3</v>
      </c>
      <c r="I2586" s="3" t="s">
        <v>17</v>
      </c>
      <c r="J2586" s="3" t="s">
        <v>22</v>
      </c>
      <c r="K2586" s="5">
        <f>Table1[[#This Row],[Amount Spent]]/Table1[[#This Row],[Quantity]]</f>
        <v>21.400000000000002</v>
      </c>
    </row>
    <row r="2587" spans="1:11" x14ac:dyDescent="0.25">
      <c r="A2587" s="3">
        <v>20763</v>
      </c>
      <c r="B2587" s="3">
        <v>42586</v>
      </c>
      <c r="C2587" s="4">
        <v>45303.968391203707</v>
      </c>
      <c r="D2587" s="3" t="s">
        <v>12</v>
      </c>
      <c r="E2587" s="5">
        <v>138.41999999999999</v>
      </c>
      <c r="F2587" s="3">
        <v>4</v>
      </c>
      <c r="G2587" s="3" t="s">
        <v>15</v>
      </c>
      <c r="H2587" s="3">
        <v>13</v>
      </c>
      <c r="I2587" s="3" t="s">
        <v>20</v>
      </c>
      <c r="J2587" s="3" t="s">
        <v>22</v>
      </c>
      <c r="K2587" s="5">
        <f>Table1[[#This Row],[Amount Spent]]/Table1[[#This Row],[Quantity]]</f>
        <v>10.647692307692306</v>
      </c>
    </row>
    <row r="2588" spans="1:11" x14ac:dyDescent="0.25">
      <c r="A2588" s="3">
        <v>20031</v>
      </c>
      <c r="B2588" s="3">
        <v>42587</v>
      </c>
      <c r="C2588" s="4">
        <v>45304.114224537036</v>
      </c>
      <c r="D2588" s="3" t="s">
        <v>9</v>
      </c>
      <c r="E2588" s="5">
        <v>139.08000000000001</v>
      </c>
      <c r="F2588" s="3">
        <v>5</v>
      </c>
      <c r="G2588" s="3" t="s">
        <v>15</v>
      </c>
      <c r="H2588" s="3">
        <v>3</v>
      </c>
      <c r="I2588" s="3" t="s">
        <v>16</v>
      </c>
      <c r="J2588" s="3" t="s">
        <v>21</v>
      </c>
      <c r="K2588" s="5">
        <f>Table1[[#This Row],[Amount Spent]]/Table1[[#This Row],[Quantity]]</f>
        <v>46.360000000000007</v>
      </c>
    </row>
    <row r="2589" spans="1:11" x14ac:dyDescent="0.25">
      <c r="A2589" s="3">
        <v>20816</v>
      </c>
      <c r="B2589" s="3">
        <v>42588</v>
      </c>
      <c r="C2589" s="4">
        <v>45304.260046296295</v>
      </c>
      <c r="D2589" s="3" t="s">
        <v>13</v>
      </c>
      <c r="E2589" s="5">
        <v>100.33</v>
      </c>
      <c r="F2589" s="3">
        <v>3</v>
      </c>
      <c r="G2589" s="3" t="s">
        <v>14</v>
      </c>
      <c r="H2589" s="3">
        <v>5</v>
      </c>
      <c r="I2589" s="3" t="s">
        <v>17</v>
      </c>
      <c r="J2589" s="3" t="s">
        <v>21</v>
      </c>
      <c r="K2589" s="5">
        <f>Table1[[#This Row],[Amount Spent]]/Table1[[#This Row],[Quantity]]</f>
        <v>20.065999999999999</v>
      </c>
    </row>
    <row r="2590" spans="1:11" x14ac:dyDescent="0.25">
      <c r="A2590" s="3">
        <v>20637</v>
      </c>
      <c r="B2590" s="3">
        <v>42589</v>
      </c>
      <c r="C2590" s="4">
        <v>45304.40587962963</v>
      </c>
      <c r="D2590" s="3" t="s">
        <v>13</v>
      </c>
      <c r="E2590" s="5">
        <v>83.21</v>
      </c>
      <c r="F2590" s="3">
        <v>2</v>
      </c>
      <c r="G2590" s="3" t="s">
        <v>14</v>
      </c>
      <c r="H2590" s="3">
        <v>9</v>
      </c>
      <c r="I2590" s="3" t="s">
        <v>17</v>
      </c>
      <c r="J2590" s="3" t="s">
        <v>22</v>
      </c>
      <c r="K2590" s="5">
        <f>Table1[[#This Row],[Amount Spent]]/Table1[[#This Row],[Quantity]]</f>
        <v>9.2455555555555549</v>
      </c>
    </row>
    <row r="2591" spans="1:11" x14ac:dyDescent="0.25">
      <c r="A2591" s="3">
        <v>20118</v>
      </c>
      <c r="B2591" s="3">
        <v>42590</v>
      </c>
      <c r="C2591" s="4">
        <v>45304.551712962966</v>
      </c>
      <c r="D2591" s="3" t="s">
        <v>10</v>
      </c>
      <c r="E2591" s="5">
        <v>104.7</v>
      </c>
      <c r="F2591" s="3">
        <v>3</v>
      </c>
      <c r="G2591" s="3" t="s">
        <v>14</v>
      </c>
      <c r="H2591" s="3">
        <v>10</v>
      </c>
      <c r="I2591" s="3" t="s">
        <v>17</v>
      </c>
      <c r="J2591" s="3" t="s">
        <v>22</v>
      </c>
      <c r="K2591" s="5">
        <f>Table1[[#This Row],[Amount Spent]]/Table1[[#This Row],[Quantity]]</f>
        <v>10.47</v>
      </c>
    </row>
    <row r="2592" spans="1:11" x14ac:dyDescent="0.25">
      <c r="A2592" s="3">
        <v>20354</v>
      </c>
      <c r="B2592" s="3">
        <v>42591</v>
      </c>
      <c r="C2592" s="4">
        <v>45304.697534722225</v>
      </c>
      <c r="D2592" s="3" t="s">
        <v>13</v>
      </c>
      <c r="E2592" s="5">
        <v>194.89</v>
      </c>
      <c r="F2592" s="3">
        <v>2</v>
      </c>
      <c r="G2592" s="3" t="s">
        <v>14</v>
      </c>
      <c r="H2592" s="3">
        <v>5</v>
      </c>
      <c r="I2592" s="3" t="s">
        <v>19</v>
      </c>
      <c r="J2592" s="3" t="s">
        <v>22</v>
      </c>
      <c r="K2592" s="5">
        <f>Table1[[#This Row],[Amount Spent]]/Table1[[#This Row],[Quantity]]</f>
        <v>38.977999999999994</v>
      </c>
    </row>
    <row r="2593" spans="1:11" x14ac:dyDescent="0.25">
      <c r="A2593" s="3">
        <v>20194</v>
      </c>
      <c r="B2593" s="3">
        <v>42592</v>
      </c>
      <c r="C2593" s="4">
        <v>45304.843368055554</v>
      </c>
      <c r="D2593" s="3" t="s">
        <v>12</v>
      </c>
      <c r="E2593" s="5">
        <v>100.95</v>
      </c>
      <c r="F2593" s="3">
        <v>5</v>
      </c>
      <c r="G2593" s="3" t="s">
        <v>15</v>
      </c>
      <c r="H2593" s="3">
        <v>11</v>
      </c>
      <c r="I2593" s="3" t="s">
        <v>17</v>
      </c>
      <c r="J2593" s="3" t="s">
        <v>22</v>
      </c>
      <c r="K2593" s="5">
        <f>Table1[[#This Row],[Amount Spent]]/Table1[[#This Row],[Quantity]]</f>
        <v>9.1772727272727277</v>
      </c>
    </row>
    <row r="2594" spans="1:11" x14ac:dyDescent="0.25">
      <c r="A2594" s="3">
        <v>20418</v>
      </c>
      <c r="B2594" s="3">
        <v>42593</v>
      </c>
      <c r="C2594" s="4">
        <v>45304.989201388889</v>
      </c>
      <c r="D2594" s="3" t="s">
        <v>9</v>
      </c>
      <c r="E2594" s="5">
        <v>28.67</v>
      </c>
      <c r="F2594" s="3">
        <v>4</v>
      </c>
      <c r="G2594" s="3" t="s">
        <v>14</v>
      </c>
      <c r="H2594" s="3">
        <v>2</v>
      </c>
      <c r="I2594" s="3" t="s">
        <v>17</v>
      </c>
      <c r="J2594" s="3" t="s">
        <v>22</v>
      </c>
      <c r="K2594" s="5">
        <f>Table1[[#This Row],[Amount Spent]]/Table1[[#This Row],[Quantity]]</f>
        <v>14.335000000000001</v>
      </c>
    </row>
    <row r="2595" spans="1:11" x14ac:dyDescent="0.25">
      <c r="A2595" s="3">
        <v>20235</v>
      </c>
      <c r="B2595" s="3">
        <v>42594</v>
      </c>
      <c r="C2595" s="4">
        <v>45305.135023148148</v>
      </c>
      <c r="D2595" s="3" t="s">
        <v>9</v>
      </c>
      <c r="E2595" s="5">
        <v>174.2</v>
      </c>
      <c r="F2595" s="3">
        <v>4</v>
      </c>
      <c r="G2595" s="3" t="s">
        <v>15</v>
      </c>
      <c r="H2595" s="3">
        <v>6</v>
      </c>
      <c r="I2595" s="3" t="s">
        <v>18</v>
      </c>
      <c r="J2595" s="3" t="s">
        <v>21</v>
      </c>
      <c r="K2595" s="5">
        <f>Table1[[#This Row],[Amount Spent]]/Table1[[#This Row],[Quantity]]</f>
        <v>29.033333333333331</v>
      </c>
    </row>
    <row r="2596" spans="1:11" x14ac:dyDescent="0.25">
      <c r="A2596" s="3">
        <v>20066</v>
      </c>
      <c r="B2596" s="3">
        <v>42595</v>
      </c>
      <c r="C2596" s="4">
        <v>45305.280856481484</v>
      </c>
      <c r="D2596" s="3" t="s">
        <v>12</v>
      </c>
      <c r="E2596" s="5">
        <v>99.72</v>
      </c>
      <c r="F2596" s="3">
        <v>4</v>
      </c>
      <c r="G2596" s="3" t="s">
        <v>15</v>
      </c>
      <c r="H2596" s="3">
        <v>13</v>
      </c>
      <c r="I2596" s="3" t="s">
        <v>17</v>
      </c>
      <c r="J2596" s="3" t="s">
        <v>22</v>
      </c>
      <c r="K2596" s="5">
        <f>Table1[[#This Row],[Amount Spent]]/Table1[[#This Row],[Quantity]]</f>
        <v>7.6707692307692303</v>
      </c>
    </row>
    <row r="2597" spans="1:11" x14ac:dyDescent="0.25">
      <c r="A2597" s="3">
        <v>20510</v>
      </c>
      <c r="B2597" s="3">
        <v>42596</v>
      </c>
      <c r="C2597" s="4">
        <v>45305.426689814813</v>
      </c>
      <c r="D2597" s="3" t="s">
        <v>13</v>
      </c>
      <c r="E2597" s="5">
        <v>27.56</v>
      </c>
      <c r="F2597" s="3">
        <v>3</v>
      </c>
      <c r="G2597" s="3" t="s">
        <v>15</v>
      </c>
      <c r="H2597" s="3">
        <v>5</v>
      </c>
      <c r="I2597" s="3" t="s">
        <v>18</v>
      </c>
      <c r="J2597" s="3" t="s">
        <v>21</v>
      </c>
      <c r="K2597" s="5">
        <f>Table1[[#This Row],[Amount Spent]]/Table1[[#This Row],[Quantity]]</f>
        <v>5.5119999999999996</v>
      </c>
    </row>
    <row r="2598" spans="1:11" x14ac:dyDescent="0.25">
      <c r="A2598" s="3">
        <v>20943</v>
      </c>
      <c r="B2598" s="3">
        <v>42597</v>
      </c>
      <c r="C2598" s="4">
        <v>45305.572511574072</v>
      </c>
      <c r="D2598" s="3" t="s">
        <v>13</v>
      </c>
      <c r="E2598" s="5">
        <v>110.5</v>
      </c>
      <c r="F2598" s="3">
        <v>4</v>
      </c>
      <c r="G2598" s="3" t="s">
        <v>15</v>
      </c>
      <c r="H2598" s="3">
        <v>4</v>
      </c>
      <c r="I2598" s="3" t="s">
        <v>17</v>
      </c>
      <c r="J2598" s="3" t="s">
        <v>21</v>
      </c>
      <c r="K2598" s="5">
        <f>Table1[[#This Row],[Amount Spent]]/Table1[[#This Row],[Quantity]]</f>
        <v>27.625</v>
      </c>
    </row>
    <row r="2599" spans="1:11" x14ac:dyDescent="0.25">
      <c r="A2599" s="3">
        <v>20531</v>
      </c>
      <c r="B2599" s="3">
        <v>42598</v>
      </c>
      <c r="C2599" s="4">
        <v>45305.718344907407</v>
      </c>
      <c r="D2599" s="3" t="s">
        <v>9</v>
      </c>
      <c r="E2599" s="5">
        <v>111.51</v>
      </c>
      <c r="F2599" s="3">
        <v>1</v>
      </c>
      <c r="G2599" s="3" t="s">
        <v>15</v>
      </c>
      <c r="H2599" s="3">
        <v>2</v>
      </c>
      <c r="I2599" s="3" t="s">
        <v>16</v>
      </c>
      <c r="J2599" s="3" t="s">
        <v>21</v>
      </c>
      <c r="K2599" s="5">
        <f>Table1[[#This Row],[Amount Spent]]/Table1[[#This Row],[Quantity]]</f>
        <v>55.755000000000003</v>
      </c>
    </row>
    <row r="2600" spans="1:11" x14ac:dyDescent="0.25">
      <c r="A2600" s="3">
        <v>20186</v>
      </c>
      <c r="B2600" s="3">
        <v>42599</v>
      </c>
      <c r="C2600" s="4">
        <v>45305.864178240743</v>
      </c>
      <c r="D2600" s="3" t="s">
        <v>13</v>
      </c>
      <c r="E2600" s="5">
        <v>128.01</v>
      </c>
      <c r="F2600" s="3">
        <v>3</v>
      </c>
      <c r="G2600" s="3" t="s">
        <v>14</v>
      </c>
      <c r="H2600" s="3">
        <v>8</v>
      </c>
      <c r="I2600" s="3" t="s">
        <v>18</v>
      </c>
      <c r="J2600" s="3" t="s">
        <v>22</v>
      </c>
      <c r="K2600" s="5">
        <f>Table1[[#This Row],[Amount Spent]]/Table1[[#This Row],[Quantity]]</f>
        <v>16.001249999999999</v>
      </c>
    </row>
    <row r="2601" spans="1:11" x14ac:dyDescent="0.25">
      <c r="A2601" s="3">
        <v>20718</v>
      </c>
      <c r="B2601" s="3">
        <v>42600</v>
      </c>
      <c r="C2601" s="4">
        <v>45306.01</v>
      </c>
      <c r="D2601" s="3" t="s">
        <v>12</v>
      </c>
      <c r="E2601" s="5">
        <v>47.84</v>
      </c>
      <c r="F2601" s="3">
        <v>4</v>
      </c>
      <c r="G2601" s="3" t="s">
        <v>15</v>
      </c>
      <c r="H2601" s="3">
        <v>4</v>
      </c>
      <c r="I2601" s="3" t="s">
        <v>17</v>
      </c>
      <c r="J2601" s="3" t="s">
        <v>22</v>
      </c>
      <c r="K2601" s="5">
        <f>Table1[[#This Row],[Amount Spent]]/Table1[[#This Row],[Quantity]]</f>
        <v>11.96</v>
      </c>
    </row>
    <row r="2602" spans="1:11" x14ac:dyDescent="0.25">
      <c r="A2602" s="3">
        <v>20024</v>
      </c>
      <c r="B2602" s="3">
        <v>42601</v>
      </c>
      <c r="C2602" s="4">
        <v>45306.155833333331</v>
      </c>
      <c r="D2602" s="3" t="s">
        <v>11</v>
      </c>
      <c r="E2602" s="5">
        <v>115.16</v>
      </c>
      <c r="F2602" s="3">
        <v>3</v>
      </c>
      <c r="G2602" s="3" t="s">
        <v>15</v>
      </c>
      <c r="H2602" s="3">
        <v>9</v>
      </c>
      <c r="I2602" s="3" t="s">
        <v>20</v>
      </c>
      <c r="J2602" s="3" t="s">
        <v>22</v>
      </c>
      <c r="K2602" s="5">
        <f>Table1[[#This Row],[Amount Spent]]/Table1[[#This Row],[Quantity]]</f>
        <v>12.795555555555556</v>
      </c>
    </row>
    <row r="2603" spans="1:11" x14ac:dyDescent="0.25">
      <c r="A2603" s="3">
        <v>20064</v>
      </c>
      <c r="B2603" s="3">
        <v>42602</v>
      </c>
      <c r="C2603" s="4">
        <v>45306.301655092589</v>
      </c>
      <c r="D2603" s="3" t="s">
        <v>13</v>
      </c>
      <c r="E2603" s="5">
        <v>84.83</v>
      </c>
      <c r="F2603" s="3">
        <v>3</v>
      </c>
      <c r="G2603" s="3" t="s">
        <v>14</v>
      </c>
      <c r="H2603" s="3">
        <v>14</v>
      </c>
      <c r="I2603" s="3" t="s">
        <v>17</v>
      </c>
      <c r="J2603" s="3" t="s">
        <v>22</v>
      </c>
      <c r="K2603" s="5">
        <f>Table1[[#This Row],[Amount Spent]]/Table1[[#This Row],[Quantity]]</f>
        <v>6.0592857142857142</v>
      </c>
    </row>
    <row r="2604" spans="1:11" x14ac:dyDescent="0.25">
      <c r="A2604" s="3">
        <v>20529</v>
      </c>
      <c r="B2604" s="3">
        <v>42603</v>
      </c>
      <c r="C2604" s="4">
        <v>45306.447488425925</v>
      </c>
      <c r="D2604" s="3" t="s">
        <v>12</v>
      </c>
      <c r="E2604" s="5">
        <v>51.54</v>
      </c>
      <c r="F2604" s="3">
        <v>2</v>
      </c>
      <c r="G2604" s="3" t="s">
        <v>14</v>
      </c>
      <c r="H2604" s="3">
        <v>6</v>
      </c>
      <c r="I2604" s="3" t="s">
        <v>20</v>
      </c>
      <c r="J2604" s="3" t="s">
        <v>22</v>
      </c>
      <c r="K2604" s="5">
        <f>Table1[[#This Row],[Amount Spent]]/Table1[[#This Row],[Quantity]]</f>
        <v>8.59</v>
      </c>
    </row>
    <row r="2605" spans="1:11" x14ac:dyDescent="0.25">
      <c r="A2605" s="3">
        <v>20008</v>
      </c>
      <c r="B2605" s="3">
        <v>42604</v>
      </c>
      <c r="C2605" s="4">
        <v>45306.593321759261</v>
      </c>
      <c r="D2605" s="3" t="s">
        <v>12</v>
      </c>
      <c r="E2605" s="5">
        <v>193.44</v>
      </c>
      <c r="F2605" s="3">
        <v>2</v>
      </c>
      <c r="G2605" s="3" t="s">
        <v>15</v>
      </c>
      <c r="H2605" s="3">
        <v>8</v>
      </c>
      <c r="I2605" s="3" t="s">
        <v>19</v>
      </c>
      <c r="J2605" s="3" t="s">
        <v>22</v>
      </c>
      <c r="K2605" s="5">
        <f>Table1[[#This Row],[Amount Spent]]/Table1[[#This Row],[Quantity]]</f>
        <v>24.18</v>
      </c>
    </row>
    <row r="2606" spans="1:11" x14ac:dyDescent="0.25">
      <c r="A2606" s="3">
        <v>20355</v>
      </c>
      <c r="B2606" s="3">
        <v>42605</v>
      </c>
      <c r="C2606" s="4">
        <v>45306.73914351852</v>
      </c>
      <c r="D2606" s="3" t="s">
        <v>12</v>
      </c>
      <c r="E2606" s="5">
        <v>123.81</v>
      </c>
      <c r="F2606" s="3">
        <v>2</v>
      </c>
      <c r="G2606" s="3" t="s">
        <v>14</v>
      </c>
      <c r="H2606" s="3">
        <v>3</v>
      </c>
      <c r="I2606" s="3" t="s">
        <v>18</v>
      </c>
      <c r="J2606" s="3" t="s">
        <v>22</v>
      </c>
      <c r="K2606" s="5">
        <f>Table1[[#This Row],[Amount Spent]]/Table1[[#This Row],[Quantity]]</f>
        <v>41.27</v>
      </c>
    </row>
    <row r="2607" spans="1:11" x14ac:dyDescent="0.25">
      <c r="A2607" s="3">
        <v>20363</v>
      </c>
      <c r="B2607" s="3">
        <v>42606</v>
      </c>
      <c r="C2607" s="4">
        <v>45306.884976851848</v>
      </c>
      <c r="D2607" s="3" t="s">
        <v>12</v>
      </c>
      <c r="E2607" s="5">
        <v>157.13</v>
      </c>
      <c r="F2607" s="3">
        <v>4</v>
      </c>
      <c r="G2607" s="3" t="s">
        <v>14</v>
      </c>
      <c r="H2607" s="3">
        <v>9</v>
      </c>
      <c r="I2607" s="3" t="s">
        <v>19</v>
      </c>
      <c r="J2607" s="3" t="s">
        <v>22</v>
      </c>
      <c r="K2607" s="5">
        <f>Table1[[#This Row],[Amount Spent]]/Table1[[#This Row],[Quantity]]</f>
        <v>17.45888888888889</v>
      </c>
    </row>
    <row r="2608" spans="1:11" x14ac:dyDescent="0.25">
      <c r="A2608" s="3">
        <v>20803</v>
      </c>
      <c r="B2608" s="3">
        <v>42607</v>
      </c>
      <c r="C2608" s="4">
        <v>45307.030810185184</v>
      </c>
      <c r="D2608" s="3" t="s">
        <v>13</v>
      </c>
      <c r="E2608" s="5">
        <v>56.43</v>
      </c>
      <c r="F2608" s="3">
        <v>1</v>
      </c>
      <c r="G2608" s="3" t="s">
        <v>15</v>
      </c>
      <c r="H2608" s="3">
        <v>9</v>
      </c>
      <c r="I2608" s="3" t="s">
        <v>18</v>
      </c>
      <c r="J2608" s="3" t="s">
        <v>21</v>
      </c>
      <c r="K2608" s="5">
        <f>Table1[[#This Row],[Amount Spent]]/Table1[[#This Row],[Quantity]]</f>
        <v>6.27</v>
      </c>
    </row>
    <row r="2609" spans="1:11" x14ac:dyDescent="0.25">
      <c r="A2609" s="3">
        <v>20675</v>
      </c>
      <c r="B2609" s="3">
        <v>42608</v>
      </c>
      <c r="C2609" s="4">
        <v>45307.176631944443</v>
      </c>
      <c r="D2609" s="3" t="s">
        <v>11</v>
      </c>
      <c r="E2609" s="5">
        <v>114.22</v>
      </c>
      <c r="F2609" s="3">
        <v>2</v>
      </c>
      <c r="G2609" s="3" t="s">
        <v>15</v>
      </c>
      <c r="H2609" s="3">
        <v>2</v>
      </c>
      <c r="I2609" s="3" t="s">
        <v>17</v>
      </c>
      <c r="J2609" s="3" t="s">
        <v>22</v>
      </c>
      <c r="K2609" s="5">
        <f>Table1[[#This Row],[Amount Spent]]/Table1[[#This Row],[Quantity]]</f>
        <v>57.11</v>
      </c>
    </row>
    <row r="2610" spans="1:11" x14ac:dyDescent="0.25">
      <c r="A2610" s="3">
        <v>20773</v>
      </c>
      <c r="B2610" s="3">
        <v>42609</v>
      </c>
      <c r="C2610" s="4">
        <v>45307.322465277779</v>
      </c>
      <c r="D2610" s="3" t="s">
        <v>12</v>
      </c>
      <c r="E2610" s="5">
        <v>60.25</v>
      </c>
      <c r="F2610" s="3">
        <v>1</v>
      </c>
      <c r="G2610" s="3" t="s">
        <v>15</v>
      </c>
      <c r="H2610" s="3">
        <v>2</v>
      </c>
      <c r="I2610" s="3" t="s">
        <v>16</v>
      </c>
      <c r="J2610" s="3" t="s">
        <v>21</v>
      </c>
      <c r="K2610" s="5">
        <f>Table1[[#This Row],[Amount Spent]]/Table1[[#This Row],[Quantity]]</f>
        <v>30.125</v>
      </c>
    </row>
    <row r="2611" spans="1:11" x14ac:dyDescent="0.25">
      <c r="A2611" s="3">
        <v>20605</v>
      </c>
      <c r="B2611" s="3">
        <v>42610</v>
      </c>
      <c r="C2611" s="4">
        <v>45307.468298611115</v>
      </c>
      <c r="D2611" s="3" t="s">
        <v>9</v>
      </c>
      <c r="E2611" s="5">
        <v>143.16</v>
      </c>
      <c r="F2611" s="3">
        <v>2</v>
      </c>
      <c r="G2611" s="3" t="s">
        <v>15</v>
      </c>
      <c r="H2611" s="3">
        <v>12</v>
      </c>
      <c r="I2611" s="3" t="s">
        <v>20</v>
      </c>
      <c r="J2611" s="3" t="s">
        <v>21</v>
      </c>
      <c r="K2611" s="5">
        <f>Table1[[#This Row],[Amount Spent]]/Table1[[#This Row],[Quantity]]</f>
        <v>11.93</v>
      </c>
    </row>
    <row r="2612" spans="1:11" x14ac:dyDescent="0.25">
      <c r="A2612" s="3">
        <v>20702</v>
      </c>
      <c r="B2612" s="3">
        <v>42611</v>
      </c>
      <c r="C2612" s="4">
        <v>45307.614120370374</v>
      </c>
      <c r="D2612" s="3" t="s">
        <v>10</v>
      </c>
      <c r="E2612" s="5">
        <v>153.13999999999999</v>
      </c>
      <c r="F2612" s="3">
        <v>5</v>
      </c>
      <c r="G2612" s="3" t="s">
        <v>15</v>
      </c>
      <c r="H2612" s="3">
        <v>6</v>
      </c>
      <c r="I2612" s="3" t="s">
        <v>19</v>
      </c>
      <c r="J2612" s="3" t="s">
        <v>22</v>
      </c>
      <c r="K2612" s="5">
        <f>Table1[[#This Row],[Amount Spent]]/Table1[[#This Row],[Quantity]]</f>
        <v>25.52333333333333</v>
      </c>
    </row>
    <row r="2613" spans="1:11" x14ac:dyDescent="0.25">
      <c r="A2613" s="3">
        <v>20553</v>
      </c>
      <c r="B2613" s="3">
        <v>42612</v>
      </c>
      <c r="C2613" s="4">
        <v>45307.759953703702</v>
      </c>
      <c r="D2613" s="3" t="s">
        <v>9</v>
      </c>
      <c r="E2613" s="5">
        <v>173.56</v>
      </c>
      <c r="F2613" s="3">
        <v>4</v>
      </c>
      <c r="G2613" s="3" t="s">
        <v>15</v>
      </c>
      <c r="H2613" s="3">
        <v>2</v>
      </c>
      <c r="I2613" s="3" t="s">
        <v>19</v>
      </c>
      <c r="J2613" s="3" t="s">
        <v>22</v>
      </c>
      <c r="K2613" s="5">
        <f>Table1[[#This Row],[Amount Spent]]/Table1[[#This Row],[Quantity]]</f>
        <v>86.78</v>
      </c>
    </row>
    <row r="2614" spans="1:11" x14ac:dyDescent="0.25">
      <c r="A2614" s="3">
        <v>20368</v>
      </c>
      <c r="B2614" s="3">
        <v>42613</v>
      </c>
      <c r="C2614" s="4">
        <v>45307.905775462961</v>
      </c>
      <c r="D2614" s="3" t="s">
        <v>10</v>
      </c>
      <c r="E2614" s="5">
        <v>73.489999999999995</v>
      </c>
      <c r="F2614" s="3">
        <v>3</v>
      </c>
      <c r="G2614" s="3" t="s">
        <v>15</v>
      </c>
      <c r="H2614" s="3">
        <v>9</v>
      </c>
      <c r="I2614" s="3" t="s">
        <v>18</v>
      </c>
      <c r="J2614" s="3" t="s">
        <v>22</v>
      </c>
      <c r="K2614" s="5">
        <f>Table1[[#This Row],[Amount Spent]]/Table1[[#This Row],[Quantity]]</f>
        <v>8.1655555555555548</v>
      </c>
    </row>
    <row r="2615" spans="1:11" x14ac:dyDescent="0.25">
      <c r="A2615" s="3">
        <v>20081</v>
      </c>
      <c r="B2615" s="3">
        <v>42614</v>
      </c>
      <c r="C2615" s="4">
        <v>45308.051608796297</v>
      </c>
      <c r="D2615" s="3" t="s">
        <v>10</v>
      </c>
      <c r="E2615" s="5">
        <v>128.57</v>
      </c>
      <c r="F2615" s="3">
        <v>1</v>
      </c>
      <c r="G2615" s="3" t="s">
        <v>15</v>
      </c>
      <c r="H2615" s="3">
        <v>4</v>
      </c>
      <c r="I2615" s="3" t="s">
        <v>19</v>
      </c>
      <c r="J2615" s="3" t="s">
        <v>21</v>
      </c>
      <c r="K2615" s="5">
        <f>Table1[[#This Row],[Amount Spent]]/Table1[[#This Row],[Quantity]]</f>
        <v>32.142499999999998</v>
      </c>
    </row>
    <row r="2616" spans="1:11" x14ac:dyDescent="0.25">
      <c r="A2616" s="3">
        <v>20123</v>
      </c>
      <c r="B2616" s="3">
        <v>42615</v>
      </c>
      <c r="C2616" s="4">
        <v>45308.197442129633</v>
      </c>
      <c r="D2616" s="3" t="s">
        <v>10</v>
      </c>
      <c r="E2616" s="5">
        <v>172.87</v>
      </c>
      <c r="F2616" s="3">
        <v>5</v>
      </c>
      <c r="G2616" s="3" t="s">
        <v>14</v>
      </c>
      <c r="H2616" s="3">
        <v>12</v>
      </c>
      <c r="I2616" s="3" t="s">
        <v>17</v>
      </c>
      <c r="J2616" s="3" t="s">
        <v>22</v>
      </c>
      <c r="K2616" s="5">
        <f>Table1[[#This Row],[Amount Spent]]/Table1[[#This Row],[Quantity]]</f>
        <v>14.405833333333334</v>
      </c>
    </row>
    <row r="2617" spans="1:11" x14ac:dyDescent="0.25">
      <c r="A2617" s="3">
        <v>20021</v>
      </c>
      <c r="B2617" s="3">
        <v>42616</v>
      </c>
      <c r="C2617" s="4">
        <v>45308.343263888892</v>
      </c>
      <c r="D2617" s="3" t="s">
        <v>10</v>
      </c>
      <c r="E2617" s="5">
        <v>134.43</v>
      </c>
      <c r="F2617" s="3">
        <v>4</v>
      </c>
      <c r="G2617" s="3" t="s">
        <v>14</v>
      </c>
      <c r="H2617" s="3">
        <v>13</v>
      </c>
      <c r="I2617" s="3" t="s">
        <v>19</v>
      </c>
      <c r="J2617" s="3" t="s">
        <v>22</v>
      </c>
      <c r="K2617" s="5">
        <f>Table1[[#This Row],[Amount Spent]]/Table1[[#This Row],[Quantity]]</f>
        <v>10.340769230769231</v>
      </c>
    </row>
    <row r="2618" spans="1:11" x14ac:dyDescent="0.25">
      <c r="A2618" s="3">
        <v>20586</v>
      </c>
      <c r="B2618" s="3">
        <v>42617</v>
      </c>
      <c r="C2618" s="4">
        <v>45308.48909722222</v>
      </c>
      <c r="D2618" s="3" t="s">
        <v>11</v>
      </c>
      <c r="E2618" s="5">
        <v>177.38</v>
      </c>
      <c r="F2618" s="3">
        <v>1</v>
      </c>
      <c r="G2618" s="3" t="s">
        <v>14</v>
      </c>
      <c r="H2618" s="3">
        <v>13</v>
      </c>
      <c r="I2618" s="3" t="s">
        <v>18</v>
      </c>
      <c r="J2618" s="3" t="s">
        <v>21</v>
      </c>
      <c r="K2618" s="5">
        <f>Table1[[#This Row],[Amount Spent]]/Table1[[#This Row],[Quantity]]</f>
        <v>13.644615384615385</v>
      </c>
    </row>
    <row r="2619" spans="1:11" x14ac:dyDescent="0.25">
      <c r="A2619" s="3">
        <v>20828</v>
      </c>
      <c r="B2619" s="3">
        <v>42618</v>
      </c>
      <c r="C2619" s="4">
        <v>45308.634930555556</v>
      </c>
      <c r="D2619" s="3" t="s">
        <v>11</v>
      </c>
      <c r="E2619" s="5">
        <v>88.39</v>
      </c>
      <c r="F2619" s="3">
        <v>5</v>
      </c>
      <c r="G2619" s="3" t="s">
        <v>15</v>
      </c>
      <c r="H2619" s="3">
        <v>12</v>
      </c>
      <c r="I2619" s="3" t="s">
        <v>17</v>
      </c>
      <c r="J2619" s="3" t="s">
        <v>21</v>
      </c>
      <c r="K2619" s="5">
        <f>Table1[[#This Row],[Amount Spent]]/Table1[[#This Row],[Quantity]]</f>
        <v>7.3658333333333337</v>
      </c>
    </row>
    <row r="2620" spans="1:11" x14ac:dyDescent="0.25">
      <c r="A2620" s="3">
        <v>20550</v>
      </c>
      <c r="B2620" s="3">
        <v>42619</v>
      </c>
      <c r="C2620" s="4">
        <v>45308.780752314815</v>
      </c>
      <c r="D2620" s="3" t="s">
        <v>10</v>
      </c>
      <c r="E2620" s="5">
        <v>114.5</v>
      </c>
      <c r="F2620" s="3">
        <v>4</v>
      </c>
      <c r="G2620" s="3" t="s">
        <v>14</v>
      </c>
      <c r="H2620" s="3">
        <v>11</v>
      </c>
      <c r="I2620" s="3" t="s">
        <v>16</v>
      </c>
      <c r="J2620" s="3" t="s">
        <v>21</v>
      </c>
      <c r="K2620" s="5">
        <f>Table1[[#This Row],[Amount Spent]]/Table1[[#This Row],[Quantity]]</f>
        <v>10.409090909090908</v>
      </c>
    </row>
    <row r="2621" spans="1:11" x14ac:dyDescent="0.25">
      <c r="A2621" s="3">
        <v>20292</v>
      </c>
      <c r="B2621" s="3">
        <v>42620</v>
      </c>
      <c r="C2621" s="4">
        <v>45308.926585648151</v>
      </c>
      <c r="D2621" s="3" t="s">
        <v>13</v>
      </c>
      <c r="E2621" s="5">
        <v>97.86</v>
      </c>
      <c r="F2621" s="3">
        <v>4</v>
      </c>
      <c r="G2621" s="3" t="s">
        <v>15</v>
      </c>
      <c r="H2621" s="3">
        <v>10</v>
      </c>
      <c r="I2621" s="3" t="s">
        <v>17</v>
      </c>
      <c r="J2621" s="3" t="s">
        <v>21</v>
      </c>
      <c r="K2621" s="5">
        <f>Table1[[#This Row],[Amount Spent]]/Table1[[#This Row],[Quantity]]</f>
        <v>9.7859999999999996</v>
      </c>
    </row>
    <row r="2622" spans="1:11" x14ac:dyDescent="0.25">
      <c r="A2622" s="3">
        <v>20254</v>
      </c>
      <c r="B2622" s="3">
        <v>42621</v>
      </c>
      <c r="C2622" s="4">
        <v>45309.072418981479</v>
      </c>
      <c r="D2622" s="3" t="s">
        <v>13</v>
      </c>
      <c r="E2622" s="5">
        <v>85.48</v>
      </c>
      <c r="F2622" s="3">
        <v>4</v>
      </c>
      <c r="G2622" s="3" t="s">
        <v>15</v>
      </c>
      <c r="H2622" s="3">
        <v>4</v>
      </c>
      <c r="I2622" s="3" t="s">
        <v>16</v>
      </c>
      <c r="J2622" s="3" t="s">
        <v>22</v>
      </c>
      <c r="K2622" s="5">
        <f>Table1[[#This Row],[Amount Spent]]/Table1[[#This Row],[Quantity]]</f>
        <v>21.37</v>
      </c>
    </row>
    <row r="2623" spans="1:11" x14ac:dyDescent="0.25">
      <c r="A2623" s="3">
        <v>20863</v>
      </c>
      <c r="B2623" s="3">
        <v>42622</v>
      </c>
      <c r="C2623" s="4">
        <v>45309.218240740738</v>
      </c>
      <c r="D2623" s="3" t="s">
        <v>11</v>
      </c>
      <c r="E2623" s="5">
        <v>30.58</v>
      </c>
      <c r="F2623" s="3">
        <v>3</v>
      </c>
      <c r="G2623" s="3" t="s">
        <v>15</v>
      </c>
      <c r="H2623" s="3">
        <v>9</v>
      </c>
      <c r="I2623" s="3" t="s">
        <v>20</v>
      </c>
      <c r="J2623" s="3" t="s">
        <v>21</v>
      </c>
      <c r="K2623" s="5">
        <f>Table1[[#This Row],[Amount Spent]]/Table1[[#This Row],[Quantity]]</f>
        <v>3.3977777777777778</v>
      </c>
    </row>
    <row r="2624" spans="1:11" x14ac:dyDescent="0.25">
      <c r="A2624" s="3">
        <v>20506</v>
      </c>
      <c r="B2624" s="3">
        <v>42623</v>
      </c>
      <c r="C2624" s="4">
        <v>45309.364074074074</v>
      </c>
      <c r="D2624" s="3" t="s">
        <v>10</v>
      </c>
      <c r="E2624" s="5">
        <v>55.79</v>
      </c>
      <c r="F2624" s="3">
        <v>2</v>
      </c>
      <c r="G2624" s="3" t="s">
        <v>14</v>
      </c>
      <c r="H2624" s="3">
        <v>3</v>
      </c>
      <c r="I2624" s="3" t="s">
        <v>16</v>
      </c>
      <c r="J2624" s="3" t="s">
        <v>22</v>
      </c>
      <c r="K2624" s="5">
        <f>Table1[[#This Row],[Amount Spent]]/Table1[[#This Row],[Quantity]]</f>
        <v>18.596666666666668</v>
      </c>
    </row>
    <row r="2625" spans="1:11" x14ac:dyDescent="0.25">
      <c r="A2625" s="3">
        <v>20294</v>
      </c>
      <c r="B2625" s="3">
        <v>42624</v>
      </c>
      <c r="C2625" s="4">
        <v>45309.50990740741</v>
      </c>
      <c r="D2625" s="3" t="s">
        <v>11</v>
      </c>
      <c r="E2625" s="5">
        <v>92.76</v>
      </c>
      <c r="F2625" s="3">
        <v>4</v>
      </c>
      <c r="G2625" s="3" t="s">
        <v>14</v>
      </c>
      <c r="H2625" s="3">
        <v>10</v>
      </c>
      <c r="I2625" s="3" t="s">
        <v>17</v>
      </c>
      <c r="J2625" s="3" t="s">
        <v>21</v>
      </c>
      <c r="K2625" s="5">
        <f>Table1[[#This Row],[Amount Spent]]/Table1[[#This Row],[Quantity]]</f>
        <v>9.2759999999999998</v>
      </c>
    </row>
    <row r="2626" spans="1:11" x14ac:dyDescent="0.25">
      <c r="A2626" s="3">
        <v>20509</v>
      </c>
      <c r="B2626" s="3">
        <v>42625</v>
      </c>
      <c r="C2626" s="4">
        <v>45309.655729166669</v>
      </c>
      <c r="D2626" s="3" t="s">
        <v>11</v>
      </c>
      <c r="E2626" s="5">
        <v>27.02</v>
      </c>
      <c r="F2626" s="3">
        <v>5</v>
      </c>
      <c r="G2626" s="3" t="s">
        <v>14</v>
      </c>
      <c r="H2626" s="3">
        <v>12</v>
      </c>
      <c r="I2626" s="3" t="s">
        <v>16</v>
      </c>
      <c r="J2626" s="3" t="s">
        <v>21</v>
      </c>
      <c r="K2626" s="5">
        <f>Table1[[#This Row],[Amount Spent]]/Table1[[#This Row],[Quantity]]</f>
        <v>2.2516666666666665</v>
      </c>
    </row>
    <row r="2627" spans="1:11" x14ac:dyDescent="0.25">
      <c r="A2627" s="3">
        <v>20691</v>
      </c>
      <c r="B2627" s="3">
        <v>42626</v>
      </c>
      <c r="C2627" s="4">
        <v>45309.801562499997</v>
      </c>
      <c r="D2627" s="3" t="s">
        <v>11</v>
      </c>
      <c r="E2627" s="5">
        <v>53.5</v>
      </c>
      <c r="F2627" s="3">
        <v>3</v>
      </c>
      <c r="G2627" s="3" t="s">
        <v>15</v>
      </c>
      <c r="H2627" s="3">
        <v>14</v>
      </c>
      <c r="I2627" s="3" t="s">
        <v>16</v>
      </c>
      <c r="J2627" s="3" t="s">
        <v>22</v>
      </c>
      <c r="K2627" s="5">
        <f>Table1[[#This Row],[Amount Spent]]/Table1[[#This Row],[Quantity]]</f>
        <v>3.8214285714285716</v>
      </c>
    </row>
    <row r="2628" spans="1:11" x14ac:dyDescent="0.25">
      <c r="A2628" s="3">
        <v>20038</v>
      </c>
      <c r="B2628" s="3">
        <v>42627</v>
      </c>
      <c r="C2628" s="4">
        <v>45309.947384259256</v>
      </c>
      <c r="D2628" s="3" t="s">
        <v>9</v>
      </c>
      <c r="E2628" s="5">
        <v>127.96</v>
      </c>
      <c r="F2628" s="3">
        <v>3</v>
      </c>
      <c r="G2628" s="3" t="s">
        <v>15</v>
      </c>
      <c r="H2628" s="3">
        <v>4</v>
      </c>
      <c r="I2628" s="3" t="s">
        <v>17</v>
      </c>
      <c r="J2628" s="3" t="s">
        <v>22</v>
      </c>
      <c r="K2628" s="5">
        <f>Table1[[#This Row],[Amount Spent]]/Table1[[#This Row],[Quantity]]</f>
        <v>31.99</v>
      </c>
    </row>
    <row r="2629" spans="1:11" x14ac:dyDescent="0.25">
      <c r="A2629" s="3">
        <v>20914</v>
      </c>
      <c r="B2629" s="3">
        <v>42628</v>
      </c>
      <c r="C2629" s="4">
        <v>45310.093217592592</v>
      </c>
      <c r="D2629" s="3" t="s">
        <v>10</v>
      </c>
      <c r="E2629" s="5">
        <v>27.24</v>
      </c>
      <c r="F2629" s="3">
        <v>4</v>
      </c>
      <c r="G2629" s="3" t="s">
        <v>14</v>
      </c>
      <c r="H2629" s="3">
        <v>9</v>
      </c>
      <c r="I2629" s="3" t="s">
        <v>18</v>
      </c>
      <c r="J2629" s="3" t="s">
        <v>21</v>
      </c>
      <c r="K2629" s="5">
        <f>Table1[[#This Row],[Amount Spent]]/Table1[[#This Row],[Quantity]]</f>
        <v>3.0266666666666664</v>
      </c>
    </row>
    <row r="2630" spans="1:11" x14ac:dyDescent="0.25">
      <c r="A2630" s="3">
        <v>20624</v>
      </c>
      <c r="B2630" s="3">
        <v>42629</v>
      </c>
      <c r="C2630" s="4">
        <v>45310.239050925928</v>
      </c>
      <c r="D2630" s="3" t="s">
        <v>11</v>
      </c>
      <c r="E2630" s="5">
        <v>112.06</v>
      </c>
      <c r="F2630" s="3">
        <v>2</v>
      </c>
      <c r="G2630" s="3" t="s">
        <v>14</v>
      </c>
      <c r="H2630" s="3">
        <v>1</v>
      </c>
      <c r="I2630" s="3" t="s">
        <v>17</v>
      </c>
      <c r="J2630" s="3" t="s">
        <v>21</v>
      </c>
      <c r="K2630" s="5">
        <f>Table1[[#This Row],[Amount Spent]]/Table1[[#This Row],[Quantity]]</f>
        <v>112.06</v>
      </c>
    </row>
    <row r="2631" spans="1:11" x14ac:dyDescent="0.25">
      <c r="A2631" s="3">
        <v>20691</v>
      </c>
      <c r="B2631" s="3">
        <v>42630</v>
      </c>
      <c r="C2631" s="4">
        <v>45310.384872685187</v>
      </c>
      <c r="D2631" s="3" t="s">
        <v>11</v>
      </c>
      <c r="E2631" s="5">
        <v>42.44</v>
      </c>
      <c r="F2631" s="3">
        <v>3</v>
      </c>
      <c r="G2631" s="3" t="s">
        <v>15</v>
      </c>
      <c r="H2631" s="3">
        <v>14</v>
      </c>
      <c r="I2631" s="3" t="s">
        <v>17</v>
      </c>
      <c r="J2631" s="3" t="s">
        <v>21</v>
      </c>
      <c r="K2631" s="5">
        <f>Table1[[#This Row],[Amount Spent]]/Table1[[#This Row],[Quantity]]</f>
        <v>3.0314285714285711</v>
      </c>
    </row>
    <row r="2632" spans="1:11" x14ac:dyDescent="0.25">
      <c r="A2632" s="3">
        <v>20743</v>
      </c>
      <c r="B2632" s="3">
        <v>42631</v>
      </c>
      <c r="C2632" s="4">
        <v>45310.530706018515</v>
      </c>
      <c r="D2632" s="3" t="s">
        <v>11</v>
      </c>
      <c r="E2632" s="5">
        <v>146.86000000000001</v>
      </c>
      <c r="F2632" s="3">
        <v>5</v>
      </c>
      <c r="G2632" s="3" t="s">
        <v>14</v>
      </c>
      <c r="H2632" s="3">
        <v>13</v>
      </c>
      <c r="I2632" s="3" t="s">
        <v>16</v>
      </c>
      <c r="J2632" s="3" t="s">
        <v>22</v>
      </c>
      <c r="K2632" s="5">
        <f>Table1[[#This Row],[Amount Spent]]/Table1[[#This Row],[Quantity]]</f>
        <v>11.296923076923077</v>
      </c>
    </row>
    <row r="2633" spans="1:11" x14ac:dyDescent="0.25">
      <c r="A2633" s="3">
        <v>20177</v>
      </c>
      <c r="B2633" s="3">
        <v>42632</v>
      </c>
      <c r="C2633" s="4">
        <v>45310.676539351851</v>
      </c>
      <c r="D2633" s="3" t="s">
        <v>10</v>
      </c>
      <c r="E2633" s="5">
        <v>197.76</v>
      </c>
      <c r="F2633" s="3">
        <v>1</v>
      </c>
      <c r="G2633" s="3" t="s">
        <v>15</v>
      </c>
      <c r="H2633" s="3">
        <v>12</v>
      </c>
      <c r="I2633" s="3" t="s">
        <v>18</v>
      </c>
      <c r="J2633" s="3" t="s">
        <v>22</v>
      </c>
      <c r="K2633" s="5">
        <f>Table1[[#This Row],[Amount Spent]]/Table1[[#This Row],[Quantity]]</f>
        <v>16.48</v>
      </c>
    </row>
    <row r="2634" spans="1:11" x14ac:dyDescent="0.25">
      <c r="A2634" s="3">
        <v>20442</v>
      </c>
      <c r="B2634" s="3">
        <v>42633</v>
      </c>
      <c r="C2634" s="4">
        <v>45310.82236111111</v>
      </c>
      <c r="D2634" s="3" t="s">
        <v>9</v>
      </c>
      <c r="E2634" s="5">
        <v>120.07</v>
      </c>
      <c r="F2634" s="3">
        <v>5</v>
      </c>
      <c r="G2634" s="3" t="s">
        <v>15</v>
      </c>
      <c r="H2634" s="3">
        <v>3</v>
      </c>
      <c r="I2634" s="3" t="s">
        <v>16</v>
      </c>
      <c r="J2634" s="3" t="s">
        <v>21</v>
      </c>
      <c r="K2634" s="5">
        <f>Table1[[#This Row],[Amount Spent]]/Table1[[#This Row],[Quantity]]</f>
        <v>40.023333333333333</v>
      </c>
    </row>
    <row r="2635" spans="1:11" x14ac:dyDescent="0.25">
      <c r="A2635" s="3">
        <v>20566</v>
      </c>
      <c r="B2635" s="3">
        <v>42634</v>
      </c>
      <c r="C2635" s="4">
        <v>45310.968194444446</v>
      </c>
      <c r="D2635" s="3" t="s">
        <v>9</v>
      </c>
      <c r="E2635" s="5">
        <v>84.07</v>
      </c>
      <c r="F2635" s="3">
        <v>3</v>
      </c>
      <c r="G2635" s="3" t="s">
        <v>15</v>
      </c>
      <c r="H2635" s="3">
        <v>9</v>
      </c>
      <c r="I2635" s="3" t="s">
        <v>16</v>
      </c>
      <c r="J2635" s="3" t="s">
        <v>22</v>
      </c>
      <c r="K2635" s="5">
        <f>Table1[[#This Row],[Amount Spent]]/Table1[[#This Row],[Quantity]]</f>
        <v>9.3411111111111111</v>
      </c>
    </row>
    <row r="2636" spans="1:11" x14ac:dyDescent="0.25">
      <c r="A2636" s="3">
        <v>20292</v>
      </c>
      <c r="B2636" s="3">
        <v>42635</v>
      </c>
      <c r="C2636" s="4">
        <v>45311.114027777781</v>
      </c>
      <c r="D2636" s="3" t="s">
        <v>10</v>
      </c>
      <c r="E2636" s="5">
        <v>21.69</v>
      </c>
      <c r="F2636" s="3">
        <v>5</v>
      </c>
      <c r="G2636" s="3" t="s">
        <v>15</v>
      </c>
      <c r="H2636" s="3">
        <v>11</v>
      </c>
      <c r="I2636" s="3" t="s">
        <v>20</v>
      </c>
      <c r="J2636" s="3" t="s">
        <v>22</v>
      </c>
      <c r="K2636" s="5">
        <f>Table1[[#This Row],[Amount Spent]]/Table1[[#This Row],[Quantity]]</f>
        <v>1.9718181818181819</v>
      </c>
    </row>
    <row r="2637" spans="1:11" x14ac:dyDescent="0.25">
      <c r="A2637" s="3">
        <v>20562</v>
      </c>
      <c r="B2637" s="3">
        <v>42636</v>
      </c>
      <c r="C2637" s="4">
        <v>45311.25984953704</v>
      </c>
      <c r="D2637" s="3" t="s">
        <v>12</v>
      </c>
      <c r="E2637" s="5">
        <v>84.03</v>
      </c>
      <c r="F2637" s="3">
        <v>4</v>
      </c>
      <c r="G2637" s="3" t="s">
        <v>15</v>
      </c>
      <c r="H2637" s="3">
        <v>8</v>
      </c>
      <c r="I2637" s="3" t="s">
        <v>16</v>
      </c>
      <c r="J2637" s="3" t="s">
        <v>21</v>
      </c>
      <c r="K2637" s="5">
        <f>Table1[[#This Row],[Amount Spent]]/Table1[[#This Row],[Quantity]]</f>
        <v>10.50375</v>
      </c>
    </row>
    <row r="2638" spans="1:11" x14ac:dyDescent="0.25">
      <c r="A2638" s="3">
        <v>20271</v>
      </c>
      <c r="B2638" s="3">
        <v>42637</v>
      </c>
      <c r="C2638" s="4">
        <v>45311.405682870369</v>
      </c>
      <c r="D2638" s="3" t="s">
        <v>9</v>
      </c>
      <c r="E2638" s="5">
        <v>77.489999999999995</v>
      </c>
      <c r="F2638" s="3">
        <v>2</v>
      </c>
      <c r="G2638" s="3" t="s">
        <v>15</v>
      </c>
      <c r="H2638" s="3">
        <v>5</v>
      </c>
      <c r="I2638" s="3" t="s">
        <v>19</v>
      </c>
      <c r="J2638" s="3" t="s">
        <v>22</v>
      </c>
      <c r="K2638" s="5">
        <f>Table1[[#This Row],[Amount Spent]]/Table1[[#This Row],[Quantity]]</f>
        <v>15.497999999999999</v>
      </c>
    </row>
    <row r="2639" spans="1:11" x14ac:dyDescent="0.25">
      <c r="A2639" s="3">
        <v>20041</v>
      </c>
      <c r="B2639" s="3">
        <v>42638</v>
      </c>
      <c r="C2639" s="4">
        <v>45311.551504629628</v>
      </c>
      <c r="D2639" s="3" t="s">
        <v>13</v>
      </c>
      <c r="E2639" s="5">
        <v>67.66</v>
      </c>
      <c r="F2639" s="3">
        <v>4</v>
      </c>
      <c r="G2639" s="3" t="s">
        <v>14</v>
      </c>
      <c r="H2639" s="3">
        <v>2</v>
      </c>
      <c r="I2639" s="3" t="s">
        <v>17</v>
      </c>
      <c r="J2639" s="3" t="s">
        <v>21</v>
      </c>
      <c r="K2639" s="5">
        <f>Table1[[#This Row],[Amount Spent]]/Table1[[#This Row],[Quantity]]</f>
        <v>33.83</v>
      </c>
    </row>
    <row r="2640" spans="1:11" x14ac:dyDescent="0.25">
      <c r="A2640" s="3">
        <v>20134</v>
      </c>
      <c r="B2640" s="3">
        <v>42639</v>
      </c>
      <c r="C2640" s="4">
        <v>45311.697337962964</v>
      </c>
      <c r="D2640" s="3" t="s">
        <v>9</v>
      </c>
      <c r="E2640" s="5">
        <v>22.05</v>
      </c>
      <c r="F2640" s="3">
        <v>3</v>
      </c>
      <c r="G2640" s="3" t="s">
        <v>15</v>
      </c>
      <c r="H2640" s="3">
        <v>1</v>
      </c>
      <c r="I2640" s="3" t="s">
        <v>18</v>
      </c>
      <c r="J2640" s="3" t="s">
        <v>21</v>
      </c>
      <c r="K2640" s="5">
        <f>Table1[[#This Row],[Amount Spent]]/Table1[[#This Row],[Quantity]]</f>
        <v>22.05</v>
      </c>
    </row>
    <row r="2641" spans="1:11" x14ac:dyDescent="0.25">
      <c r="A2641" s="3">
        <v>20935</v>
      </c>
      <c r="B2641" s="3">
        <v>42640</v>
      </c>
      <c r="C2641" s="4">
        <v>45311.843171296299</v>
      </c>
      <c r="D2641" s="3" t="s">
        <v>10</v>
      </c>
      <c r="E2641" s="5">
        <v>111.28</v>
      </c>
      <c r="F2641" s="3">
        <v>2</v>
      </c>
      <c r="G2641" s="3" t="s">
        <v>15</v>
      </c>
      <c r="H2641" s="3">
        <v>3</v>
      </c>
      <c r="I2641" s="3" t="s">
        <v>19</v>
      </c>
      <c r="J2641" s="3" t="s">
        <v>22</v>
      </c>
      <c r="K2641" s="5">
        <f>Table1[[#This Row],[Amount Spent]]/Table1[[#This Row],[Quantity]]</f>
        <v>37.093333333333334</v>
      </c>
    </row>
    <row r="2642" spans="1:11" x14ac:dyDescent="0.25">
      <c r="A2642" s="3">
        <v>20093</v>
      </c>
      <c r="B2642" s="3">
        <v>42641</v>
      </c>
      <c r="C2642" s="4">
        <v>45311.988993055558</v>
      </c>
      <c r="D2642" s="3" t="s">
        <v>9</v>
      </c>
      <c r="E2642" s="5">
        <v>127.68</v>
      </c>
      <c r="F2642" s="3">
        <v>4</v>
      </c>
      <c r="G2642" s="3" t="s">
        <v>14</v>
      </c>
      <c r="H2642" s="3">
        <v>7</v>
      </c>
      <c r="I2642" s="3" t="s">
        <v>19</v>
      </c>
      <c r="J2642" s="3" t="s">
        <v>21</v>
      </c>
      <c r="K2642" s="5">
        <f>Table1[[#This Row],[Amount Spent]]/Table1[[#This Row],[Quantity]]</f>
        <v>18.240000000000002</v>
      </c>
    </row>
    <row r="2643" spans="1:11" x14ac:dyDescent="0.25">
      <c r="A2643" s="3">
        <v>20091</v>
      </c>
      <c r="B2643" s="3">
        <v>42642</v>
      </c>
      <c r="C2643" s="4">
        <v>45312.134826388887</v>
      </c>
      <c r="D2643" s="3" t="s">
        <v>9</v>
      </c>
      <c r="E2643" s="5">
        <v>122.68</v>
      </c>
      <c r="F2643" s="3">
        <v>1</v>
      </c>
      <c r="G2643" s="3" t="s">
        <v>14</v>
      </c>
      <c r="H2643" s="3">
        <v>3</v>
      </c>
      <c r="I2643" s="3" t="s">
        <v>17</v>
      </c>
      <c r="J2643" s="3" t="s">
        <v>21</v>
      </c>
      <c r="K2643" s="5">
        <f>Table1[[#This Row],[Amount Spent]]/Table1[[#This Row],[Quantity]]</f>
        <v>40.893333333333338</v>
      </c>
    </row>
    <row r="2644" spans="1:11" x14ac:dyDescent="0.25">
      <c r="A2644" s="3">
        <v>20066</v>
      </c>
      <c r="B2644" s="3">
        <v>42643</v>
      </c>
      <c r="C2644" s="4">
        <v>45312.280659722222</v>
      </c>
      <c r="D2644" s="3" t="s">
        <v>9</v>
      </c>
      <c r="E2644" s="5">
        <v>142.21</v>
      </c>
      <c r="F2644" s="3">
        <v>1</v>
      </c>
      <c r="G2644" s="3" t="s">
        <v>15</v>
      </c>
      <c r="H2644" s="3">
        <v>4</v>
      </c>
      <c r="I2644" s="3" t="s">
        <v>19</v>
      </c>
      <c r="J2644" s="3" t="s">
        <v>22</v>
      </c>
      <c r="K2644" s="5">
        <f>Table1[[#This Row],[Amount Spent]]/Table1[[#This Row],[Quantity]]</f>
        <v>35.552500000000002</v>
      </c>
    </row>
    <row r="2645" spans="1:11" x14ac:dyDescent="0.25">
      <c r="A2645" s="3">
        <v>20956</v>
      </c>
      <c r="B2645" s="3">
        <v>42644</v>
      </c>
      <c r="C2645" s="4">
        <v>45312.426481481481</v>
      </c>
      <c r="D2645" s="3" t="s">
        <v>9</v>
      </c>
      <c r="E2645" s="5">
        <v>163.94</v>
      </c>
      <c r="F2645" s="3">
        <v>3</v>
      </c>
      <c r="G2645" s="3" t="s">
        <v>15</v>
      </c>
      <c r="H2645" s="3">
        <v>8</v>
      </c>
      <c r="I2645" s="3" t="s">
        <v>17</v>
      </c>
      <c r="J2645" s="3" t="s">
        <v>21</v>
      </c>
      <c r="K2645" s="5">
        <f>Table1[[#This Row],[Amount Spent]]/Table1[[#This Row],[Quantity]]</f>
        <v>20.4925</v>
      </c>
    </row>
    <row r="2646" spans="1:11" x14ac:dyDescent="0.25">
      <c r="A2646" s="3">
        <v>20743</v>
      </c>
      <c r="B2646" s="3">
        <v>42645</v>
      </c>
      <c r="C2646" s="4">
        <v>45312.572314814817</v>
      </c>
      <c r="D2646" s="3" t="s">
        <v>11</v>
      </c>
      <c r="E2646" s="5">
        <v>23.77</v>
      </c>
      <c r="F2646" s="3">
        <v>5</v>
      </c>
      <c r="G2646" s="3" t="s">
        <v>14</v>
      </c>
      <c r="H2646" s="3">
        <v>13</v>
      </c>
      <c r="I2646" s="3" t="s">
        <v>19</v>
      </c>
      <c r="J2646" s="3" t="s">
        <v>22</v>
      </c>
      <c r="K2646" s="5">
        <f>Table1[[#This Row],[Amount Spent]]/Table1[[#This Row],[Quantity]]</f>
        <v>1.8284615384615384</v>
      </c>
    </row>
    <row r="2647" spans="1:11" x14ac:dyDescent="0.25">
      <c r="A2647" s="3">
        <v>20630</v>
      </c>
      <c r="B2647" s="3">
        <v>42646</v>
      </c>
      <c r="C2647" s="4">
        <v>45312.718148148146</v>
      </c>
      <c r="D2647" s="3" t="s">
        <v>13</v>
      </c>
      <c r="E2647" s="5">
        <v>164.44</v>
      </c>
      <c r="F2647" s="3">
        <v>5</v>
      </c>
      <c r="G2647" s="3" t="s">
        <v>15</v>
      </c>
      <c r="H2647" s="3">
        <v>4</v>
      </c>
      <c r="I2647" s="3" t="s">
        <v>19</v>
      </c>
      <c r="J2647" s="3" t="s">
        <v>22</v>
      </c>
      <c r="K2647" s="5">
        <f>Table1[[#This Row],[Amount Spent]]/Table1[[#This Row],[Quantity]]</f>
        <v>41.11</v>
      </c>
    </row>
    <row r="2648" spans="1:11" x14ac:dyDescent="0.25">
      <c r="A2648" s="3">
        <v>20346</v>
      </c>
      <c r="B2648" s="3">
        <v>42647</v>
      </c>
      <c r="C2648" s="4">
        <v>45312.863969907405</v>
      </c>
      <c r="D2648" s="3" t="s">
        <v>13</v>
      </c>
      <c r="E2648" s="5">
        <v>43.38</v>
      </c>
      <c r="F2648" s="3">
        <v>2</v>
      </c>
      <c r="G2648" s="3" t="s">
        <v>15</v>
      </c>
      <c r="H2648" s="3">
        <v>14</v>
      </c>
      <c r="I2648" s="3" t="s">
        <v>20</v>
      </c>
      <c r="J2648" s="3" t="s">
        <v>22</v>
      </c>
      <c r="K2648" s="5">
        <f>Table1[[#This Row],[Amount Spent]]/Table1[[#This Row],[Quantity]]</f>
        <v>3.0985714285714288</v>
      </c>
    </row>
    <row r="2649" spans="1:11" x14ac:dyDescent="0.25">
      <c r="A2649" s="3">
        <v>20725</v>
      </c>
      <c r="B2649" s="3">
        <v>42648</v>
      </c>
      <c r="C2649" s="4">
        <v>45313.00980324074</v>
      </c>
      <c r="D2649" s="3" t="s">
        <v>12</v>
      </c>
      <c r="E2649" s="5">
        <v>41.35</v>
      </c>
      <c r="F2649" s="3">
        <v>5</v>
      </c>
      <c r="G2649" s="3" t="s">
        <v>14</v>
      </c>
      <c r="H2649" s="3">
        <v>5</v>
      </c>
      <c r="I2649" s="3" t="s">
        <v>20</v>
      </c>
      <c r="J2649" s="3" t="s">
        <v>21</v>
      </c>
      <c r="K2649" s="5">
        <f>Table1[[#This Row],[Amount Spent]]/Table1[[#This Row],[Quantity]]</f>
        <v>8.27</v>
      </c>
    </row>
    <row r="2650" spans="1:11" x14ac:dyDescent="0.25">
      <c r="A2650" s="3">
        <v>20779</v>
      </c>
      <c r="B2650" s="3">
        <v>42649</v>
      </c>
      <c r="C2650" s="4">
        <v>45313.155636574076</v>
      </c>
      <c r="D2650" s="3" t="s">
        <v>12</v>
      </c>
      <c r="E2650" s="5">
        <v>43.99</v>
      </c>
      <c r="F2650" s="3">
        <v>3</v>
      </c>
      <c r="G2650" s="3" t="s">
        <v>14</v>
      </c>
      <c r="H2650" s="3">
        <v>12</v>
      </c>
      <c r="I2650" s="3" t="s">
        <v>16</v>
      </c>
      <c r="J2650" s="3" t="s">
        <v>21</v>
      </c>
      <c r="K2650" s="5">
        <f>Table1[[#This Row],[Amount Spent]]/Table1[[#This Row],[Quantity]]</f>
        <v>3.6658333333333335</v>
      </c>
    </row>
    <row r="2651" spans="1:11" x14ac:dyDescent="0.25">
      <c r="A2651" s="3">
        <v>20582</v>
      </c>
      <c r="B2651" s="3">
        <v>42650</v>
      </c>
      <c r="C2651" s="4">
        <v>45313.301458333335</v>
      </c>
      <c r="D2651" s="3" t="s">
        <v>10</v>
      </c>
      <c r="E2651" s="5">
        <v>28.46</v>
      </c>
      <c r="F2651" s="3">
        <v>3</v>
      </c>
      <c r="G2651" s="3" t="s">
        <v>15</v>
      </c>
      <c r="H2651" s="3">
        <v>4</v>
      </c>
      <c r="I2651" s="3" t="s">
        <v>17</v>
      </c>
      <c r="J2651" s="3" t="s">
        <v>22</v>
      </c>
      <c r="K2651" s="5">
        <f>Table1[[#This Row],[Amount Spent]]/Table1[[#This Row],[Quantity]]</f>
        <v>7.1150000000000002</v>
      </c>
    </row>
    <row r="2652" spans="1:11" x14ac:dyDescent="0.25">
      <c r="A2652" s="3">
        <v>20063</v>
      </c>
      <c r="B2652" s="3">
        <v>42651</v>
      </c>
      <c r="C2652" s="4">
        <v>45313.447291666664</v>
      </c>
      <c r="D2652" s="3" t="s">
        <v>9</v>
      </c>
      <c r="E2652" s="5">
        <v>90.35</v>
      </c>
      <c r="F2652" s="3">
        <v>2</v>
      </c>
      <c r="G2652" s="3" t="s">
        <v>14</v>
      </c>
      <c r="H2652" s="3">
        <v>9</v>
      </c>
      <c r="I2652" s="3" t="s">
        <v>17</v>
      </c>
      <c r="J2652" s="3" t="s">
        <v>22</v>
      </c>
      <c r="K2652" s="5">
        <f>Table1[[#This Row],[Amount Spent]]/Table1[[#This Row],[Quantity]]</f>
        <v>10.038888888888888</v>
      </c>
    </row>
    <row r="2653" spans="1:11" x14ac:dyDescent="0.25">
      <c r="A2653" s="3">
        <v>20103</v>
      </c>
      <c r="B2653" s="3">
        <v>42652</v>
      </c>
      <c r="C2653" s="4">
        <v>45313.593113425923</v>
      </c>
      <c r="D2653" s="3" t="s">
        <v>11</v>
      </c>
      <c r="E2653" s="5">
        <v>79.97</v>
      </c>
      <c r="F2653" s="3">
        <v>3</v>
      </c>
      <c r="G2653" s="3" t="s">
        <v>14</v>
      </c>
      <c r="H2653" s="3">
        <v>10</v>
      </c>
      <c r="I2653" s="3" t="s">
        <v>17</v>
      </c>
      <c r="J2653" s="3" t="s">
        <v>21</v>
      </c>
      <c r="K2653" s="5">
        <f>Table1[[#This Row],[Amount Spent]]/Table1[[#This Row],[Quantity]]</f>
        <v>7.9969999999999999</v>
      </c>
    </row>
    <row r="2654" spans="1:11" x14ac:dyDescent="0.25">
      <c r="A2654" s="3">
        <v>20825</v>
      </c>
      <c r="B2654" s="3">
        <v>42653</v>
      </c>
      <c r="C2654" s="4">
        <v>45313.738946759258</v>
      </c>
      <c r="D2654" s="3" t="s">
        <v>13</v>
      </c>
      <c r="E2654" s="5">
        <v>96.24</v>
      </c>
      <c r="F2654" s="3">
        <v>3</v>
      </c>
      <c r="G2654" s="3" t="s">
        <v>15</v>
      </c>
      <c r="H2654" s="3">
        <v>14</v>
      </c>
      <c r="I2654" s="3" t="s">
        <v>19</v>
      </c>
      <c r="J2654" s="3" t="s">
        <v>21</v>
      </c>
      <c r="K2654" s="5">
        <f>Table1[[#This Row],[Amount Spent]]/Table1[[#This Row],[Quantity]]</f>
        <v>6.8742857142857137</v>
      </c>
    </row>
    <row r="2655" spans="1:11" x14ac:dyDescent="0.25">
      <c r="A2655" s="3">
        <v>20066</v>
      </c>
      <c r="B2655" s="3">
        <v>42654</v>
      </c>
      <c r="C2655" s="4">
        <v>45313.884780092594</v>
      </c>
      <c r="D2655" s="3" t="s">
        <v>9</v>
      </c>
      <c r="E2655" s="5">
        <v>145.66</v>
      </c>
      <c r="F2655" s="3">
        <v>2</v>
      </c>
      <c r="G2655" s="3" t="s">
        <v>15</v>
      </c>
      <c r="H2655" s="3">
        <v>9</v>
      </c>
      <c r="I2655" s="3" t="s">
        <v>16</v>
      </c>
      <c r="J2655" s="3" t="s">
        <v>21</v>
      </c>
      <c r="K2655" s="5">
        <f>Table1[[#This Row],[Amount Spent]]/Table1[[#This Row],[Quantity]]</f>
        <v>16.184444444444445</v>
      </c>
    </row>
    <row r="2656" spans="1:11" x14ac:dyDescent="0.25">
      <c r="A2656" s="3">
        <v>20113</v>
      </c>
      <c r="B2656" s="3">
        <v>42655</v>
      </c>
      <c r="C2656" s="4">
        <v>45314.030601851853</v>
      </c>
      <c r="D2656" s="3" t="s">
        <v>10</v>
      </c>
      <c r="E2656" s="5">
        <v>49.51</v>
      </c>
      <c r="F2656" s="3">
        <v>1</v>
      </c>
      <c r="G2656" s="3" t="s">
        <v>15</v>
      </c>
      <c r="H2656" s="3">
        <v>3</v>
      </c>
      <c r="I2656" s="3" t="s">
        <v>17</v>
      </c>
      <c r="J2656" s="3" t="s">
        <v>21</v>
      </c>
      <c r="K2656" s="5">
        <f>Table1[[#This Row],[Amount Spent]]/Table1[[#This Row],[Quantity]]</f>
        <v>16.503333333333334</v>
      </c>
    </row>
    <row r="2657" spans="1:11" x14ac:dyDescent="0.25">
      <c r="A2657" s="3">
        <v>20188</v>
      </c>
      <c r="B2657" s="3">
        <v>42656</v>
      </c>
      <c r="C2657" s="4">
        <v>45314.176435185182</v>
      </c>
      <c r="D2657" s="3" t="s">
        <v>12</v>
      </c>
      <c r="E2657" s="5">
        <v>46.2</v>
      </c>
      <c r="F2657" s="3">
        <v>1</v>
      </c>
      <c r="G2657" s="3" t="s">
        <v>15</v>
      </c>
      <c r="H2657" s="3">
        <v>2</v>
      </c>
      <c r="I2657" s="3" t="s">
        <v>20</v>
      </c>
      <c r="J2657" s="3" t="s">
        <v>22</v>
      </c>
      <c r="K2657" s="5">
        <f>Table1[[#This Row],[Amount Spent]]/Table1[[#This Row],[Quantity]]</f>
        <v>23.1</v>
      </c>
    </row>
    <row r="2658" spans="1:11" x14ac:dyDescent="0.25">
      <c r="A2658" s="3">
        <v>20619</v>
      </c>
      <c r="B2658" s="3">
        <v>42657</v>
      </c>
      <c r="C2658" s="4">
        <v>45314.322268518517</v>
      </c>
      <c r="D2658" s="3" t="s">
        <v>9</v>
      </c>
      <c r="E2658" s="5">
        <v>173.12</v>
      </c>
      <c r="F2658" s="3">
        <v>3</v>
      </c>
      <c r="G2658" s="3" t="s">
        <v>14</v>
      </c>
      <c r="H2658" s="3">
        <v>10</v>
      </c>
      <c r="I2658" s="3" t="s">
        <v>16</v>
      </c>
      <c r="J2658" s="3" t="s">
        <v>22</v>
      </c>
      <c r="K2658" s="5">
        <f>Table1[[#This Row],[Amount Spent]]/Table1[[#This Row],[Quantity]]</f>
        <v>17.312000000000001</v>
      </c>
    </row>
    <row r="2659" spans="1:11" x14ac:dyDescent="0.25">
      <c r="A2659" s="3">
        <v>20814</v>
      </c>
      <c r="B2659" s="3">
        <v>42658</v>
      </c>
      <c r="C2659" s="4">
        <v>45314.468090277776</v>
      </c>
      <c r="D2659" s="3" t="s">
        <v>11</v>
      </c>
      <c r="E2659" s="5">
        <v>167.7</v>
      </c>
      <c r="F2659" s="3">
        <v>1</v>
      </c>
      <c r="G2659" s="3" t="s">
        <v>14</v>
      </c>
      <c r="H2659" s="3">
        <v>5</v>
      </c>
      <c r="I2659" s="3" t="s">
        <v>18</v>
      </c>
      <c r="J2659" s="3" t="s">
        <v>21</v>
      </c>
      <c r="K2659" s="5">
        <f>Table1[[#This Row],[Amount Spent]]/Table1[[#This Row],[Quantity]]</f>
        <v>33.54</v>
      </c>
    </row>
    <row r="2660" spans="1:11" x14ac:dyDescent="0.25">
      <c r="A2660" s="3">
        <v>20261</v>
      </c>
      <c r="B2660" s="3">
        <v>42659</v>
      </c>
      <c r="C2660" s="4">
        <v>45314.613923611112</v>
      </c>
      <c r="D2660" s="3" t="s">
        <v>9</v>
      </c>
      <c r="E2660" s="5">
        <v>154.28</v>
      </c>
      <c r="F2660" s="3">
        <v>3</v>
      </c>
      <c r="G2660" s="3" t="s">
        <v>15</v>
      </c>
      <c r="H2660" s="3">
        <v>11</v>
      </c>
      <c r="I2660" s="3" t="s">
        <v>16</v>
      </c>
      <c r="J2660" s="3" t="s">
        <v>22</v>
      </c>
      <c r="K2660" s="5">
        <f>Table1[[#This Row],[Amount Spent]]/Table1[[#This Row],[Quantity]]</f>
        <v>14.025454545454545</v>
      </c>
    </row>
    <row r="2661" spans="1:11" x14ac:dyDescent="0.25">
      <c r="A2661" s="3">
        <v>20419</v>
      </c>
      <c r="B2661" s="3">
        <v>42660</v>
      </c>
      <c r="C2661" s="4">
        <v>45314.759756944448</v>
      </c>
      <c r="D2661" s="3" t="s">
        <v>11</v>
      </c>
      <c r="E2661" s="5">
        <v>193.41</v>
      </c>
      <c r="F2661" s="3">
        <v>3</v>
      </c>
      <c r="G2661" s="3" t="s">
        <v>14</v>
      </c>
      <c r="H2661" s="3">
        <v>3</v>
      </c>
      <c r="I2661" s="3" t="s">
        <v>20</v>
      </c>
      <c r="J2661" s="3" t="s">
        <v>21</v>
      </c>
      <c r="K2661" s="5">
        <f>Table1[[#This Row],[Amount Spent]]/Table1[[#This Row],[Quantity]]</f>
        <v>64.47</v>
      </c>
    </row>
    <row r="2662" spans="1:11" x14ac:dyDescent="0.25">
      <c r="A2662" s="3">
        <v>20036</v>
      </c>
      <c r="B2662" s="3">
        <v>42661</v>
      </c>
      <c r="C2662" s="4">
        <v>45314.905578703707</v>
      </c>
      <c r="D2662" s="3" t="s">
        <v>13</v>
      </c>
      <c r="E2662" s="5">
        <v>180.82</v>
      </c>
      <c r="F2662" s="3">
        <v>3</v>
      </c>
      <c r="G2662" s="3" t="s">
        <v>14</v>
      </c>
      <c r="H2662" s="3">
        <v>9</v>
      </c>
      <c r="I2662" s="3" t="s">
        <v>18</v>
      </c>
      <c r="J2662" s="3" t="s">
        <v>21</v>
      </c>
      <c r="K2662" s="5">
        <f>Table1[[#This Row],[Amount Spent]]/Table1[[#This Row],[Quantity]]</f>
        <v>20.091111111111111</v>
      </c>
    </row>
    <row r="2663" spans="1:11" x14ac:dyDescent="0.25">
      <c r="A2663" s="3">
        <v>20561</v>
      </c>
      <c r="B2663" s="3">
        <v>42662</v>
      </c>
      <c r="C2663" s="4">
        <v>45315.051412037035</v>
      </c>
      <c r="D2663" s="3" t="s">
        <v>9</v>
      </c>
      <c r="E2663" s="5">
        <v>135.86000000000001</v>
      </c>
      <c r="F2663" s="3">
        <v>3</v>
      </c>
      <c r="G2663" s="3" t="s">
        <v>14</v>
      </c>
      <c r="H2663" s="3">
        <v>7</v>
      </c>
      <c r="I2663" s="3" t="s">
        <v>16</v>
      </c>
      <c r="J2663" s="3" t="s">
        <v>21</v>
      </c>
      <c r="K2663" s="5">
        <f>Table1[[#This Row],[Amount Spent]]/Table1[[#This Row],[Quantity]]</f>
        <v>19.408571428571431</v>
      </c>
    </row>
    <row r="2664" spans="1:11" x14ac:dyDescent="0.25">
      <c r="A2664" s="3">
        <v>20592</v>
      </c>
      <c r="B2664" s="3">
        <v>42663</v>
      </c>
      <c r="C2664" s="4">
        <v>45315.197233796294</v>
      </c>
      <c r="D2664" s="3" t="s">
        <v>12</v>
      </c>
      <c r="E2664" s="5">
        <v>53.17</v>
      </c>
      <c r="F2664" s="3">
        <v>1</v>
      </c>
      <c r="G2664" s="3" t="s">
        <v>14</v>
      </c>
      <c r="H2664" s="3">
        <v>7</v>
      </c>
      <c r="I2664" s="3" t="s">
        <v>20</v>
      </c>
      <c r="J2664" s="3" t="s">
        <v>21</v>
      </c>
      <c r="K2664" s="5">
        <f>Table1[[#This Row],[Amount Spent]]/Table1[[#This Row],[Quantity]]</f>
        <v>7.5957142857142861</v>
      </c>
    </row>
    <row r="2665" spans="1:11" x14ac:dyDescent="0.25">
      <c r="A2665" s="3">
        <v>20682</v>
      </c>
      <c r="B2665" s="3">
        <v>42664</v>
      </c>
      <c r="C2665" s="4">
        <v>45315.34306712963</v>
      </c>
      <c r="D2665" s="3" t="s">
        <v>13</v>
      </c>
      <c r="E2665" s="5">
        <v>121.89</v>
      </c>
      <c r="F2665" s="3">
        <v>2</v>
      </c>
      <c r="G2665" s="3" t="s">
        <v>14</v>
      </c>
      <c r="H2665" s="3">
        <v>7</v>
      </c>
      <c r="I2665" s="3" t="s">
        <v>19</v>
      </c>
      <c r="J2665" s="3" t="s">
        <v>22</v>
      </c>
      <c r="K2665" s="5">
        <f>Table1[[#This Row],[Amount Spent]]/Table1[[#This Row],[Quantity]]</f>
        <v>17.412857142857142</v>
      </c>
    </row>
    <row r="2666" spans="1:11" x14ac:dyDescent="0.25">
      <c r="A2666" s="3">
        <v>20489</v>
      </c>
      <c r="B2666" s="3">
        <v>42665</v>
      </c>
      <c r="C2666" s="4">
        <v>45315.488900462966</v>
      </c>
      <c r="D2666" s="3" t="s">
        <v>12</v>
      </c>
      <c r="E2666" s="5">
        <v>110.58</v>
      </c>
      <c r="F2666" s="3">
        <v>4</v>
      </c>
      <c r="G2666" s="3" t="s">
        <v>15</v>
      </c>
      <c r="H2666" s="3">
        <v>8</v>
      </c>
      <c r="I2666" s="3" t="s">
        <v>16</v>
      </c>
      <c r="J2666" s="3" t="s">
        <v>21</v>
      </c>
      <c r="K2666" s="5">
        <f>Table1[[#This Row],[Amount Spent]]/Table1[[#This Row],[Quantity]]</f>
        <v>13.8225</v>
      </c>
    </row>
    <row r="2667" spans="1:11" x14ac:dyDescent="0.25">
      <c r="A2667" s="3">
        <v>20945</v>
      </c>
      <c r="B2667" s="3">
        <v>42666</v>
      </c>
      <c r="C2667" s="4">
        <v>45315.634722222225</v>
      </c>
      <c r="D2667" s="3" t="s">
        <v>11</v>
      </c>
      <c r="E2667" s="5">
        <v>35.71</v>
      </c>
      <c r="F2667" s="3">
        <v>2</v>
      </c>
      <c r="G2667" s="3" t="s">
        <v>15</v>
      </c>
      <c r="H2667" s="3">
        <v>3</v>
      </c>
      <c r="I2667" s="3" t="s">
        <v>20</v>
      </c>
      <c r="J2667" s="3" t="s">
        <v>22</v>
      </c>
      <c r="K2667" s="5">
        <f>Table1[[#This Row],[Amount Spent]]/Table1[[#This Row],[Quantity]]</f>
        <v>11.903333333333334</v>
      </c>
    </row>
    <row r="2668" spans="1:11" x14ac:dyDescent="0.25">
      <c r="A2668" s="3">
        <v>20196</v>
      </c>
      <c r="B2668" s="3">
        <v>42667</v>
      </c>
      <c r="C2668" s="4">
        <v>45315.780555555553</v>
      </c>
      <c r="D2668" s="3" t="s">
        <v>13</v>
      </c>
      <c r="E2668" s="5">
        <v>185.6</v>
      </c>
      <c r="F2668" s="3">
        <v>5</v>
      </c>
      <c r="G2668" s="3" t="s">
        <v>15</v>
      </c>
      <c r="H2668" s="3">
        <v>8</v>
      </c>
      <c r="I2668" s="3" t="s">
        <v>17</v>
      </c>
      <c r="J2668" s="3" t="s">
        <v>21</v>
      </c>
      <c r="K2668" s="5">
        <f>Table1[[#This Row],[Amount Spent]]/Table1[[#This Row],[Quantity]]</f>
        <v>23.2</v>
      </c>
    </row>
    <row r="2669" spans="1:11" x14ac:dyDescent="0.25">
      <c r="A2669" s="3">
        <v>20372</v>
      </c>
      <c r="B2669" s="3">
        <v>42668</v>
      </c>
      <c r="C2669" s="4">
        <v>45315.926388888889</v>
      </c>
      <c r="D2669" s="3" t="s">
        <v>10</v>
      </c>
      <c r="E2669" s="5">
        <v>117.48</v>
      </c>
      <c r="F2669" s="3">
        <v>1</v>
      </c>
      <c r="G2669" s="3" t="s">
        <v>15</v>
      </c>
      <c r="H2669" s="3">
        <v>6</v>
      </c>
      <c r="I2669" s="3" t="s">
        <v>19</v>
      </c>
      <c r="J2669" s="3" t="s">
        <v>21</v>
      </c>
      <c r="K2669" s="5">
        <f>Table1[[#This Row],[Amount Spent]]/Table1[[#This Row],[Quantity]]</f>
        <v>19.580000000000002</v>
      </c>
    </row>
    <row r="2670" spans="1:11" x14ac:dyDescent="0.25">
      <c r="A2670" s="3">
        <v>20973</v>
      </c>
      <c r="B2670" s="3">
        <v>42669</v>
      </c>
      <c r="C2670" s="4">
        <v>45316.072210648148</v>
      </c>
      <c r="D2670" s="3" t="s">
        <v>12</v>
      </c>
      <c r="E2670" s="5">
        <v>191.2</v>
      </c>
      <c r="F2670" s="3">
        <v>1</v>
      </c>
      <c r="G2670" s="3" t="s">
        <v>14</v>
      </c>
      <c r="H2670" s="3">
        <v>10</v>
      </c>
      <c r="I2670" s="3" t="s">
        <v>17</v>
      </c>
      <c r="J2670" s="3" t="s">
        <v>21</v>
      </c>
      <c r="K2670" s="5">
        <f>Table1[[#This Row],[Amount Spent]]/Table1[[#This Row],[Quantity]]</f>
        <v>19.119999999999997</v>
      </c>
    </row>
    <row r="2671" spans="1:11" x14ac:dyDescent="0.25">
      <c r="A2671" s="3">
        <v>20327</v>
      </c>
      <c r="B2671" s="3">
        <v>42670</v>
      </c>
      <c r="C2671" s="4">
        <v>45316.218043981484</v>
      </c>
      <c r="D2671" s="3" t="s">
        <v>12</v>
      </c>
      <c r="E2671" s="5">
        <v>192.77</v>
      </c>
      <c r="F2671" s="3">
        <v>1</v>
      </c>
      <c r="G2671" s="3" t="s">
        <v>14</v>
      </c>
      <c r="H2671" s="3">
        <v>6</v>
      </c>
      <c r="I2671" s="3" t="s">
        <v>19</v>
      </c>
      <c r="J2671" s="3" t="s">
        <v>21</v>
      </c>
      <c r="K2671" s="5">
        <f>Table1[[#This Row],[Amount Spent]]/Table1[[#This Row],[Quantity]]</f>
        <v>32.128333333333337</v>
      </c>
    </row>
    <row r="2672" spans="1:11" x14ac:dyDescent="0.25">
      <c r="A2672" s="3">
        <v>20893</v>
      </c>
      <c r="B2672" s="3">
        <v>42671</v>
      </c>
      <c r="C2672" s="4">
        <v>45316.363877314812</v>
      </c>
      <c r="D2672" s="3" t="s">
        <v>10</v>
      </c>
      <c r="E2672" s="5">
        <v>156.69</v>
      </c>
      <c r="F2672" s="3">
        <v>1</v>
      </c>
      <c r="G2672" s="3" t="s">
        <v>15</v>
      </c>
      <c r="H2672" s="3">
        <v>13</v>
      </c>
      <c r="I2672" s="3" t="s">
        <v>20</v>
      </c>
      <c r="J2672" s="3" t="s">
        <v>21</v>
      </c>
      <c r="K2672" s="5">
        <f>Table1[[#This Row],[Amount Spent]]/Table1[[#This Row],[Quantity]]</f>
        <v>12.053076923076922</v>
      </c>
    </row>
    <row r="2673" spans="1:11" x14ac:dyDescent="0.25">
      <c r="A2673" s="3">
        <v>20084</v>
      </c>
      <c r="B2673" s="3">
        <v>42672</v>
      </c>
      <c r="C2673" s="4">
        <v>45316.509699074071</v>
      </c>
      <c r="D2673" s="3" t="s">
        <v>10</v>
      </c>
      <c r="E2673" s="5">
        <v>117.03</v>
      </c>
      <c r="F2673" s="3">
        <v>5</v>
      </c>
      <c r="G2673" s="3" t="s">
        <v>14</v>
      </c>
      <c r="H2673" s="3">
        <v>3</v>
      </c>
      <c r="I2673" s="3" t="s">
        <v>16</v>
      </c>
      <c r="J2673" s="3" t="s">
        <v>22</v>
      </c>
      <c r="K2673" s="5">
        <f>Table1[[#This Row],[Amount Spent]]/Table1[[#This Row],[Quantity]]</f>
        <v>39.01</v>
      </c>
    </row>
    <row r="2674" spans="1:11" x14ac:dyDescent="0.25">
      <c r="A2674" s="3">
        <v>20323</v>
      </c>
      <c r="B2674" s="3">
        <v>42673</v>
      </c>
      <c r="C2674" s="4">
        <v>45316.655532407407</v>
      </c>
      <c r="D2674" s="3" t="s">
        <v>10</v>
      </c>
      <c r="E2674" s="5">
        <v>107.9</v>
      </c>
      <c r="F2674" s="3">
        <v>4</v>
      </c>
      <c r="G2674" s="3" t="s">
        <v>14</v>
      </c>
      <c r="H2674" s="3">
        <v>5</v>
      </c>
      <c r="I2674" s="3" t="s">
        <v>16</v>
      </c>
      <c r="J2674" s="3" t="s">
        <v>21</v>
      </c>
      <c r="K2674" s="5">
        <f>Table1[[#This Row],[Amount Spent]]/Table1[[#This Row],[Quantity]]</f>
        <v>21.580000000000002</v>
      </c>
    </row>
    <row r="2675" spans="1:11" x14ac:dyDescent="0.25">
      <c r="A2675" s="3">
        <v>20385</v>
      </c>
      <c r="B2675" s="3">
        <v>42674</v>
      </c>
      <c r="C2675" s="4">
        <v>45316.801365740743</v>
      </c>
      <c r="D2675" s="3" t="s">
        <v>13</v>
      </c>
      <c r="E2675" s="5">
        <v>78.81</v>
      </c>
      <c r="F2675" s="3">
        <v>2</v>
      </c>
      <c r="G2675" s="3" t="s">
        <v>14</v>
      </c>
      <c r="H2675" s="3">
        <v>3</v>
      </c>
      <c r="I2675" s="3" t="s">
        <v>20</v>
      </c>
      <c r="J2675" s="3" t="s">
        <v>22</v>
      </c>
      <c r="K2675" s="5">
        <f>Table1[[#This Row],[Amount Spent]]/Table1[[#This Row],[Quantity]]</f>
        <v>26.27</v>
      </c>
    </row>
    <row r="2676" spans="1:11" x14ac:dyDescent="0.25">
      <c r="A2676" s="3">
        <v>20586</v>
      </c>
      <c r="B2676" s="3">
        <v>42675</v>
      </c>
      <c r="C2676" s="4">
        <v>45316.947187500002</v>
      </c>
      <c r="D2676" s="3" t="s">
        <v>11</v>
      </c>
      <c r="E2676" s="5">
        <v>183.28</v>
      </c>
      <c r="F2676" s="3">
        <v>2</v>
      </c>
      <c r="G2676" s="3" t="s">
        <v>15</v>
      </c>
      <c r="H2676" s="3">
        <v>6</v>
      </c>
      <c r="I2676" s="3" t="s">
        <v>20</v>
      </c>
      <c r="J2676" s="3" t="s">
        <v>22</v>
      </c>
      <c r="K2676" s="5">
        <f>Table1[[#This Row],[Amount Spent]]/Table1[[#This Row],[Quantity]]</f>
        <v>30.546666666666667</v>
      </c>
    </row>
    <row r="2677" spans="1:11" x14ac:dyDescent="0.25">
      <c r="A2677" s="3">
        <v>20082</v>
      </c>
      <c r="B2677" s="3">
        <v>42676</v>
      </c>
      <c r="C2677" s="4">
        <v>45317.09302083333</v>
      </c>
      <c r="D2677" s="3" t="s">
        <v>10</v>
      </c>
      <c r="E2677" s="5">
        <v>92.15</v>
      </c>
      <c r="F2677" s="3">
        <v>3</v>
      </c>
      <c r="G2677" s="3" t="s">
        <v>15</v>
      </c>
      <c r="H2677" s="3">
        <v>11</v>
      </c>
      <c r="I2677" s="3" t="s">
        <v>16</v>
      </c>
      <c r="J2677" s="3" t="s">
        <v>21</v>
      </c>
      <c r="K2677" s="5">
        <f>Table1[[#This Row],[Amount Spent]]/Table1[[#This Row],[Quantity]]</f>
        <v>8.377272727272727</v>
      </c>
    </row>
    <row r="2678" spans="1:11" x14ac:dyDescent="0.25">
      <c r="A2678" s="3">
        <v>20534</v>
      </c>
      <c r="B2678" s="3">
        <v>42677</v>
      </c>
      <c r="C2678" s="4">
        <v>45317.238842592589</v>
      </c>
      <c r="D2678" s="3" t="s">
        <v>9</v>
      </c>
      <c r="E2678" s="5">
        <v>48.93</v>
      </c>
      <c r="F2678" s="3">
        <v>5</v>
      </c>
      <c r="G2678" s="3" t="s">
        <v>15</v>
      </c>
      <c r="H2678" s="3">
        <v>3</v>
      </c>
      <c r="I2678" s="3" t="s">
        <v>16</v>
      </c>
      <c r="J2678" s="3" t="s">
        <v>22</v>
      </c>
      <c r="K2678" s="5">
        <f>Table1[[#This Row],[Amount Spent]]/Table1[[#This Row],[Quantity]]</f>
        <v>16.309999999999999</v>
      </c>
    </row>
    <row r="2679" spans="1:11" x14ac:dyDescent="0.25">
      <c r="A2679" s="3">
        <v>20328</v>
      </c>
      <c r="B2679" s="3">
        <v>42678</v>
      </c>
      <c r="C2679" s="4">
        <v>45317.384675925925</v>
      </c>
      <c r="D2679" s="3" t="s">
        <v>11</v>
      </c>
      <c r="E2679" s="5">
        <v>151.37</v>
      </c>
      <c r="F2679" s="3">
        <v>5</v>
      </c>
      <c r="G2679" s="3" t="s">
        <v>15</v>
      </c>
      <c r="H2679" s="3">
        <v>1</v>
      </c>
      <c r="I2679" s="3" t="s">
        <v>18</v>
      </c>
      <c r="J2679" s="3" t="s">
        <v>21</v>
      </c>
      <c r="K2679" s="5">
        <f>Table1[[#This Row],[Amount Spent]]/Table1[[#This Row],[Quantity]]</f>
        <v>151.37</v>
      </c>
    </row>
    <row r="2680" spans="1:11" x14ac:dyDescent="0.25">
      <c r="A2680" s="3">
        <v>20690</v>
      </c>
      <c r="B2680" s="3">
        <v>42679</v>
      </c>
      <c r="C2680" s="4">
        <v>45317.530509259261</v>
      </c>
      <c r="D2680" s="3" t="s">
        <v>9</v>
      </c>
      <c r="E2680" s="5">
        <v>134.68</v>
      </c>
      <c r="F2680" s="3">
        <v>2</v>
      </c>
      <c r="G2680" s="3" t="s">
        <v>14</v>
      </c>
      <c r="H2680" s="3">
        <v>5</v>
      </c>
      <c r="I2680" s="3" t="s">
        <v>20</v>
      </c>
      <c r="J2680" s="3" t="s">
        <v>21</v>
      </c>
      <c r="K2680" s="5">
        <f>Table1[[#This Row],[Amount Spent]]/Table1[[#This Row],[Quantity]]</f>
        <v>26.936</v>
      </c>
    </row>
    <row r="2681" spans="1:11" x14ac:dyDescent="0.25">
      <c r="A2681" s="3">
        <v>20396</v>
      </c>
      <c r="B2681" s="3">
        <v>42680</v>
      </c>
      <c r="C2681" s="4">
        <v>45317.67633101852</v>
      </c>
      <c r="D2681" s="3" t="s">
        <v>12</v>
      </c>
      <c r="E2681" s="5">
        <v>33.21</v>
      </c>
      <c r="F2681" s="3">
        <v>4</v>
      </c>
      <c r="G2681" s="3" t="s">
        <v>14</v>
      </c>
      <c r="H2681" s="3">
        <v>3</v>
      </c>
      <c r="I2681" s="3" t="s">
        <v>17</v>
      </c>
      <c r="J2681" s="3" t="s">
        <v>21</v>
      </c>
      <c r="K2681" s="5">
        <f>Table1[[#This Row],[Amount Spent]]/Table1[[#This Row],[Quantity]]</f>
        <v>11.07</v>
      </c>
    </row>
    <row r="2682" spans="1:11" x14ac:dyDescent="0.25">
      <c r="A2682" s="3">
        <v>20085</v>
      </c>
      <c r="B2682" s="3">
        <v>42681</v>
      </c>
      <c r="C2682" s="4">
        <v>45317.822164351855</v>
      </c>
      <c r="D2682" s="3" t="s">
        <v>10</v>
      </c>
      <c r="E2682" s="5">
        <v>115.71</v>
      </c>
      <c r="F2682" s="3">
        <v>1</v>
      </c>
      <c r="G2682" s="3" t="s">
        <v>15</v>
      </c>
      <c r="H2682" s="3">
        <v>2</v>
      </c>
      <c r="I2682" s="3" t="s">
        <v>17</v>
      </c>
      <c r="J2682" s="3" t="s">
        <v>21</v>
      </c>
      <c r="K2682" s="5">
        <f>Table1[[#This Row],[Amount Spent]]/Table1[[#This Row],[Quantity]]</f>
        <v>57.854999999999997</v>
      </c>
    </row>
    <row r="2683" spans="1:11" x14ac:dyDescent="0.25">
      <c r="A2683" s="3">
        <v>20396</v>
      </c>
      <c r="B2683" s="3">
        <v>42682</v>
      </c>
      <c r="C2683" s="4">
        <v>45317.967997685184</v>
      </c>
      <c r="D2683" s="3" t="s">
        <v>10</v>
      </c>
      <c r="E2683" s="5">
        <v>193.28</v>
      </c>
      <c r="F2683" s="3">
        <v>3</v>
      </c>
      <c r="G2683" s="3" t="s">
        <v>15</v>
      </c>
      <c r="H2683" s="3">
        <v>14</v>
      </c>
      <c r="I2683" s="3" t="s">
        <v>16</v>
      </c>
      <c r="J2683" s="3" t="s">
        <v>22</v>
      </c>
      <c r="K2683" s="5">
        <f>Table1[[#This Row],[Amount Spent]]/Table1[[#This Row],[Quantity]]</f>
        <v>13.805714285714286</v>
      </c>
    </row>
    <row r="2684" spans="1:11" x14ac:dyDescent="0.25">
      <c r="A2684" s="3">
        <v>20464</v>
      </c>
      <c r="B2684" s="3">
        <v>42683</v>
      </c>
      <c r="C2684" s="4">
        <v>45318.113819444443</v>
      </c>
      <c r="D2684" s="3" t="s">
        <v>11</v>
      </c>
      <c r="E2684" s="5">
        <v>32.67</v>
      </c>
      <c r="F2684" s="3">
        <v>3</v>
      </c>
      <c r="G2684" s="3" t="s">
        <v>15</v>
      </c>
      <c r="H2684" s="3">
        <v>14</v>
      </c>
      <c r="I2684" s="3" t="s">
        <v>17</v>
      </c>
      <c r="J2684" s="3" t="s">
        <v>22</v>
      </c>
      <c r="K2684" s="5">
        <f>Table1[[#This Row],[Amount Spent]]/Table1[[#This Row],[Quantity]]</f>
        <v>2.3335714285714286</v>
      </c>
    </row>
    <row r="2685" spans="1:11" x14ac:dyDescent="0.25">
      <c r="A2685" s="3">
        <v>20191</v>
      </c>
      <c r="B2685" s="3">
        <v>42684</v>
      </c>
      <c r="C2685" s="4">
        <v>45318.259652777779</v>
      </c>
      <c r="D2685" s="3" t="s">
        <v>10</v>
      </c>
      <c r="E2685" s="5">
        <v>39.770000000000003</v>
      </c>
      <c r="F2685" s="3">
        <v>4</v>
      </c>
      <c r="G2685" s="3" t="s">
        <v>14</v>
      </c>
      <c r="H2685" s="3">
        <v>7</v>
      </c>
      <c r="I2685" s="3" t="s">
        <v>17</v>
      </c>
      <c r="J2685" s="3" t="s">
        <v>22</v>
      </c>
      <c r="K2685" s="5">
        <f>Table1[[#This Row],[Amount Spent]]/Table1[[#This Row],[Quantity]]</f>
        <v>5.6814285714285715</v>
      </c>
    </row>
    <row r="2686" spans="1:11" x14ac:dyDescent="0.25">
      <c r="A2686" s="3">
        <v>20984</v>
      </c>
      <c r="B2686" s="3">
        <v>42685</v>
      </c>
      <c r="C2686" s="4">
        <v>45318.405486111114</v>
      </c>
      <c r="D2686" s="3" t="s">
        <v>9</v>
      </c>
      <c r="E2686" s="5">
        <v>190.25</v>
      </c>
      <c r="F2686" s="3">
        <v>5</v>
      </c>
      <c r="G2686" s="3" t="s">
        <v>14</v>
      </c>
      <c r="H2686" s="3">
        <v>14</v>
      </c>
      <c r="I2686" s="3" t="s">
        <v>18</v>
      </c>
      <c r="J2686" s="3" t="s">
        <v>22</v>
      </c>
      <c r="K2686" s="5">
        <f>Table1[[#This Row],[Amount Spent]]/Table1[[#This Row],[Quantity]]</f>
        <v>13.589285714285714</v>
      </c>
    </row>
    <row r="2687" spans="1:11" x14ac:dyDescent="0.25">
      <c r="A2687" s="3">
        <v>20832</v>
      </c>
      <c r="B2687" s="3">
        <v>42686</v>
      </c>
      <c r="C2687" s="4">
        <v>45318.551307870373</v>
      </c>
      <c r="D2687" s="3" t="s">
        <v>11</v>
      </c>
      <c r="E2687" s="5">
        <v>183.77</v>
      </c>
      <c r="F2687" s="3">
        <v>1</v>
      </c>
      <c r="G2687" s="3" t="s">
        <v>14</v>
      </c>
      <c r="H2687" s="3">
        <v>7</v>
      </c>
      <c r="I2687" s="3" t="s">
        <v>16</v>
      </c>
      <c r="J2687" s="3" t="s">
        <v>22</v>
      </c>
      <c r="K2687" s="5">
        <f>Table1[[#This Row],[Amount Spent]]/Table1[[#This Row],[Quantity]]</f>
        <v>26.252857142857145</v>
      </c>
    </row>
    <row r="2688" spans="1:11" x14ac:dyDescent="0.25">
      <c r="A2688" s="3">
        <v>20848</v>
      </c>
      <c r="B2688" s="3">
        <v>42687</v>
      </c>
      <c r="C2688" s="4">
        <v>45318.697141203702</v>
      </c>
      <c r="D2688" s="3" t="s">
        <v>10</v>
      </c>
      <c r="E2688" s="5">
        <v>170.67</v>
      </c>
      <c r="F2688" s="3">
        <v>1</v>
      </c>
      <c r="G2688" s="3" t="s">
        <v>15</v>
      </c>
      <c r="H2688" s="3">
        <v>3</v>
      </c>
      <c r="I2688" s="3" t="s">
        <v>18</v>
      </c>
      <c r="J2688" s="3" t="s">
        <v>22</v>
      </c>
      <c r="K2688" s="5">
        <f>Table1[[#This Row],[Amount Spent]]/Table1[[#This Row],[Quantity]]</f>
        <v>56.889999999999993</v>
      </c>
    </row>
    <row r="2689" spans="1:11" x14ac:dyDescent="0.25">
      <c r="A2689" s="3">
        <v>20375</v>
      </c>
      <c r="B2689" s="3">
        <v>42688</v>
      </c>
      <c r="C2689" s="4">
        <v>45318.842962962961</v>
      </c>
      <c r="D2689" s="3" t="s">
        <v>11</v>
      </c>
      <c r="E2689" s="5">
        <v>34.96</v>
      </c>
      <c r="F2689" s="3">
        <v>1</v>
      </c>
      <c r="G2689" s="3" t="s">
        <v>15</v>
      </c>
      <c r="H2689" s="3">
        <v>8</v>
      </c>
      <c r="I2689" s="3" t="s">
        <v>20</v>
      </c>
      <c r="J2689" s="3" t="s">
        <v>21</v>
      </c>
      <c r="K2689" s="5">
        <f>Table1[[#This Row],[Amount Spent]]/Table1[[#This Row],[Quantity]]</f>
        <v>4.37</v>
      </c>
    </row>
    <row r="2690" spans="1:11" x14ac:dyDescent="0.25">
      <c r="A2690" s="3">
        <v>20532</v>
      </c>
      <c r="B2690" s="3">
        <v>42689</v>
      </c>
      <c r="C2690" s="4">
        <v>45318.988796296297</v>
      </c>
      <c r="D2690" s="3" t="s">
        <v>9</v>
      </c>
      <c r="E2690" s="5">
        <v>74.5</v>
      </c>
      <c r="F2690" s="3">
        <v>1</v>
      </c>
      <c r="G2690" s="3" t="s">
        <v>14</v>
      </c>
      <c r="H2690" s="3">
        <v>7</v>
      </c>
      <c r="I2690" s="3" t="s">
        <v>16</v>
      </c>
      <c r="J2690" s="3" t="s">
        <v>22</v>
      </c>
      <c r="K2690" s="5">
        <f>Table1[[#This Row],[Amount Spent]]/Table1[[#This Row],[Quantity]]</f>
        <v>10.642857142857142</v>
      </c>
    </row>
    <row r="2691" spans="1:11" x14ac:dyDescent="0.25">
      <c r="A2691" s="3">
        <v>20615</v>
      </c>
      <c r="B2691" s="3">
        <v>42690</v>
      </c>
      <c r="C2691" s="4">
        <v>45319.134629629632</v>
      </c>
      <c r="D2691" s="3" t="s">
        <v>9</v>
      </c>
      <c r="E2691" s="5">
        <v>64.040000000000006</v>
      </c>
      <c r="F2691" s="3">
        <v>5</v>
      </c>
      <c r="G2691" s="3" t="s">
        <v>14</v>
      </c>
      <c r="H2691" s="3">
        <v>13</v>
      </c>
      <c r="I2691" s="3" t="s">
        <v>16</v>
      </c>
      <c r="J2691" s="3" t="s">
        <v>22</v>
      </c>
      <c r="K2691" s="5">
        <f>Table1[[#This Row],[Amount Spent]]/Table1[[#This Row],[Quantity]]</f>
        <v>4.9261538461538468</v>
      </c>
    </row>
    <row r="2692" spans="1:11" x14ac:dyDescent="0.25">
      <c r="A2692" s="3">
        <v>20020</v>
      </c>
      <c r="B2692" s="3">
        <v>42691</v>
      </c>
      <c r="C2692" s="4">
        <v>45319.280451388891</v>
      </c>
      <c r="D2692" s="3" t="s">
        <v>9</v>
      </c>
      <c r="E2692" s="5">
        <v>70.2</v>
      </c>
      <c r="F2692" s="3">
        <v>5</v>
      </c>
      <c r="G2692" s="3" t="s">
        <v>14</v>
      </c>
      <c r="H2692" s="3">
        <v>10</v>
      </c>
      <c r="I2692" s="3" t="s">
        <v>17</v>
      </c>
      <c r="J2692" s="3" t="s">
        <v>21</v>
      </c>
      <c r="K2692" s="5">
        <f>Table1[[#This Row],[Amount Spent]]/Table1[[#This Row],[Quantity]]</f>
        <v>7.0200000000000005</v>
      </c>
    </row>
    <row r="2693" spans="1:11" x14ac:dyDescent="0.25">
      <c r="A2693" s="3">
        <v>20546</v>
      </c>
      <c r="B2693" s="3">
        <v>42692</v>
      </c>
      <c r="C2693" s="4">
        <v>45319.42628472222</v>
      </c>
      <c r="D2693" s="3" t="s">
        <v>12</v>
      </c>
      <c r="E2693" s="5">
        <v>38.93</v>
      </c>
      <c r="F2693" s="3">
        <v>1</v>
      </c>
      <c r="G2693" s="3" t="s">
        <v>15</v>
      </c>
      <c r="H2693" s="3">
        <v>10</v>
      </c>
      <c r="I2693" s="3" t="s">
        <v>16</v>
      </c>
      <c r="J2693" s="3" t="s">
        <v>21</v>
      </c>
      <c r="K2693" s="5">
        <f>Table1[[#This Row],[Amount Spent]]/Table1[[#This Row],[Quantity]]</f>
        <v>3.8929999999999998</v>
      </c>
    </row>
    <row r="2694" spans="1:11" x14ac:dyDescent="0.25">
      <c r="A2694" s="3">
        <v>20112</v>
      </c>
      <c r="B2694" s="3">
        <v>42693</v>
      </c>
      <c r="C2694" s="4">
        <v>45319.572118055556</v>
      </c>
      <c r="D2694" s="3" t="s">
        <v>9</v>
      </c>
      <c r="E2694" s="5">
        <v>128.66999999999999</v>
      </c>
      <c r="F2694" s="3">
        <v>1</v>
      </c>
      <c r="G2694" s="3" t="s">
        <v>15</v>
      </c>
      <c r="H2694" s="3">
        <v>12</v>
      </c>
      <c r="I2694" s="3" t="s">
        <v>18</v>
      </c>
      <c r="J2694" s="3" t="s">
        <v>21</v>
      </c>
      <c r="K2694" s="5">
        <f>Table1[[#This Row],[Amount Spent]]/Table1[[#This Row],[Quantity]]</f>
        <v>10.722499999999998</v>
      </c>
    </row>
    <row r="2695" spans="1:11" x14ac:dyDescent="0.25">
      <c r="A2695" s="3">
        <v>20640</v>
      </c>
      <c r="B2695" s="3">
        <v>42694</v>
      </c>
      <c r="C2695" s="4">
        <v>45319.717939814815</v>
      </c>
      <c r="D2695" s="3" t="s">
        <v>11</v>
      </c>
      <c r="E2695" s="5">
        <v>90.4</v>
      </c>
      <c r="F2695" s="3">
        <v>4</v>
      </c>
      <c r="G2695" s="3" t="s">
        <v>14</v>
      </c>
      <c r="H2695" s="3">
        <v>11</v>
      </c>
      <c r="I2695" s="3" t="s">
        <v>19</v>
      </c>
      <c r="J2695" s="3" t="s">
        <v>22</v>
      </c>
      <c r="K2695" s="5">
        <f>Table1[[#This Row],[Amount Spent]]/Table1[[#This Row],[Quantity]]</f>
        <v>8.2181818181818187</v>
      </c>
    </row>
    <row r="2696" spans="1:11" x14ac:dyDescent="0.25">
      <c r="A2696" s="3">
        <v>20661</v>
      </c>
      <c r="B2696" s="3">
        <v>42695</v>
      </c>
      <c r="C2696" s="4">
        <v>45319.86377314815</v>
      </c>
      <c r="D2696" s="3" t="s">
        <v>11</v>
      </c>
      <c r="E2696" s="5">
        <v>160.56</v>
      </c>
      <c r="F2696" s="3">
        <v>1</v>
      </c>
      <c r="G2696" s="3" t="s">
        <v>14</v>
      </c>
      <c r="H2696" s="3">
        <v>5</v>
      </c>
      <c r="I2696" s="3" t="s">
        <v>16</v>
      </c>
      <c r="J2696" s="3" t="s">
        <v>22</v>
      </c>
      <c r="K2696" s="5">
        <f>Table1[[#This Row],[Amount Spent]]/Table1[[#This Row],[Quantity]]</f>
        <v>32.112000000000002</v>
      </c>
    </row>
    <row r="2697" spans="1:11" x14ac:dyDescent="0.25">
      <c r="A2697" s="3">
        <v>20982</v>
      </c>
      <c r="B2697" s="3">
        <v>42696</v>
      </c>
      <c r="C2697" s="4">
        <v>45320.009606481479</v>
      </c>
      <c r="D2697" s="3" t="s">
        <v>9</v>
      </c>
      <c r="E2697" s="5">
        <v>157.30000000000001</v>
      </c>
      <c r="F2697" s="3">
        <v>5</v>
      </c>
      <c r="G2697" s="3" t="s">
        <v>14</v>
      </c>
      <c r="H2697" s="3">
        <v>13</v>
      </c>
      <c r="I2697" s="3" t="s">
        <v>17</v>
      </c>
      <c r="J2697" s="3" t="s">
        <v>21</v>
      </c>
      <c r="K2697" s="5">
        <f>Table1[[#This Row],[Amount Spent]]/Table1[[#This Row],[Quantity]]</f>
        <v>12.100000000000001</v>
      </c>
    </row>
    <row r="2698" spans="1:11" x14ac:dyDescent="0.25">
      <c r="A2698" s="3">
        <v>20464</v>
      </c>
      <c r="B2698" s="3">
        <v>42697</v>
      </c>
      <c r="C2698" s="4">
        <v>45320.155428240738</v>
      </c>
      <c r="D2698" s="3" t="s">
        <v>12</v>
      </c>
      <c r="E2698" s="5">
        <v>177.83</v>
      </c>
      <c r="F2698" s="3">
        <v>1</v>
      </c>
      <c r="G2698" s="3" t="s">
        <v>15</v>
      </c>
      <c r="H2698" s="3">
        <v>10</v>
      </c>
      <c r="I2698" s="3" t="s">
        <v>20</v>
      </c>
      <c r="J2698" s="3" t="s">
        <v>22</v>
      </c>
      <c r="K2698" s="5">
        <f>Table1[[#This Row],[Amount Spent]]/Table1[[#This Row],[Quantity]]</f>
        <v>17.783000000000001</v>
      </c>
    </row>
    <row r="2699" spans="1:11" x14ac:dyDescent="0.25">
      <c r="A2699" s="3">
        <v>20110</v>
      </c>
      <c r="B2699" s="3">
        <v>42698</v>
      </c>
      <c r="C2699" s="4">
        <v>45320.301261574074</v>
      </c>
      <c r="D2699" s="3" t="s">
        <v>13</v>
      </c>
      <c r="E2699" s="5">
        <v>32.39</v>
      </c>
      <c r="F2699" s="3">
        <v>1</v>
      </c>
      <c r="G2699" s="3" t="s">
        <v>14</v>
      </c>
      <c r="H2699" s="3">
        <v>11</v>
      </c>
      <c r="I2699" s="3" t="s">
        <v>19</v>
      </c>
      <c r="J2699" s="3" t="s">
        <v>21</v>
      </c>
      <c r="K2699" s="5">
        <f>Table1[[#This Row],[Amount Spent]]/Table1[[#This Row],[Quantity]]</f>
        <v>2.9445454545454548</v>
      </c>
    </row>
    <row r="2700" spans="1:11" x14ac:dyDescent="0.25">
      <c r="A2700" s="3">
        <v>20939</v>
      </c>
      <c r="B2700" s="3">
        <v>42699</v>
      </c>
      <c r="C2700" s="4">
        <v>45320.447094907409</v>
      </c>
      <c r="D2700" s="3" t="s">
        <v>9</v>
      </c>
      <c r="E2700" s="5">
        <v>126.47</v>
      </c>
      <c r="F2700" s="3">
        <v>4</v>
      </c>
      <c r="G2700" s="3" t="s">
        <v>15</v>
      </c>
      <c r="H2700" s="3">
        <v>4</v>
      </c>
      <c r="I2700" s="3" t="s">
        <v>19</v>
      </c>
      <c r="J2700" s="3" t="s">
        <v>22</v>
      </c>
      <c r="K2700" s="5">
        <f>Table1[[#This Row],[Amount Spent]]/Table1[[#This Row],[Quantity]]</f>
        <v>31.6175</v>
      </c>
    </row>
    <row r="2701" spans="1:11" x14ac:dyDescent="0.25">
      <c r="A2701" s="3">
        <v>20136</v>
      </c>
      <c r="B2701" s="3">
        <v>42700</v>
      </c>
      <c r="C2701" s="4">
        <v>45320.592916666668</v>
      </c>
      <c r="D2701" s="3" t="s">
        <v>10</v>
      </c>
      <c r="E2701" s="5">
        <v>76.64</v>
      </c>
      <c r="F2701" s="3">
        <v>2</v>
      </c>
      <c r="G2701" s="3" t="s">
        <v>14</v>
      </c>
      <c r="H2701" s="3">
        <v>10</v>
      </c>
      <c r="I2701" s="3" t="s">
        <v>19</v>
      </c>
      <c r="J2701" s="3" t="s">
        <v>22</v>
      </c>
      <c r="K2701" s="5">
        <f>Table1[[#This Row],[Amount Spent]]/Table1[[#This Row],[Quantity]]</f>
        <v>7.6639999999999997</v>
      </c>
    </row>
    <row r="2702" spans="1:11" x14ac:dyDescent="0.25">
      <c r="A2702" s="3">
        <v>20803</v>
      </c>
      <c r="B2702" s="3">
        <v>42701</v>
      </c>
      <c r="C2702" s="4">
        <v>45320.738749999997</v>
      </c>
      <c r="D2702" s="3" t="s">
        <v>10</v>
      </c>
      <c r="E2702" s="5">
        <v>175.47</v>
      </c>
      <c r="F2702" s="3">
        <v>5</v>
      </c>
      <c r="G2702" s="3" t="s">
        <v>15</v>
      </c>
      <c r="H2702" s="3">
        <v>14</v>
      </c>
      <c r="I2702" s="3" t="s">
        <v>18</v>
      </c>
      <c r="J2702" s="3" t="s">
        <v>22</v>
      </c>
      <c r="K2702" s="5">
        <f>Table1[[#This Row],[Amount Spent]]/Table1[[#This Row],[Quantity]]</f>
        <v>12.533571428571429</v>
      </c>
    </row>
    <row r="2703" spans="1:11" x14ac:dyDescent="0.25">
      <c r="A2703" s="3">
        <v>20654</v>
      </c>
      <c r="B2703" s="3">
        <v>42702</v>
      </c>
      <c r="C2703" s="4">
        <v>45320.884571759256</v>
      </c>
      <c r="D2703" s="3" t="s">
        <v>12</v>
      </c>
      <c r="E2703" s="5">
        <v>123.23</v>
      </c>
      <c r="F2703" s="3">
        <v>1</v>
      </c>
      <c r="G2703" s="3" t="s">
        <v>14</v>
      </c>
      <c r="H2703" s="3">
        <v>7</v>
      </c>
      <c r="I2703" s="3" t="s">
        <v>18</v>
      </c>
      <c r="J2703" s="3" t="s">
        <v>22</v>
      </c>
      <c r="K2703" s="5">
        <f>Table1[[#This Row],[Amount Spent]]/Table1[[#This Row],[Quantity]]</f>
        <v>17.604285714285716</v>
      </c>
    </row>
    <row r="2704" spans="1:11" x14ac:dyDescent="0.25">
      <c r="A2704" s="3">
        <v>20112</v>
      </c>
      <c r="B2704" s="3">
        <v>42703</v>
      </c>
      <c r="C2704" s="4">
        <v>45321.030405092592</v>
      </c>
      <c r="D2704" s="3" t="s">
        <v>13</v>
      </c>
      <c r="E2704" s="5">
        <v>172.65</v>
      </c>
      <c r="F2704" s="3">
        <v>3</v>
      </c>
      <c r="G2704" s="3" t="s">
        <v>15</v>
      </c>
      <c r="H2704" s="3">
        <v>12</v>
      </c>
      <c r="I2704" s="3" t="s">
        <v>20</v>
      </c>
      <c r="J2704" s="3" t="s">
        <v>21</v>
      </c>
      <c r="K2704" s="5">
        <f>Table1[[#This Row],[Amount Spent]]/Table1[[#This Row],[Quantity]]</f>
        <v>14.387500000000001</v>
      </c>
    </row>
    <row r="2705" spans="1:11" x14ac:dyDescent="0.25">
      <c r="A2705" s="3">
        <v>20112</v>
      </c>
      <c r="B2705" s="3">
        <v>42704</v>
      </c>
      <c r="C2705" s="4">
        <v>45321.176238425927</v>
      </c>
      <c r="D2705" s="3" t="s">
        <v>9</v>
      </c>
      <c r="E2705" s="5">
        <v>29.78</v>
      </c>
      <c r="F2705" s="3">
        <v>2</v>
      </c>
      <c r="G2705" s="3" t="s">
        <v>14</v>
      </c>
      <c r="H2705" s="3">
        <v>3</v>
      </c>
      <c r="I2705" s="3" t="s">
        <v>19</v>
      </c>
      <c r="J2705" s="3" t="s">
        <v>22</v>
      </c>
      <c r="K2705" s="5">
        <f>Table1[[#This Row],[Amount Spent]]/Table1[[#This Row],[Quantity]]</f>
        <v>9.9266666666666676</v>
      </c>
    </row>
    <row r="2706" spans="1:11" x14ac:dyDescent="0.25">
      <c r="A2706" s="3">
        <v>20152</v>
      </c>
      <c r="B2706" s="3">
        <v>42705</v>
      </c>
      <c r="C2706" s="4">
        <v>45321.322060185186</v>
      </c>
      <c r="D2706" s="3" t="s">
        <v>13</v>
      </c>
      <c r="E2706" s="5">
        <v>190.86</v>
      </c>
      <c r="F2706" s="3">
        <v>4</v>
      </c>
      <c r="G2706" s="3" t="s">
        <v>14</v>
      </c>
      <c r="H2706" s="3">
        <v>13</v>
      </c>
      <c r="I2706" s="3" t="s">
        <v>20</v>
      </c>
      <c r="J2706" s="3" t="s">
        <v>22</v>
      </c>
      <c r="K2706" s="5">
        <f>Table1[[#This Row],[Amount Spent]]/Table1[[#This Row],[Quantity]]</f>
        <v>14.681538461538462</v>
      </c>
    </row>
    <row r="2707" spans="1:11" x14ac:dyDescent="0.25">
      <c r="A2707" s="3">
        <v>20487</v>
      </c>
      <c r="B2707" s="3">
        <v>42706</v>
      </c>
      <c r="C2707" s="4">
        <v>45321.467893518522</v>
      </c>
      <c r="D2707" s="3" t="s">
        <v>12</v>
      </c>
      <c r="E2707" s="5">
        <v>104.05</v>
      </c>
      <c r="F2707" s="3">
        <v>2</v>
      </c>
      <c r="G2707" s="3" t="s">
        <v>14</v>
      </c>
      <c r="H2707" s="3">
        <v>6</v>
      </c>
      <c r="I2707" s="3" t="s">
        <v>17</v>
      </c>
      <c r="J2707" s="3" t="s">
        <v>21</v>
      </c>
      <c r="K2707" s="5">
        <f>Table1[[#This Row],[Amount Spent]]/Table1[[#This Row],[Quantity]]</f>
        <v>17.341666666666665</v>
      </c>
    </row>
    <row r="2708" spans="1:11" x14ac:dyDescent="0.25">
      <c r="A2708" s="3">
        <v>20604</v>
      </c>
      <c r="B2708" s="3">
        <v>42707</v>
      </c>
      <c r="C2708" s="4">
        <v>45321.613726851851</v>
      </c>
      <c r="D2708" s="3" t="s">
        <v>13</v>
      </c>
      <c r="E2708" s="5">
        <v>156.32</v>
      </c>
      <c r="F2708" s="3">
        <v>2</v>
      </c>
      <c r="G2708" s="3" t="s">
        <v>15</v>
      </c>
      <c r="H2708" s="3">
        <v>12</v>
      </c>
      <c r="I2708" s="3" t="s">
        <v>17</v>
      </c>
      <c r="J2708" s="3" t="s">
        <v>21</v>
      </c>
      <c r="K2708" s="5">
        <f>Table1[[#This Row],[Amount Spent]]/Table1[[#This Row],[Quantity]]</f>
        <v>13.026666666666666</v>
      </c>
    </row>
    <row r="2709" spans="1:11" x14ac:dyDescent="0.25">
      <c r="A2709" s="3">
        <v>20804</v>
      </c>
      <c r="B2709" s="3">
        <v>42708</v>
      </c>
      <c r="C2709" s="4">
        <v>45321.759548611109</v>
      </c>
      <c r="D2709" s="3" t="s">
        <v>9</v>
      </c>
      <c r="E2709" s="5">
        <v>47.01</v>
      </c>
      <c r="F2709" s="3">
        <v>5</v>
      </c>
      <c r="G2709" s="3" t="s">
        <v>14</v>
      </c>
      <c r="H2709" s="3">
        <v>12</v>
      </c>
      <c r="I2709" s="3" t="s">
        <v>19</v>
      </c>
      <c r="J2709" s="3" t="s">
        <v>22</v>
      </c>
      <c r="K2709" s="5">
        <f>Table1[[#This Row],[Amount Spent]]/Table1[[#This Row],[Quantity]]</f>
        <v>3.9175</v>
      </c>
    </row>
    <row r="2710" spans="1:11" x14ac:dyDescent="0.25">
      <c r="A2710" s="3">
        <v>20946</v>
      </c>
      <c r="B2710" s="3">
        <v>42709</v>
      </c>
      <c r="C2710" s="4">
        <v>45321.905381944445</v>
      </c>
      <c r="D2710" s="3" t="s">
        <v>11</v>
      </c>
      <c r="E2710" s="5">
        <v>87.77</v>
      </c>
      <c r="F2710" s="3">
        <v>2</v>
      </c>
      <c r="G2710" s="3" t="s">
        <v>14</v>
      </c>
      <c r="H2710" s="3">
        <v>12</v>
      </c>
      <c r="I2710" s="3" t="s">
        <v>18</v>
      </c>
      <c r="J2710" s="3" t="s">
        <v>22</v>
      </c>
      <c r="K2710" s="5">
        <f>Table1[[#This Row],[Amount Spent]]/Table1[[#This Row],[Quantity]]</f>
        <v>7.314166666666666</v>
      </c>
    </row>
    <row r="2711" spans="1:11" x14ac:dyDescent="0.25">
      <c r="A2711" s="3">
        <v>20583</v>
      </c>
      <c r="B2711" s="3">
        <v>42710</v>
      </c>
      <c r="C2711" s="4">
        <v>45322.051215277781</v>
      </c>
      <c r="D2711" s="3" t="s">
        <v>12</v>
      </c>
      <c r="E2711" s="5">
        <v>196.2</v>
      </c>
      <c r="F2711" s="3">
        <v>2</v>
      </c>
      <c r="G2711" s="3" t="s">
        <v>14</v>
      </c>
      <c r="H2711" s="3">
        <v>10</v>
      </c>
      <c r="I2711" s="3" t="s">
        <v>16</v>
      </c>
      <c r="J2711" s="3" t="s">
        <v>22</v>
      </c>
      <c r="K2711" s="5">
        <f>Table1[[#This Row],[Amount Spent]]/Table1[[#This Row],[Quantity]]</f>
        <v>19.619999999999997</v>
      </c>
    </row>
    <row r="2712" spans="1:11" x14ac:dyDescent="0.25">
      <c r="A2712" s="3">
        <v>20383</v>
      </c>
      <c r="B2712" s="3">
        <v>42711</v>
      </c>
      <c r="C2712" s="4">
        <v>45322.19703703704</v>
      </c>
      <c r="D2712" s="3" t="s">
        <v>12</v>
      </c>
      <c r="E2712" s="5">
        <v>101.06</v>
      </c>
      <c r="F2712" s="3">
        <v>3</v>
      </c>
      <c r="G2712" s="3" t="s">
        <v>14</v>
      </c>
      <c r="H2712" s="3">
        <v>5</v>
      </c>
      <c r="I2712" s="3" t="s">
        <v>16</v>
      </c>
      <c r="J2712" s="3" t="s">
        <v>22</v>
      </c>
      <c r="K2712" s="5">
        <f>Table1[[#This Row],[Amount Spent]]/Table1[[#This Row],[Quantity]]</f>
        <v>20.212</v>
      </c>
    </row>
    <row r="2713" spans="1:11" x14ac:dyDescent="0.25">
      <c r="A2713" s="3">
        <v>20115</v>
      </c>
      <c r="B2713" s="3">
        <v>42712</v>
      </c>
      <c r="C2713" s="4">
        <v>45322.342870370368</v>
      </c>
      <c r="D2713" s="3" t="s">
        <v>10</v>
      </c>
      <c r="E2713" s="5">
        <v>45.6</v>
      </c>
      <c r="F2713" s="3">
        <v>2</v>
      </c>
      <c r="G2713" s="3" t="s">
        <v>15</v>
      </c>
      <c r="H2713" s="3">
        <v>10</v>
      </c>
      <c r="I2713" s="3" t="s">
        <v>17</v>
      </c>
      <c r="J2713" s="3" t="s">
        <v>21</v>
      </c>
      <c r="K2713" s="5">
        <f>Table1[[#This Row],[Amount Spent]]/Table1[[#This Row],[Quantity]]</f>
        <v>4.5600000000000005</v>
      </c>
    </row>
    <row r="2714" spans="1:11" x14ac:dyDescent="0.25">
      <c r="A2714" s="3">
        <v>20217</v>
      </c>
      <c r="B2714" s="3">
        <v>42713</v>
      </c>
      <c r="C2714" s="4">
        <v>45322.488692129627</v>
      </c>
      <c r="D2714" s="3" t="s">
        <v>10</v>
      </c>
      <c r="E2714" s="5">
        <v>125.19</v>
      </c>
      <c r="F2714" s="3">
        <v>4</v>
      </c>
      <c r="G2714" s="3" t="s">
        <v>15</v>
      </c>
      <c r="H2714" s="3">
        <v>11</v>
      </c>
      <c r="I2714" s="3" t="s">
        <v>19</v>
      </c>
      <c r="J2714" s="3" t="s">
        <v>22</v>
      </c>
      <c r="K2714" s="5">
        <f>Table1[[#This Row],[Amount Spent]]/Table1[[#This Row],[Quantity]]</f>
        <v>11.380909090909091</v>
      </c>
    </row>
    <row r="2715" spans="1:11" x14ac:dyDescent="0.25">
      <c r="A2715" s="3">
        <v>20848</v>
      </c>
      <c r="B2715" s="3">
        <v>42714</v>
      </c>
      <c r="C2715" s="4">
        <v>45322.634525462963</v>
      </c>
      <c r="D2715" s="3" t="s">
        <v>12</v>
      </c>
      <c r="E2715" s="5">
        <v>107.37</v>
      </c>
      <c r="F2715" s="3">
        <v>5</v>
      </c>
      <c r="G2715" s="3" t="s">
        <v>15</v>
      </c>
      <c r="H2715" s="3">
        <v>2</v>
      </c>
      <c r="I2715" s="3" t="s">
        <v>16</v>
      </c>
      <c r="J2715" s="3" t="s">
        <v>21</v>
      </c>
      <c r="K2715" s="5">
        <f>Table1[[#This Row],[Amount Spent]]/Table1[[#This Row],[Quantity]]</f>
        <v>53.685000000000002</v>
      </c>
    </row>
    <row r="2716" spans="1:11" x14ac:dyDescent="0.25">
      <c r="A2716" s="3">
        <v>20965</v>
      </c>
      <c r="B2716" s="3">
        <v>42715</v>
      </c>
      <c r="C2716" s="4">
        <v>45322.780358796299</v>
      </c>
      <c r="D2716" s="3" t="s">
        <v>9</v>
      </c>
      <c r="E2716" s="5">
        <v>135.69</v>
      </c>
      <c r="F2716" s="3">
        <v>4</v>
      </c>
      <c r="G2716" s="3" t="s">
        <v>14</v>
      </c>
      <c r="H2716" s="3">
        <v>2</v>
      </c>
      <c r="I2716" s="3" t="s">
        <v>18</v>
      </c>
      <c r="J2716" s="3" t="s">
        <v>22</v>
      </c>
      <c r="K2716" s="5">
        <f>Table1[[#This Row],[Amount Spent]]/Table1[[#This Row],[Quantity]]</f>
        <v>67.844999999999999</v>
      </c>
    </row>
    <row r="2717" spans="1:11" x14ac:dyDescent="0.25">
      <c r="A2717" s="3">
        <v>20903</v>
      </c>
      <c r="B2717" s="3">
        <v>42716</v>
      </c>
      <c r="C2717" s="4">
        <v>45322.926180555558</v>
      </c>
      <c r="D2717" s="3" t="s">
        <v>10</v>
      </c>
      <c r="E2717" s="5">
        <v>154.34</v>
      </c>
      <c r="F2717" s="3">
        <v>2</v>
      </c>
      <c r="G2717" s="3" t="s">
        <v>14</v>
      </c>
      <c r="H2717" s="3">
        <v>3</v>
      </c>
      <c r="I2717" s="3" t="s">
        <v>20</v>
      </c>
      <c r="J2717" s="3" t="s">
        <v>22</v>
      </c>
      <c r="K2717" s="5">
        <f>Table1[[#This Row],[Amount Spent]]/Table1[[#This Row],[Quantity]]</f>
        <v>51.446666666666665</v>
      </c>
    </row>
    <row r="2718" spans="1:11" x14ac:dyDescent="0.25">
      <c r="A2718" s="3">
        <v>20840</v>
      </c>
      <c r="B2718" s="3">
        <v>42717</v>
      </c>
      <c r="C2718" s="4">
        <v>45323.072013888886</v>
      </c>
      <c r="D2718" s="3" t="s">
        <v>12</v>
      </c>
      <c r="E2718" s="5">
        <v>60.32</v>
      </c>
      <c r="F2718" s="3">
        <v>1</v>
      </c>
      <c r="G2718" s="3" t="s">
        <v>14</v>
      </c>
      <c r="H2718" s="3">
        <v>11</v>
      </c>
      <c r="I2718" s="3" t="s">
        <v>18</v>
      </c>
      <c r="J2718" s="3" t="s">
        <v>21</v>
      </c>
      <c r="K2718" s="5">
        <f>Table1[[#This Row],[Amount Spent]]/Table1[[#This Row],[Quantity]]</f>
        <v>5.4836363636363634</v>
      </c>
    </row>
    <row r="2719" spans="1:11" x14ac:dyDescent="0.25">
      <c r="A2719" s="3">
        <v>20450</v>
      </c>
      <c r="B2719" s="3">
        <v>42718</v>
      </c>
      <c r="C2719" s="4">
        <v>45323.217847222222</v>
      </c>
      <c r="D2719" s="3" t="s">
        <v>10</v>
      </c>
      <c r="E2719" s="5">
        <v>86.72</v>
      </c>
      <c r="F2719" s="3">
        <v>5</v>
      </c>
      <c r="G2719" s="3" t="s">
        <v>14</v>
      </c>
      <c r="H2719" s="3">
        <v>10</v>
      </c>
      <c r="I2719" s="3" t="s">
        <v>17</v>
      </c>
      <c r="J2719" s="3" t="s">
        <v>22</v>
      </c>
      <c r="K2719" s="5">
        <f>Table1[[#This Row],[Amount Spent]]/Table1[[#This Row],[Quantity]]</f>
        <v>8.6720000000000006</v>
      </c>
    </row>
    <row r="2720" spans="1:11" x14ac:dyDescent="0.25">
      <c r="A2720" s="3">
        <v>20726</v>
      </c>
      <c r="B2720" s="3">
        <v>42719</v>
      </c>
      <c r="C2720" s="4">
        <v>45323.363668981481</v>
      </c>
      <c r="D2720" s="3" t="s">
        <v>10</v>
      </c>
      <c r="E2720" s="5">
        <v>51.74</v>
      </c>
      <c r="F2720" s="3">
        <v>4</v>
      </c>
      <c r="G2720" s="3" t="s">
        <v>14</v>
      </c>
      <c r="H2720" s="3">
        <v>14</v>
      </c>
      <c r="I2720" s="3" t="s">
        <v>20</v>
      </c>
      <c r="J2720" s="3" t="s">
        <v>21</v>
      </c>
      <c r="K2720" s="5">
        <f>Table1[[#This Row],[Amount Spent]]/Table1[[#This Row],[Quantity]]</f>
        <v>3.6957142857142857</v>
      </c>
    </row>
    <row r="2721" spans="1:11" x14ac:dyDescent="0.25">
      <c r="A2721" s="3">
        <v>20581</v>
      </c>
      <c r="B2721" s="3">
        <v>42720</v>
      </c>
      <c r="C2721" s="4">
        <v>45323.509502314817</v>
      </c>
      <c r="D2721" s="3" t="s">
        <v>13</v>
      </c>
      <c r="E2721" s="5">
        <v>180.07</v>
      </c>
      <c r="F2721" s="3">
        <v>4</v>
      </c>
      <c r="G2721" s="3" t="s">
        <v>14</v>
      </c>
      <c r="H2721" s="3">
        <v>7</v>
      </c>
      <c r="I2721" s="3" t="s">
        <v>20</v>
      </c>
      <c r="J2721" s="3" t="s">
        <v>21</v>
      </c>
      <c r="K2721" s="5">
        <f>Table1[[#This Row],[Amount Spent]]/Table1[[#This Row],[Quantity]]</f>
        <v>25.724285714285713</v>
      </c>
    </row>
    <row r="2722" spans="1:11" x14ac:dyDescent="0.25">
      <c r="A2722" s="3">
        <v>20869</v>
      </c>
      <c r="B2722" s="3">
        <v>42721</v>
      </c>
      <c r="C2722" s="4">
        <v>45323.655335648145</v>
      </c>
      <c r="D2722" s="3" t="s">
        <v>13</v>
      </c>
      <c r="E2722" s="5">
        <v>28.34</v>
      </c>
      <c r="F2722" s="3">
        <v>2</v>
      </c>
      <c r="G2722" s="3" t="s">
        <v>15</v>
      </c>
      <c r="H2722" s="3">
        <v>10</v>
      </c>
      <c r="I2722" s="3" t="s">
        <v>19</v>
      </c>
      <c r="J2722" s="3" t="s">
        <v>22</v>
      </c>
      <c r="K2722" s="5">
        <f>Table1[[#This Row],[Amount Spent]]/Table1[[#This Row],[Quantity]]</f>
        <v>2.8340000000000001</v>
      </c>
    </row>
    <row r="2723" spans="1:11" x14ac:dyDescent="0.25">
      <c r="A2723" s="3">
        <v>20717</v>
      </c>
      <c r="B2723" s="3">
        <v>42722</v>
      </c>
      <c r="C2723" s="4">
        <v>45323.801157407404</v>
      </c>
      <c r="D2723" s="3" t="s">
        <v>13</v>
      </c>
      <c r="E2723" s="5">
        <v>72.12</v>
      </c>
      <c r="F2723" s="3">
        <v>5</v>
      </c>
      <c r="G2723" s="3" t="s">
        <v>15</v>
      </c>
      <c r="H2723" s="3">
        <v>13</v>
      </c>
      <c r="I2723" s="3" t="s">
        <v>18</v>
      </c>
      <c r="J2723" s="3" t="s">
        <v>22</v>
      </c>
      <c r="K2723" s="5">
        <f>Table1[[#This Row],[Amount Spent]]/Table1[[#This Row],[Quantity]]</f>
        <v>5.5476923076923077</v>
      </c>
    </row>
    <row r="2724" spans="1:11" x14ac:dyDescent="0.25">
      <c r="A2724" s="3">
        <v>20300</v>
      </c>
      <c r="B2724" s="3">
        <v>42723</v>
      </c>
      <c r="C2724" s="4">
        <v>45323.94699074074</v>
      </c>
      <c r="D2724" s="3" t="s">
        <v>10</v>
      </c>
      <c r="E2724" s="5">
        <v>133.79</v>
      </c>
      <c r="F2724" s="3">
        <v>1</v>
      </c>
      <c r="G2724" s="3" t="s">
        <v>15</v>
      </c>
      <c r="H2724" s="3">
        <v>13</v>
      </c>
      <c r="I2724" s="3" t="s">
        <v>16</v>
      </c>
      <c r="J2724" s="3" t="s">
        <v>22</v>
      </c>
      <c r="K2724" s="5">
        <f>Table1[[#This Row],[Amount Spent]]/Table1[[#This Row],[Quantity]]</f>
        <v>10.291538461538462</v>
      </c>
    </row>
    <row r="2725" spans="1:11" x14ac:dyDescent="0.25">
      <c r="A2725" s="3">
        <v>20560</v>
      </c>
      <c r="B2725" s="3">
        <v>42724</v>
      </c>
      <c r="C2725" s="4">
        <v>45324.092824074076</v>
      </c>
      <c r="D2725" s="3" t="s">
        <v>12</v>
      </c>
      <c r="E2725" s="5">
        <v>163.31</v>
      </c>
      <c r="F2725" s="3">
        <v>3</v>
      </c>
      <c r="G2725" s="3" t="s">
        <v>15</v>
      </c>
      <c r="H2725" s="3">
        <v>13</v>
      </c>
      <c r="I2725" s="3" t="s">
        <v>20</v>
      </c>
      <c r="J2725" s="3" t="s">
        <v>21</v>
      </c>
      <c r="K2725" s="5">
        <f>Table1[[#This Row],[Amount Spent]]/Table1[[#This Row],[Quantity]]</f>
        <v>12.562307692307693</v>
      </c>
    </row>
    <row r="2726" spans="1:11" x14ac:dyDescent="0.25">
      <c r="A2726" s="3">
        <v>20309</v>
      </c>
      <c r="B2726" s="3">
        <v>42725</v>
      </c>
      <c r="C2726" s="4">
        <v>45324.238645833335</v>
      </c>
      <c r="D2726" s="3" t="s">
        <v>11</v>
      </c>
      <c r="E2726" s="5">
        <v>99.2</v>
      </c>
      <c r="F2726" s="3">
        <v>5</v>
      </c>
      <c r="G2726" s="3" t="s">
        <v>15</v>
      </c>
      <c r="H2726" s="3">
        <v>8</v>
      </c>
      <c r="I2726" s="3" t="s">
        <v>20</v>
      </c>
      <c r="J2726" s="3" t="s">
        <v>21</v>
      </c>
      <c r="K2726" s="5">
        <f>Table1[[#This Row],[Amount Spent]]/Table1[[#This Row],[Quantity]]</f>
        <v>12.4</v>
      </c>
    </row>
    <row r="2727" spans="1:11" x14ac:dyDescent="0.25">
      <c r="A2727" s="3">
        <v>20671</v>
      </c>
      <c r="B2727" s="3">
        <v>42726</v>
      </c>
      <c r="C2727" s="4">
        <v>45324.384479166663</v>
      </c>
      <c r="D2727" s="3" t="s">
        <v>9</v>
      </c>
      <c r="E2727" s="5">
        <v>153.56</v>
      </c>
      <c r="F2727" s="3">
        <v>5</v>
      </c>
      <c r="G2727" s="3" t="s">
        <v>14</v>
      </c>
      <c r="H2727" s="3">
        <v>9</v>
      </c>
      <c r="I2727" s="3" t="s">
        <v>19</v>
      </c>
      <c r="J2727" s="3" t="s">
        <v>21</v>
      </c>
      <c r="K2727" s="5">
        <f>Table1[[#This Row],[Amount Spent]]/Table1[[#This Row],[Quantity]]</f>
        <v>17.062222222222221</v>
      </c>
    </row>
    <row r="2728" spans="1:11" x14ac:dyDescent="0.25">
      <c r="A2728" s="3">
        <v>20076</v>
      </c>
      <c r="B2728" s="3">
        <v>42727</v>
      </c>
      <c r="C2728" s="4">
        <v>45324.530300925922</v>
      </c>
      <c r="D2728" s="3" t="s">
        <v>9</v>
      </c>
      <c r="E2728" s="5">
        <v>167.39</v>
      </c>
      <c r="F2728" s="3">
        <v>2</v>
      </c>
      <c r="G2728" s="3" t="s">
        <v>14</v>
      </c>
      <c r="H2728" s="3">
        <v>11</v>
      </c>
      <c r="I2728" s="3" t="s">
        <v>18</v>
      </c>
      <c r="J2728" s="3" t="s">
        <v>21</v>
      </c>
      <c r="K2728" s="5">
        <f>Table1[[#This Row],[Amount Spent]]/Table1[[#This Row],[Quantity]]</f>
        <v>15.217272727272727</v>
      </c>
    </row>
    <row r="2729" spans="1:11" x14ac:dyDescent="0.25">
      <c r="A2729" s="3">
        <v>20151</v>
      </c>
      <c r="B2729" s="3">
        <v>42728</v>
      </c>
      <c r="C2729" s="4">
        <v>45324.676134259258</v>
      </c>
      <c r="D2729" s="3" t="s">
        <v>9</v>
      </c>
      <c r="E2729" s="5">
        <v>93.71</v>
      </c>
      <c r="F2729" s="3">
        <v>3</v>
      </c>
      <c r="G2729" s="3" t="s">
        <v>15</v>
      </c>
      <c r="H2729" s="3">
        <v>3</v>
      </c>
      <c r="I2729" s="3" t="s">
        <v>19</v>
      </c>
      <c r="J2729" s="3" t="s">
        <v>21</v>
      </c>
      <c r="K2729" s="5">
        <f>Table1[[#This Row],[Amount Spent]]/Table1[[#This Row],[Quantity]]</f>
        <v>31.236666666666665</v>
      </c>
    </row>
    <row r="2730" spans="1:11" x14ac:dyDescent="0.25">
      <c r="A2730" s="3">
        <v>20900</v>
      </c>
      <c r="B2730" s="3">
        <v>42729</v>
      </c>
      <c r="C2730" s="4">
        <v>45324.821967592594</v>
      </c>
      <c r="D2730" s="3" t="s">
        <v>13</v>
      </c>
      <c r="E2730" s="5">
        <v>83.37</v>
      </c>
      <c r="F2730" s="3">
        <v>2</v>
      </c>
      <c r="G2730" s="3" t="s">
        <v>15</v>
      </c>
      <c r="H2730" s="3">
        <v>10</v>
      </c>
      <c r="I2730" s="3" t="s">
        <v>16</v>
      </c>
      <c r="J2730" s="3" t="s">
        <v>21</v>
      </c>
      <c r="K2730" s="5">
        <f>Table1[[#This Row],[Amount Spent]]/Table1[[#This Row],[Quantity]]</f>
        <v>8.3369999999999997</v>
      </c>
    </row>
    <row r="2731" spans="1:11" x14ac:dyDescent="0.25">
      <c r="A2731" s="3">
        <v>20990</v>
      </c>
      <c r="B2731" s="3">
        <v>42730</v>
      </c>
      <c r="C2731" s="4">
        <v>45324.967789351853</v>
      </c>
      <c r="D2731" s="3" t="s">
        <v>10</v>
      </c>
      <c r="E2731" s="5">
        <v>131.16999999999999</v>
      </c>
      <c r="F2731" s="3">
        <v>5</v>
      </c>
      <c r="G2731" s="3" t="s">
        <v>15</v>
      </c>
      <c r="H2731" s="3">
        <v>10</v>
      </c>
      <c r="I2731" s="3" t="s">
        <v>19</v>
      </c>
      <c r="J2731" s="3" t="s">
        <v>22</v>
      </c>
      <c r="K2731" s="5">
        <f>Table1[[#This Row],[Amount Spent]]/Table1[[#This Row],[Quantity]]</f>
        <v>13.116999999999999</v>
      </c>
    </row>
    <row r="2732" spans="1:11" x14ac:dyDescent="0.25">
      <c r="A2732" s="3">
        <v>20493</v>
      </c>
      <c r="B2732" s="3">
        <v>42731</v>
      </c>
      <c r="C2732" s="4">
        <v>45325.113622685189</v>
      </c>
      <c r="D2732" s="3" t="s">
        <v>10</v>
      </c>
      <c r="E2732" s="5">
        <v>152.56</v>
      </c>
      <c r="F2732" s="3">
        <v>3</v>
      </c>
      <c r="G2732" s="3" t="s">
        <v>14</v>
      </c>
      <c r="H2732" s="3">
        <v>8</v>
      </c>
      <c r="I2732" s="3" t="s">
        <v>18</v>
      </c>
      <c r="J2732" s="3" t="s">
        <v>21</v>
      </c>
      <c r="K2732" s="5">
        <f>Table1[[#This Row],[Amount Spent]]/Table1[[#This Row],[Quantity]]</f>
        <v>19.07</v>
      </c>
    </row>
    <row r="2733" spans="1:11" x14ac:dyDescent="0.25">
      <c r="A2733" s="3">
        <v>20132</v>
      </c>
      <c r="B2733" s="3">
        <v>42732</v>
      </c>
      <c r="C2733" s="4">
        <v>45325.259456018517</v>
      </c>
      <c r="D2733" s="3" t="s">
        <v>12</v>
      </c>
      <c r="E2733" s="5">
        <v>189.25</v>
      </c>
      <c r="F2733" s="3">
        <v>3</v>
      </c>
      <c r="G2733" s="3" t="s">
        <v>14</v>
      </c>
      <c r="H2733" s="3">
        <v>7</v>
      </c>
      <c r="I2733" s="3" t="s">
        <v>17</v>
      </c>
      <c r="J2733" s="3" t="s">
        <v>22</v>
      </c>
      <c r="K2733" s="5">
        <f>Table1[[#This Row],[Amount Spent]]/Table1[[#This Row],[Quantity]]</f>
        <v>27.035714285714285</v>
      </c>
    </row>
    <row r="2734" spans="1:11" x14ac:dyDescent="0.25">
      <c r="A2734" s="3">
        <v>20946</v>
      </c>
      <c r="B2734" s="3">
        <v>42733</v>
      </c>
      <c r="C2734" s="4">
        <v>45325.405277777776</v>
      </c>
      <c r="D2734" s="3" t="s">
        <v>12</v>
      </c>
      <c r="E2734" s="5">
        <v>157.86000000000001</v>
      </c>
      <c r="F2734" s="3">
        <v>3</v>
      </c>
      <c r="G2734" s="3" t="s">
        <v>14</v>
      </c>
      <c r="H2734" s="3">
        <v>8</v>
      </c>
      <c r="I2734" s="3" t="s">
        <v>20</v>
      </c>
      <c r="J2734" s="3" t="s">
        <v>21</v>
      </c>
      <c r="K2734" s="5">
        <f>Table1[[#This Row],[Amount Spent]]/Table1[[#This Row],[Quantity]]</f>
        <v>19.732500000000002</v>
      </c>
    </row>
    <row r="2735" spans="1:11" x14ac:dyDescent="0.25">
      <c r="A2735" s="3">
        <v>20663</v>
      </c>
      <c r="B2735" s="3">
        <v>42734</v>
      </c>
      <c r="C2735" s="4">
        <v>45325.551111111112</v>
      </c>
      <c r="D2735" s="3" t="s">
        <v>13</v>
      </c>
      <c r="E2735" s="5">
        <v>115.15</v>
      </c>
      <c r="F2735" s="3">
        <v>4</v>
      </c>
      <c r="G2735" s="3" t="s">
        <v>15</v>
      </c>
      <c r="H2735" s="3">
        <v>11</v>
      </c>
      <c r="I2735" s="3" t="s">
        <v>18</v>
      </c>
      <c r="J2735" s="3" t="s">
        <v>22</v>
      </c>
      <c r="K2735" s="5">
        <f>Table1[[#This Row],[Amount Spent]]/Table1[[#This Row],[Quantity]]</f>
        <v>10.468181818181819</v>
      </c>
    </row>
    <row r="2736" spans="1:11" x14ac:dyDescent="0.25">
      <c r="A2736" s="3">
        <v>20067</v>
      </c>
      <c r="B2736" s="3">
        <v>42735</v>
      </c>
      <c r="C2736" s="4">
        <v>45325.696944444448</v>
      </c>
      <c r="D2736" s="3" t="s">
        <v>13</v>
      </c>
      <c r="E2736" s="5">
        <v>98.42</v>
      </c>
      <c r="F2736" s="3">
        <v>2</v>
      </c>
      <c r="G2736" s="3" t="s">
        <v>15</v>
      </c>
      <c r="H2736" s="3">
        <v>10</v>
      </c>
      <c r="I2736" s="3" t="s">
        <v>18</v>
      </c>
      <c r="J2736" s="3" t="s">
        <v>21</v>
      </c>
      <c r="K2736" s="5">
        <f>Table1[[#This Row],[Amount Spent]]/Table1[[#This Row],[Quantity]]</f>
        <v>9.8420000000000005</v>
      </c>
    </row>
    <row r="2737" spans="1:11" x14ac:dyDescent="0.25">
      <c r="A2737" s="3">
        <v>20550</v>
      </c>
      <c r="B2737" s="3">
        <v>42736</v>
      </c>
      <c r="C2737" s="4">
        <v>45325.842766203707</v>
      </c>
      <c r="D2737" s="3" t="s">
        <v>11</v>
      </c>
      <c r="E2737" s="5">
        <v>199.63</v>
      </c>
      <c r="F2737" s="3">
        <v>1</v>
      </c>
      <c r="G2737" s="3" t="s">
        <v>14</v>
      </c>
      <c r="H2737" s="3">
        <v>3</v>
      </c>
      <c r="I2737" s="3" t="s">
        <v>17</v>
      </c>
      <c r="J2737" s="3" t="s">
        <v>21</v>
      </c>
      <c r="K2737" s="5">
        <f>Table1[[#This Row],[Amount Spent]]/Table1[[#This Row],[Quantity]]</f>
        <v>66.543333333333337</v>
      </c>
    </row>
    <row r="2738" spans="1:11" x14ac:dyDescent="0.25">
      <c r="A2738" s="3">
        <v>20659</v>
      </c>
      <c r="B2738" s="3">
        <v>42737</v>
      </c>
      <c r="C2738" s="4">
        <v>45325.988599537035</v>
      </c>
      <c r="D2738" s="3" t="s">
        <v>13</v>
      </c>
      <c r="E2738" s="5">
        <v>164.87</v>
      </c>
      <c r="F2738" s="3">
        <v>1</v>
      </c>
      <c r="G2738" s="3" t="s">
        <v>14</v>
      </c>
      <c r="H2738" s="3">
        <v>3</v>
      </c>
      <c r="I2738" s="3" t="s">
        <v>18</v>
      </c>
      <c r="J2738" s="3" t="s">
        <v>22</v>
      </c>
      <c r="K2738" s="5">
        <f>Table1[[#This Row],[Amount Spent]]/Table1[[#This Row],[Quantity]]</f>
        <v>54.956666666666671</v>
      </c>
    </row>
    <row r="2739" spans="1:11" x14ac:dyDescent="0.25">
      <c r="A2739" s="3">
        <v>20892</v>
      </c>
      <c r="B2739" s="3">
        <v>42738</v>
      </c>
      <c r="C2739" s="4">
        <v>45326.134421296294</v>
      </c>
      <c r="D2739" s="3" t="s">
        <v>11</v>
      </c>
      <c r="E2739" s="5">
        <v>66.23</v>
      </c>
      <c r="F2739" s="3">
        <v>3</v>
      </c>
      <c r="G2739" s="3" t="s">
        <v>15</v>
      </c>
      <c r="H2739" s="3">
        <v>2</v>
      </c>
      <c r="I2739" s="3" t="s">
        <v>19</v>
      </c>
      <c r="J2739" s="3" t="s">
        <v>22</v>
      </c>
      <c r="K2739" s="5">
        <f>Table1[[#This Row],[Amount Spent]]/Table1[[#This Row],[Quantity]]</f>
        <v>33.115000000000002</v>
      </c>
    </row>
    <row r="2740" spans="1:11" x14ac:dyDescent="0.25">
      <c r="A2740" s="3">
        <v>20185</v>
      </c>
      <c r="B2740" s="3">
        <v>42739</v>
      </c>
      <c r="C2740" s="4">
        <v>45326.28025462963</v>
      </c>
      <c r="D2740" s="3" t="s">
        <v>12</v>
      </c>
      <c r="E2740" s="5">
        <v>70.209999999999994</v>
      </c>
      <c r="F2740" s="3">
        <v>1</v>
      </c>
      <c r="G2740" s="3" t="s">
        <v>14</v>
      </c>
      <c r="H2740" s="3">
        <v>14</v>
      </c>
      <c r="I2740" s="3" t="s">
        <v>20</v>
      </c>
      <c r="J2740" s="3" t="s">
        <v>21</v>
      </c>
      <c r="K2740" s="5">
        <f>Table1[[#This Row],[Amount Spent]]/Table1[[#This Row],[Quantity]]</f>
        <v>5.0149999999999997</v>
      </c>
    </row>
    <row r="2741" spans="1:11" x14ac:dyDescent="0.25">
      <c r="A2741" s="3">
        <v>20982</v>
      </c>
      <c r="B2741" s="3">
        <v>42740</v>
      </c>
      <c r="C2741" s="4">
        <v>45326.426087962966</v>
      </c>
      <c r="D2741" s="3" t="s">
        <v>12</v>
      </c>
      <c r="E2741" s="5">
        <v>35.04</v>
      </c>
      <c r="F2741" s="3">
        <v>4</v>
      </c>
      <c r="G2741" s="3" t="s">
        <v>14</v>
      </c>
      <c r="H2741" s="3">
        <v>11</v>
      </c>
      <c r="I2741" s="3" t="s">
        <v>18</v>
      </c>
      <c r="J2741" s="3" t="s">
        <v>21</v>
      </c>
      <c r="K2741" s="5">
        <f>Table1[[#This Row],[Amount Spent]]/Table1[[#This Row],[Quantity]]</f>
        <v>3.1854545454545455</v>
      </c>
    </row>
    <row r="2742" spans="1:11" x14ac:dyDescent="0.25">
      <c r="A2742" s="3">
        <v>20700</v>
      </c>
      <c r="B2742" s="3">
        <v>42741</v>
      </c>
      <c r="C2742" s="4">
        <v>45326.571909722225</v>
      </c>
      <c r="D2742" s="3" t="s">
        <v>11</v>
      </c>
      <c r="E2742" s="5">
        <v>128.52000000000001</v>
      </c>
      <c r="F2742" s="3">
        <v>3</v>
      </c>
      <c r="G2742" s="3" t="s">
        <v>14</v>
      </c>
      <c r="H2742" s="3">
        <v>9</v>
      </c>
      <c r="I2742" s="3" t="s">
        <v>19</v>
      </c>
      <c r="J2742" s="3" t="s">
        <v>22</v>
      </c>
      <c r="K2742" s="5">
        <f>Table1[[#This Row],[Amount Spent]]/Table1[[#This Row],[Quantity]]</f>
        <v>14.280000000000001</v>
      </c>
    </row>
    <row r="2743" spans="1:11" x14ac:dyDescent="0.25">
      <c r="A2743" s="3">
        <v>20836</v>
      </c>
      <c r="B2743" s="3">
        <v>42742</v>
      </c>
      <c r="C2743" s="4">
        <v>45326.717743055553</v>
      </c>
      <c r="D2743" s="3" t="s">
        <v>9</v>
      </c>
      <c r="E2743" s="5">
        <v>178.02</v>
      </c>
      <c r="F2743" s="3">
        <v>2</v>
      </c>
      <c r="G2743" s="3" t="s">
        <v>14</v>
      </c>
      <c r="H2743" s="3">
        <v>1</v>
      </c>
      <c r="I2743" s="3" t="s">
        <v>17</v>
      </c>
      <c r="J2743" s="3" t="s">
        <v>21</v>
      </c>
      <c r="K2743" s="5">
        <f>Table1[[#This Row],[Amount Spent]]/Table1[[#This Row],[Quantity]]</f>
        <v>178.02</v>
      </c>
    </row>
    <row r="2744" spans="1:11" x14ac:dyDescent="0.25">
      <c r="A2744" s="3">
        <v>20040</v>
      </c>
      <c r="B2744" s="3">
        <v>42743</v>
      </c>
      <c r="C2744" s="4">
        <v>45326.863576388889</v>
      </c>
      <c r="D2744" s="3" t="s">
        <v>9</v>
      </c>
      <c r="E2744" s="5">
        <v>115.96</v>
      </c>
      <c r="F2744" s="3">
        <v>4</v>
      </c>
      <c r="G2744" s="3" t="s">
        <v>15</v>
      </c>
      <c r="H2744" s="3">
        <v>9</v>
      </c>
      <c r="I2744" s="3" t="s">
        <v>16</v>
      </c>
      <c r="J2744" s="3" t="s">
        <v>21</v>
      </c>
      <c r="K2744" s="5">
        <f>Table1[[#This Row],[Amount Spent]]/Table1[[#This Row],[Quantity]]</f>
        <v>12.884444444444444</v>
      </c>
    </row>
    <row r="2745" spans="1:11" x14ac:dyDescent="0.25">
      <c r="A2745" s="3">
        <v>20389</v>
      </c>
      <c r="B2745" s="3">
        <v>42744</v>
      </c>
      <c r="C2745" s="4">
        <v>45327.009398148148</v>
      </c>
      <c r="D2745" s="3" t="s">
        <v>13</v>
      </c>
      <c r="E2745" s="5">
        <v>152.43</v>
      </c>
      <c r="F2745" s="3">
        <v>1</v>
      </c>
      <c r="G2745" s="3" t="s">
        <v>14</v>
      </c>
      <c r="H2745" s="3">
        <v>1</v>
      </c>
      <c r="I2745" s="3" t="s">
        <v>16</v>
      </c>
      <c r="J2745" s="3" t="s">
        <v>22</v>
      </c>
      <c r="K2745" s="5">
        <f>Table1[[#This Row],[Amount Spent]]/Table1[[#This Row],[Quantity]]</f>
        <v>152.43</v>
      </c>
    </row>
    <row r="2746" spans="1:11" x14ac:dyDescent="0.25">
      <c r="A2746" s="3">
        <v>20845</v>
      </c>
      <c r="B2746" s="3">
        <v>42745</v>
      </c>
      <c r="C2746" s="4">
        <v>45327.155231481483</v>
      </c>
      <c r="D2746" s="3" t="s">
        <v>11</v>
      </c>
      <c r="E2746" s="5">
        <v>168.48</v>
      </c>
      <c r="F2746" s="3">
        <v>5</v>
      </c>
      <c r="G2746" s="3" t="s">
        <v>15</v>
      </c>
      <c r="H2746" s="3">
        <v>7</v>
      </c>
      <c r="I2746" s="3" t="s">
        <v>18</v>
      </c>
      <c r="J2746" s="3" t="s">
        <v>21</v>
      </c>
      <c r="K2746" s="5">
        <f>Table1[[#This Row],[Amount Spent]]/Table1[[#This Row],[Quantity]]</f>
        <v>24.068571428571428</v>
      </c>
    </row>
    <row r="2747" spans="1:11" x14ac:dyDescent="0.25">
      <c r="A2747" s="3">
        <v>20309</v>
      </c>
      <c r="B2747" s="3">
        <v>42746</v>
      </c>
      <c r="C2747" s="4">
        <v>45327.301064814812</v>
      </c>
      <c r="D2747" s="3" t="s">
        <v>13</v>
      </c>
      <c r="E2747" s="5">
        <v>79.64</v>
      </c>
      <c r="F2747" s="3">
        <v>4</v>
      </c>
      <c r="G2747" s="3" t="s">
        <v>15</v>
      </c>
      <c r="H2747" s="3">
        <v>11</v>
      </c>
      <c r="I2747" s="3" t="s">
        <v>16</v>
      </c>
      <c r="J2747" s="3" t="s">
        <v>21</v>
      </c>
      <c r="K2747" s="5">
        <f>Table1[[#This Row],[Amount Spent]]/Table1[[#This Row],[Quantity]]</f>
        <v>7.24</v>
      </c>
    </row>
    <row r="2748" spans="1:11" x14ac:dyDescent="0.25">
      <c r="A2748" s="3">
        <v>20818</v>
      </c>
      <c r="B2748" s="3">
        <v>42747</v>
      </c>
      <c r="C2748" s="4">
        <v>45327.446886574071</v>
      </c>
      <c r="D2748" s="3" t="s">
        <v>12</v>
      </c>
      <c r="E2748" s="5">
        <v>119.46</v>
      </c>
      <c r="F2748" s="3">
        <v>2</v>
      </c>
      <c r="G2748" s="3" t="s">
        <v>15</v>
      </c>
      <c r="H2748" s="3">
        <v>8</v>
      </c>
      <c r="I2748" s="3" t="s">
        <v>16</v>
      </c>
      <c r="J2748" s="3" t="s">
        <v>21</v>
      </c>
      <c r="K2748" s="5">
        <f>Table1[[#This Row],[Amount Spent]]/Table1[[#This Row],[Quantity]]</f>
        <v>14.932499999999999</v>
      </c>
    </row>
    <row r="2749" spans="1:11" x14ac:dyDescent="0.25">
      <c r="A2749" s="3">
        <v>20865</v>
      </c>
      <c r="B2749" s="3">
        <v>42748</v>
      </c>
      <c r="C2749" s="4">
        <v>45327.592719907407</v>
      </c>
      <c r="D2749" s="3" t="s">
        <v>9</v>
      </c>
      <c r="E2749" s="5">
        <v>21.7</v>
      </c>
      <c r="F2749" s="3">
        <v>3</v>
      </c>
      <c r="G2749" s="3" t="s">
        <v>14</v>
      </c>
      <c r="H2749" s="3">
        <v>12</v>
      </c>
      <c r="I2749" s="3" t="s">
        <v>19</v>
      </c>
      <c r="J2749" s="3" t="s">
        <v>22</v>
      </c>
      <c r="K2749" s="5">
        <f>Table1[[#This Row],[Amount Spent]]/Table1[[#This Row],[Quantity]]</f>
        <v>1.8083333333333333</v>
      </c>
    </row>
    <row r="2750" spans="1:11" x14ac:dyDescent="0.25">
      <c r="A2750" s="3">
        <v>20595</v>
      </c>
      <c r="B2750" s="3">
        <v>42749</v>
      </c>
      <c r="C2750" s="4">
        <v>45327.738553240742</v>
      </c>
      <c r="D2750" s="3" t="s">
        <v>10</v>
      </c>
      <c r="E2750" s="5">
        <v>29.43</v>
      </c>
      <c r="F2750" s="3">
        <v>2</v>
      </c>
      <c r="G2750" s="3" t="s">
        <v>15</v>
      </c>
      <c r="H2750" s="3">
        <v>6</v>
      </c>
      <c r="I2750" s="3" t="s">
        <v>20</v>
      </c>
      <c r="J2750" s="3" t="s">
        <v>21</v>
      </c>
      <c r="K2750" s="5">
        <f>Table1[[#This Row],[Amount Spent]]/Table1[[#This Row],[Quantity]]</f>
        <v>4.9050000000000002</v>
      </c>
    </row>
    <row r="2751" spans="1:11" x14ac:dyDescent="0.25">
      <c r="A2751" s="3">
        <v>20377</v>
      </c>
      <c r="B2751" s="3">
        <v>42750</v>
      </c>
      <c r="C2751" s="4">
        <v>45327.884375000001</v>
      </c>
      <c r="D2751" s="3" t="s">
        <v>10</v>
      </c>
      <c r="E2751" s="5">
        <v>115.39</v>
      </c>
      <c r="F2751" s="3">
        <v>5</v>
      </c>
      <c r="G2751" s="3" t="s">
        <v>15</v>
      </c>
      <c r="H2751" s="3">
        <v>9</v>
      </c>
      <c r="I2751" s="3" t="s">
        <v>20</v>
      </c>
      <c r="J2751" s="3" t="s">
        <v>22</v>
      </c>
      <c r="K2751" s="5">
        <f>Table1[[#This Row],[Amount Spent]]/Table1[[#This Row],[Quantity]]</f>
        <v>12.821111111111112</v>
      </c>
    </row>
    <row r="2752" spans="1:11" x14ac:dyDescent="0.25">
      <c r="A2752" s="3">
        <v>20188</v>
      </c>
      <c r="B2752" s="3">
        <v>42751</v>
      </c>
      <c r="C2752" s="4">
        <v>45328.03020833333</v>
      </c>
      <c r="D2752" s="3" t="s">
        <v>10</v>
      </c>
      <c r="E2752" s="5">
        <v>77.510000000000005</v>
      </c>
      <c r="F2752" s="3">
        <v>5</v>
      </c>
      <c r="G2752" s="3" t="s">
        <v>15</v>
      </c>
      <c r="H2752" s="3">
        <v>14</v>
      </c>
      <c r="I2752" s="3" t="s">
        <v>16</v>
      </c>
      <c r="J2752" s="3" t="s">
        <v>21</v>
      </c>
      <c r="K2752" s="5">
        <f>Table1[[#This Row],[Amount Spent]]/Table1[[#This Row],[Quantity]]</f>
        <v>5.5364285714285719</v>
      </c>
    </row>
    <row r="2753" spans="1:11" x14ac:dyDescent="0.25">
      <c r="A2753" s="3">
        <v>20676</v>
      </c>
      <c r="B2753" s="3">
        <v>42752</v>
      </c>
      <c r="C2753" s="4">
        <v>45328.176030092596</v>
      </c>
      <c r="D2753" s="3" t="s">
        <v>13</v>
      </c>
      <c r="E2753" s="5">
        <v>148.36000000000001</v>
      </c>
      <c r="F2753" s="3">
        <v>3</v>
      </c>
      <c r="G2753" s="3" t="s">
        <v>15</v>
      </c>
      <c r="H2753" s="3">
        <v>11</v>
      </c>
      <c r="I2753" s="3" t="s">
        <v>19</v>
      </c>
      <c r="J2753" s="3" t="s">
        <v>22</v>
      </c>
      <c r="K2753" s="5">
        <f>Table1[[#This Row],[Amount Spent]]/Table1[[#This Row],[Quantity]]</f>
        <v>13.487272727272728</v>
      </c>
    </row>
    <row r="2754" spans="1:11" x14ac:dyDescent="0.25">
      <c r="A2754" s="3">
        <v>20583</v>
      </c>
      <c r="B2754" s="3">
        <v>42753</v>
      </c>
      <c r="C2754" s="4">
        <v>45328.321863425925</v>
      </c>
      <c r="D2754" s="3" t="s">
        <v>11</v>
      </c>
      <c r="E2754" s="5">
        <v>188.73</v>
      </c>
      <c r="F2754" s="3">
        <v>3</v>
      </c>
      <c r="G2754" s="3" t="s">
        <v>14</v>
      </c>
      <c r="H2754" s="3">
        <v>13</v>
      </c>
      <c r="I2754" s="3" t="s">
        <v>18</v>
      </c>
      <c r="J2754" s="3" t="s">
        <v>22</v>
      </c>
      <c r="K2754" s="5">
        <f>Table1[[#This Row],[Amount Spent]]/Table1[[#This Row],[Quantity]]</f>
        <v>14.517692307692307</v>
      </c>
    </row>
    <row r="2755" spans="1:11" x14ac:dyDescent="0.25">
      <c r="A2755" s="3">
        <v>20861</v>
      </c>
      <c r="B2755" s="3">
        <v>42754</v>
      </c>
      <c r="C2755" s="4">
        <v>45328.46769675926</v>
      </c>
      <c r="D2755" s="3" t="s">
        <v>13</v>
      </c>
      <c r="E2755" s="5">
        <v>179.24</v>
      </c>
      <c r="F2755" s="3">
        <v>3</v>
      </c>
      <c r="G2755" s="3" t="s">
        <v>14</v>
      </c>
      <c r="H2755" s="3">
        <v>5</v>
      </c>
      <c r="I2755" s="3" t="s">
        <v>18</v>
      </c>
      <c r="J2755" s="3" t="s">
        <v>21</v>
      </c>
      <c r="K2755" s="5">
        <f>Table1[[#This Row],[Amount Spent]]/Table1[[#This Row],[Quantity]]</f>
        <v>35.847999999999999</v>
      </c>
    </row>
    <row r="2756" spans="1:11" x14ac:dyDescent="0.25">
      <c r="A2756" s="3">
        <v>20600</v>
      </c>
      <c r="B2756" s="3">
        <v>42755</v>
      </c>
      <c r="C2756" s="4">
        <v>45328.613518518519</v>
      </c>
      <c r="D2756" s="3" t="s">
        <v>10</v>
      </c>
      <c r="E2756" s="5">
        <v>166.26</v>
      </c>
      <c r="F2756" s="3">
        <v>5</v>
      </c>
      <c r="G2756" s="3" t="s">
        <v>15</v>
      </c>
      <c r="H2756" s="3">
        <v>2</v>
      </c>
      <c r="I2756" s="3" t="s">
        <v>19</v>
      </c>
      <c r="J2756" s="3" t="s">
        <v>21</v>
      </c>
      <c r="K2756" s="5">
        <f>Table1[[#This Row],[Amount Spent]]/Table1[[#This Row],[Quantity]]</f>
        <v>83.13</v>
      </c>
    </row>
    <row r="2757" spans="1:11" x14ac:dyDescent="0.25">
      <c r="A2757" s="3">
        <v>20409</v>
      </c>
      <c r="B2757" s="3">
        <v>42756</v>
      </c>
      <c r="C2757" s="4">
        <v>45328.759351851855</v>
      </c>
      <c r="D2757" s="3" t="s">
        <v>11</v>
      </c>
      <c r="E2757" s="5">
        <v>37.520000000000003</v>
      </c>
      <c r="F2757" s="3">
        <v>2</v>
      </c>
      <c r="G2757" s="3" t="s">
        <v>15</v>
      </c>
      <c r="H2757" s="3">
        <v>7</v>
      </c>
      <c r="I2757" s="3" t="s">
        <v>20</v>
      </c>
      <c r="J2757" s="3" t="s">
        <v>22</v>
      </c>
      <c r="K2757" s="5">
        <f>Table1[[#This Row],[Amount Spent]]/Table1[[#This Row],[Quantity]]</f>
        <v>5.36</v>
      </c>
    </row>
    <row r="2758" spans="1:11" x14ac:dyDescent="0.25">
      <c r="A2758" s="3">
        <v>20604</v>
      </c>
      <c r="B2758" s="3">
        <v>42757</v>
      </c>
      <c r="C2758" s="4">
        <v>45328.905185185184</v>
      </c>
      <c r="D2758" s="3" t="s">
        <v>11</v>
      </c>
      <c r="E2758" s="5">
        <v>37.17</v>
      </c>
      <c r="F2758" s="3">
        <v>5</v>
      </c>
      <c r="G2758" s="3" t="s">
        <v>15</v>
      </c>
      <c r="H2758" s="3">
        <v>1</v>
      </c>
      <c r="I2758" s="3" t="s">
        <v>20</v>
      </c>
      <c r="J2758" s="3" t="s">
        <v>21</v>
      </c>
      <c r="K2758" s="5">
        <f>Table1[[#This Row],[Amount Spent]]/Table1[[#This Row],[Quantity]]</f>
        <v>37.17</v>
      </c>
    </row>
    <row r="2759" spans="1:11" x14ac:dyDescent="0.25">
      <c r="A2759" s="3">
        <v>20147</v>
      </c>
      <c r="B2759" s="3">
        <v>42758</v>
      </c>
      <c r="C2759" s="4">
        <v>45329.051006944443</v>
      </c>
      <c r="D2759" s="3" t="s">
        <v>11</v>
      </c>
      <c r="E2759" s="5">
        <v>112.19</v>
      </c>
      <c r="F2759" s="3">
        <v>5</v>
      </c>
      <c r="G2759" s="3" t="s">
        <v>15</v>
      </c>
      <c r="H2759" s="3">
        <v>2</v>
      </c>
      <c r="I2759" s="3" t="s">
        <v>17</v>
      </c>
      <c r="J2759" s="3" t="s">
        <v>22</v>
      </c>
      <c r="K2759" s="5">
        <f>Table1[[#This Row],[Amount Spent]]/Table1[[#This Row],[Quantity]]</f>
        <v>56.094999999999999</v>
      </c>
    </row>
    <row r="2760" spans="1:11" x14ac:dyDescent="0.25">
      <c r="A2760" s="3">
        <v>20657</v>
      </c>
      <c r="B2760" s="3">
        <v>42759</v>
      </c>
      <c r="C2760" s="4">
        <v>45329.196840277778</v>
      </c>
      <c r="D2760" s="3" t="s">
        <v>13</v>
      </c>
      <c r="E2760" s="5">
        <v>94.09</v>
      </c>
      <c r="F2760" s="3">
        <v>4</v>
      </c>
      <c r="G2760" s="3" t="s">
        <v>15</v>
      </c>
      <c r="H2760" s="3">
        <v>8</v>
      </c>
      <c r="I2760" s="3" t="s">
        <v>19</v>
      </c>
      <c r="J2760" s="3" t="s">
        <v>21</v>
      </c>
      <c r="K2760" s="5">
        <f>Table1[[#This Row],[Amount Spent]]/Table1[[#This Row],[Quantity]]</f>
        <v>11.76125</v>
      </c>
    </row>
    <row r="2761" spans="1:11" x14ac:dyDescent="0.25">
      <c r="A2761" s="3">
        <v>20378</v>
      </c>
      <c r="B2761" s="3">
        <v>42760</v>
      </c>
      <c r="C2761" s="4">
        <v>45329.342673611114</v>
      </c>
      <c r="D2761" s="3" t="s">
        <v>13</v>
      </c>
      <c r="E2761" s="5">
        <v>166.44</v>
      </c>
      <c r="F2761" s="3">
        <v>2</v>
      </c>
      <c r="G2761" s="3" t="s">
        <v>14</v>
      </c>
      <c r="H2761" s="3">
        <v>9</v>
      </c>
      <c r="I2761" s="3" t="s">
        <v>16</v>
      </c>
      <c r="J2761" s="3" t="s">
        <v>22</v>
      </c>
      <c r="K2761" s="5">
        <f>Table1[[#This Row],[Amount Spent]]/Table1[[#This Row],[Quantity]]</f>
        <v>18.493333333333332</v>
      </c>
    </row>
    <row r="2762" spans="1:11" x14ac:dyDescent="0.25">
      <c r="A2762" s="3">
        <v>20421</v>
      </c>
      <c r="B2762" s="3">
        <v>42761</v>
      </c>
      <c r="C2762" s="4">
        <v>45329.488495370373</v>
      </c>
      <c r="D2762" s="3" t="s">
        <v>11</v>
      </c>
      <c r="E2762" s="5">
        <v>119.06</v>
      </c>
      <c r="F2762" s="3">
        <v>1</v>
      </c>
      <c r="G2762" s="3" t="s">
        <v>15</v>
      </c>
      <c r="H2762" s="3">
        <v>8</v>
      </c>
      <c r="I2762" s="3" t="s">
        <v>20</v>
      </c>
      <c r="J2762" s="3" t="s">
        <v>22</v>
      </c>
      <c r="K2762" s="5">
        <f>Table1[[#This Row],[Amount Spent]]/Table1[[#This Row],[Quantity]]</f>
        <v>14.8825</v>
      </c>
    </row>
    <row r="2763" spans="1:11" x14ac:dyDescent="0.25">
      <c r="A2763" s="3">
        <v>20561</v>
      </c>
      <c r="B2763" s="3">
        <v>42762</v>
      </c>
      <c r="C2763" s="4">
        <v>45329.634328703702</v>
      </c>
      <c r="D2763" s="3" t="s">
        <v>12</v>
      </c>
      <c r="E2763" s="5">
        <v>163.34</v>
      </c>
      <c r="F2763" s="3">
        <v>5</v>
      </c>
      <c r="G2763" s="3" t="s">
        <v>15</v>
      </c>
      <c r="H2763" s="3">
        <v>6</v>
      </c>
      <c r="I2763" s="3" t="s">
        <v>18</v>
      </c>
      <c r="J2763" s="3" t="s">
        <v>22</v>
      </c>
      <c r="K2763" s="5">
        <f>Table1[[#This Row],[Amount Spent]]/Table1[[#This Row],[Quantity]]</f>
        <v>27.223333333333333</v>
      </c>
    </row>
    <row r="2764" spans="1:11" x14ac:dyDescent="0.25">
      <c r="A2764" s="3">
        <v>20746</v>
      </c>
      <c r="B2764" s="3">
        <v>42763</v>
      </c>
      <c r="C2764" s="4">
        <v>45329.780150462961</v>
      </c>
      <c r="D2764" s="3" t="s">
        <v>9</v>
      </c>
      <c r="E2764" s="5">
        <v>110.58</v>
      </c>
      <c r="F2764" s="3">
        <v>5</v>
      </c>
      <c r="G2764" s="3" t="s">
        <v>15</v>
      </c>
      <c r="H2764" s="3">
        <v>1</v>
      </c>
      <c r="I2764" s="3" t="s">
        <v>17</v>
      </c>
      <c r="J2764" s="3" t="s">
        <v>21</v>
      </c>
      <c r="K2764" s="5">
        <f>Table1[[#This Row],[Amount Spent]]/Table1[[#This Row],[Quantity]]</f>
        <v>110.58</v>
      </c>
    </row>
    <row r="2765" spans="1:11" x14ac:dyDescent="0.25">
      <c r="A2765" s="3">
        <v>20433</v>
      </c>
      <c r="B2765" s="3">
        <v>42764</v>
      </c>
      <c r="C2765" s="4">
        <v>45329.925983796296</v>
      </c>
      <c r="D2765" s="3" t="s">
        <v>12</v>
      </c>
      <c r="E2765" s="5">
        <v>23.09</v>
      </c>
      <c r="F2765" s="3">
        <v>4</v>
      </c>
      <c r="G2765" s="3" t="s">
        <v>15</v>
      </c>
      <c r="H2765" s="3">
        <v>8</v>
      </c>
      <c r="I2765" s="3" t="s">
        <v>19</v>
      </c>
      <c r="J2765" s="3" t="s">
        <v>21</v>
      </c>
      <c r="K2765" s="5">
        <f>Table1[[#This Row],[Amount Spent]]/Table1[[#This Row],[Quantity]]</f>
        <v>2.88625</v>
      </c>
    </row>
    <row r="2766" spans="1:11" x14ac:dyDescent="0.25">
      <c r="A2766" s="3">
        <v>20960</v>
      </c>
      <c r="B2766" s="3">
        <v>42765</v>
      </c>
      <c r="C2766" s="4">
        <v>45330.071817129632</v>
      </c>
      <c r="D2766" s="3" t="s">
        <v>9</v>
      </c>
      <c r="E2766" s="5">
        <v>185.15</v>
      </c>
      <c r="F2766" s="3">
        <v>2</v>
      </c>
      <c r="G2766" s="3" t="s">
        <v>14</v>
      </c>
      <c r="H2766" s="3">
        <v>2</v>
      </c>
      <c r="I2766" s="3" t="s">
        <v>17</v>
      </c>
      <c r="J2766" s="3" t="s">
        <v>22</v>
      </c>
      <c r="K2766" s="5">
        <f>Table1[[#This Row],[Amount Spent]]/Table1[[#This Row],[Quantity]]</f>
        <v>92.575000000000003</v>
      </c>
    </row>
    <row r="2767" spans="1:11" x14ac:dyDescent="0.25">
      <c r="A2767" s="3">
        <v>20386</v>
      </c>
      <c r="B2767" s="3">
        <v>42766</v>
      </c>
      <c r="C2767" s="4">
        <v>45330.217638888891</v>
      </c>
      <c r="D2767" s="3" t="s">
        <v>11</v>
      </c>
      <c r="E2767" s="5">
        <v>135.56</v>
      </c>
      <c r="F2767" s="3">
        <v>5</v>
      </c>
      <c r="G2767" s="3" t="s">
        <v>14</v>
      </c>
      <c r="H2767" s="3">
        <v>1</v>
      </c>
      <c r="I2767" s="3" t="s">
        <v>18</v>
      </c>
      <c r="J2767" s="3" t="s">
        <v>21</v>
      </c>
      <c r="K2767" s="5">
        <f>Table1[[#This Row],[Amount Spent]]/Table1[[#This Row],[Quantity]]</f>
        <v>135.56</v>
      </c>
    </row>
    <row r="2768" spans="1:11" x14ac:dyDescent="0.25">
      <c r="A2768" s="3">
        <v>20693</v>
      </c>
      <c r="B2768" s="3">
        <v>42767</v>
      </c>
      <c r="C2768" s="4">
        <v>45330.36347222222</v>
      </c>
      <c r="D2768" s="3" t="s">
        <v>12</v>
      </c>
      <c r="E2768" s="5">
        <v>93.97</v>
      </c>
      <c r="F2768" s="3">
        <v>3</v>
      </c>
      <c r="G2768" s="3" t="s">
        <v>14</v>
      </c>
      <c r="H2768" s="3">
        <v>4</v>
      </c>
      <c r="I2768" s="3" t="s">
        <v>19</v>
      </c>
      <c r="J2768" s="3" t="s">
        <v>22</v>
      </c>
      <c r="K2768" s="5">
        <f>Table1[[#This Row],[Amount Spent]]/Table1[[#This Row],[Quantity]]</f>
        <v>23.4925</v>
      </c>
    </row>
    <row r="2769" spans="1:11" x14ac:dyDescent="0.25">
      <c r="A2769" s="3">
        <v>20271</v>
      </c>
      <c r="B2769" s="3">
        <v>42768</v>
      </c>
      <c r="C2769" s="4">
        <v>45330.509305555555</v>
      </c>
      <c r="D2769" s="3" t="s">
        <v>13</v>
      </c>
      <c r="E2769" s="5">
        <v>113.26</v>
      </c>
      <c r="F2769" s="3">
        <v>3</v>
      </c>
      <c r="G2769" s="3" t="s">
        <v>15</v>
      </c>
      <c r="H2769" s="3">
        <v>6</v>
      </c>
      <c r="I2769" s="3" t="s">
        <v>17</v>
      </c>
      <c r="J2769" s="3" t="s">
        <v>22</v>
      </c>
      <c r="K2769" s="5">
        <f>Table1[[#This Row],[Amount Spent]]/Table1[[#This Row],[Quantity]]</f>
        <v>18.876666666666669</v>
      </c>
    </row>
    <row r="2770" spans="1:11" x14ac:dyDescent="0.25">
      <c r="A2770" s="3">
        <v>20028</v>
      </c>
      <c r="B2770" s="3">
        <v>42769</v>
      </c>
      <c r="C2770" s="4">
        <v>45330.655127314814</v>
      </c>
      <c r="D2770" s="3" t="s">
        <v>13</v>
      </c>
      <c r="E2770" s="5">
        <v>176.7</v>
      </c>
      <c r="F2770" s="3">
        <v>3</v>
      </c>
      <c r="G2770" s="3" t="s">
        <v>14</v>
      </c>
      <c r="H2770" s="3">
        <v>7</v>
      </c>
      <c r="I2770" s="3" t="s">
        <v>18</v>
      </c>
      <c r="J2770" s="3" t="s">
        <v>21</v>
      </c>
      <c r="K2770" s="5">
        <f>Table1[[#This Row],[Amount Spent]]/Table1[[#This Row],[Quantity]]</f>
        <v>25.24285714285714</v>
      </c>
    </row>
    <row r="2771" spans="1:11" x14ac:dyDescent="0.25">
      <c r="A2771" s="3">
        <v>20014</v>
      </c>
      <c r="B2771" s="3">
        <v>42770</v>
      </c>
      <c r="C2771" s="4">
        <v>45330.80096064815</v>
      </c>
      <c r="D2771" s="3" t="s">
        <v>11</v>
      </c>
      <c r="E2771" s="5">
        <v>188.54</v>
      </c>
      <c r="F2771" s="3">
        <v>2</v>
      </c>
      <c r="G2771" s="3" t="s">
        <v>14</v>
      </c>
      <c r="H2771" s="3">
        <v>6</v>
      </c>
      <c r="I2771" s="3" t="s">
        <v>18</v>
      </c>
      <c r="J2771" s="3" t="s">
        <v>21</v>
      </c>
      <c r="K2771" s="5">
        <f>Table1[[#This Row],[Amount Spent]]/Table1[[#This Row],[Quantity]]</f>
        <v>31.423333333333332</v>
      </c>
    </row>
    <row r="2772" spans="1:11" x14ac:dyDescent="0.25">
      <c r="A2772" s="3">
        <v>20119</v>
      </c>
      <c r="B2772" s="3">
        <v>42771</v>
      </c>
      <c r="C2772" s="4">
        <v>45330.946793981479</v>
      </c>
      <c r="D2772" s="3" t="s">
        <v>13</v>
      </c>
      <c r="E2772" s="5">
        <v>125.75</v>
      </c>
      <c r="F2772" s="3">
        <v>1</v>
      </c>
      <c r="G2772" s="3" t="s">
        <v>15</v>
      </c>
      <c r="H2772" s="3">
        <v>12</v>
      </c>
      <c r="I2772" s="3" t="s">
        <v>19</v>
      </c>
      <c r="J2772" s="3" t="s">
        <v>22</v>
      </c>
      <c r="K2772" s="5">
        <f>Table1[[#This Row],[Amount Spent]]/Table1[[#This Row],[Quantity]]</f>
        <v>10.479166666666666</v>
      </c>
    </row>
    <row r="2773" spans="1:11" x14ac:dyDescent="0.25">
      <c r="A2773" s="3">
        <v>20691</v>
      </c>
      <c r="B2773" s="3">
        <v>42772</v>
      </c>
      <c r="C2773" s="4">
        <v>45331.092615740738</v>
      </c>
      <c r="D2773" s="3" t="s">
        <v>12</v>
      </c>
      <c r="E2773" s="5">
        <v>105</v>
      </c>
      <c r="F2773" s="3">
        <v>1</v>
      </c>
      <c r="G2773" s="3" t="s">
        <v>15</v>
      </c>
      <c r="H2773" s="3">
        <v>2</v>
      </c>
      <c r="I2773" s="3" t="s">
        <v>16</v>
      </c>
      <c r="J2773" s="3" t="s">
        <v>22</v>
      </c>
      <c r="K2773" s="5">
        <f>Table1[[#This Row],[Amount Spent]]/Table1[[#This Row],[Quantity]]</f>
        <v>52.5</v>
      </c>
    </row>
    <row r="2774" spans="1:11" x14ac:dyDescent="0.25">
      <c r="A2774" s="3">
        <v>20846</v>
      </c>
      <c r="B2774" s="3">
        <v>42773</v>
      </c>
      <c r="C2774" s="4">
        <v>45331.238449074073</v>
      </c>
      <c r="D2774" s="3" t="s">
        <v>13</v>
      </c>
      <c r="E2774" s="5">
        <v>182.12</v>
      </c>
      <c r="F2774" s="3">
        <v>3</v>
      </c>
      <c r="G2774" s="3" t="s">
        <v>15</v>
      </c>
      <c r="H2774" s="3">
        <v>4</v>
      </c>
      <c r="I2774" s="3" t="s">
        <v>20</v>
      </c>
      <c r="J2774" s="3" t="s">
        <v>22</v>
      </c>
      <c r="K2774" s="5">
        <f>Table1[[#This Row],[Amount Spent]]/Table1[[#This Row],[Quantity]]</f>
        <v>45.53</v>
      </c>
    </row>
    <row r="2775" spans="1:11" x14ac:dyDescent="0.25">
      <c r="A2775" s="3">
        <v>20237</v>
      </c>
      <c r="B2775" s="3">
        <v>42774</v>
      </c>
      <c r="C2775" s="4">
        <v>45331.384282407409</v>
      </c>
      <c r="D2775" s="3" t="s">
        <v>9</v>
      </c>
      <c r="E2775" s="5">
        <v>57.52</v>
      </c>
      <c r="F2775" s="3">
        <v>3</v>
      </c>
      <c r="G2775" s="3" t="s">
        <v>14</v>
      </c>
      <c r="H2775" s="3">
        <v>12</v>
      </c>
      <c r="I2775" s="3" t="s">
        <v>18</v>
      </c>
      <c r="J2775" s="3" t="s">
        <v>22</v>
      </c>
      <c r="K2775" s="5">
        <f>Table1[[#This Row],[Amount Spent]]/Table1[[#This Row],[Quantity]]</f>
        <v>4.7933333333333339</v>
      </c>
    </row>
    <row r="2776" spans="1:11" x14ac:dyDescent="0.25">
      <c r="A2776" s="3">
        <v>20795</v>
      </c>
      <c r="B2776" s="3">
        <v>42775</v>
      </c>
      <c r="C2776" s="4">
        <v>45331.530104166668</v>
      </c>
      <c r="D2776" s="3" t="s">
        <v>10</v>
      </c>
      <c r="E2776" s="5">
        <v>177.2</v>
      </c>
      <c r="F2776" s="3">
        <v>4</v>
      </c>
      <c r="G2776" s="3" t="s">
        <v>14</v>
      </c>
      <c r="H2776" s="3">
        <v>7</v>
      </c>
      <c r="I2776" s="3" t="s">
        <v>17</v>
      </c>
      <c r="J2776" s="3" t="s">
        <v>22</v>
      </c>
      <c r="K2776" s="5">
        <f>Table1[[#This Row],[Amount Spent]]/Table1[[#This Row],[Quantity]]</f>
        <v>25.314285714285713</v>
      </c>
    </row>
    <row r="2777" spans="1:11" x14ac:dyDescent="0.25">
      <c r="A2777" s="3">
        <v>20917</v>
      </c>
      <c r="B2777" s="3">
        <v>42776</v>
      </c>
      <c r="C2777" s="4">
        <v>45331.675937499997</v>
      </c>
      <c r="D2777" s="3" t="s">
        <v>12</v>
      </c>
      <c r="E2777" s="5">
        <v>65.760000000000005</v>
      </c>
      <c r="F2777" s="3">
        <v>5</v>
      </c>
      <c r="G2777" s="3" t="s">
        <v>14</v>
      </c>
      <c r="H2777" s="3">
        <v>3</v>
      </c>
      <c r="I2777" s="3" t="s">
        <v>20</v>
      </c>
      <c r="J2777" s="3" t="s">
        <v>21</v>
      </c>
      <c r="K2777" s="5">
        <f>Table1[[#This Row],[Amount Spent]]/Table1[[#This Row],[Quantity]]</f>
        <v>21.92</v>
      </c>
    </row>
    <row r="2778" spans="1:11" x14ac:dyDescent="0.25">
      <c r="A2778" s="3">
        <v>20763</v>
      </c>
      <c r="B2778" s="3">
        <v>42777</v>
      </c>
      <c r="C2778" s="4">
        <v>45331.821759259263</v>
      </c>
      <c r="D2778" s="3" t="s">
        <v>12</v>
      </c>
      <c r="E2778" s="5">
        <v>41.93</v>
      </c>
      <c r="F2778" s="3">
        <v>2</v>
      </c>
      <c r="G2778" s="3" t="s">
        <v>14</v>
      </c>
      <c r="H2778" s="3">
        <v>12</v>
      </c>
      <c r="I2778" s="3" t="s">
        <v>19</v>
      </c>
      <c r="J2778" s="3" t="s">
        <v>21</v>
      </c>
      <c r="K2778" s="5">
        <f>Table1[[#This Row],[Amount Spent]]/Table1[[#This Row],[Quantity]]</f>
        <v>3.4941666666666666</v>
      </c>
    </row>
    <row r="2779" spans="1:11" x14ac:dyDescent="0.25">
      <c r="A2779" s="3">
        <v>20911</v>
      </c>
      <c r="B2779" s="3">
        <v>42778</v>
      </c>
      <c r="C2779" s="4">
        <v>45331.967592592591</v>
      </c>
      <c r="D2779" s="3" t="s">
        <v>9</v>
      </c>
      <c r="E2779" s="5">
        <v>88.63</v>
      </c>
      <c r="F2779" s="3">
        <v>3</v>
      </c>
      <c r="G2779" s="3" t="s">
        <v>15</v>
      </c>
      <c r="H2779" s="3">
        <v>10</v>
      </c>
      <c r="I2779" s="3" t="s">
        <v>20</v>
      </c>
      <c r="J2779" s="3" t="s">
        <v>22</v>
      </c>
      <c r="K2779" s="5">
        <f>Table1[[#This Row],[Amount Spent]]/Table1[[#This Row],[Quantity]]</f>
        <v>8.8629999999999995</v>
      </c>
    </row>
    <row r="2780" spans="1:11" x14ac:dyDescent="0.25">
      <c r="A2780" s="3">
        <v>20724</v>
      </c>
      <c r="B2780" s="3">
        <v>42779</v>
      </c>
      <c r="C2780" s="4">
        <v>45332.113425925927</v>
      </c>
      <c r="D2780" s="3" t="s">
        <v>9</v>
      </c>
      <c r="E2780" s="5">
        <v>130.04</v>
      </c>
      <c r="F2780" s="3">
        <v>1</v>
      </c>
      <c r="G2780" s="3" t="s">
        <v>14</v>
      </c>
      <c r="H2780" s="3">
        <v>12</v>
      </c>
      <c r="I2780" s="3" t="s">
        <v>20</v>
      </c>
      <c r="J2780" s="3" t="s">
        <v>22</v>
      </c>
      <c r="K2780" s="5">
        <f>Table1[[#This Row],[Amount Spent]]/Table1[[#This Row],[Quantity]]</f>
        <v>10.836666666666666</v>
      </c>
    </row>
    <row r="2781" spans="1:11" x14ac:dyDescent="0.25">
      <c r="A2781" s="3">
        <v>21000</v>
      </c>
      <c r="B2781" s="3">
        <v>42780</v>
      </c>
      <c r="C2781" s="4">
        <v>45332.259247685186</v>
      </c>
      <c r="D2781" s="3" t="s">
        <v>10</v>
      </c>
      <c r="E2781" s="5">
        <v>172.5</v>
      </c>
      <c r="F2781" s="3">
        <v>4</v>
      </c>
      <c r="G2781" s="3" t="s">
        <v>14</v>
      </c>
      <c r="H2781" s="3">
        <v>3</v>
      </c>
      <c r="I2781" s="3" t="s">
        <v>17</v>
      </c>
      <c r="J2781" s="3" t="s">
        <v>22</v>
      </c>
      <c r="K2781" s="5">
        <f>Table1[[#This Row],[Amount Spent]]/Table1[[#This Row],[Quantity]]</f>
        <v>57.5</v>
      </c>
    </row>
    <row r="2782" spans="1:11" x14ac:dyDescent="0.25">
      <c r="A2782" s="3">
        <v>20219</v>
      </c>
      <c r="B2782" s="3">
        <v>42781</v>
      </c>
      <c r="C2782" s="4">
        <v>45332.405081018522</v>
      </c>
      <c r="D2782" s="3" t="s">
        <v>10</v>
      </c>
      <c r="E2782" s="5">
        <v>149.31</v>
      </c>
      <c r="F2782" s="3">
        <v>2</v>
      </c>
      <c r="G2782" s="3" t="s">
        <v>14</v>
      </c>
      <c r="H2782" s="3">
        <v>10</v>
      </c>
      <c r="I2782" s="3" t="s">
        <v>20</v>
      </c>
      <c r="J2782" s="3" t="s">
        <v>22</v>
      </c>
      <c r="K2782" s="5">
        <f>Table1[[#This Row],[Amount Spent]]/Table1[[#This Row],[Quantity]]</f>
        <v>14.931000000000001</v>
      </c>
    </row>
    <row r="2783" spans="1:11" x14ac:dyDescent="0.25">
      <c r="A2783" s="3">
        <v>20658</v>
      </c>
      <c r="B2783" s="3">
        <v>42782</v>
      </c>
      <c r="C2783" s="4">
        <v>45332.55091435185</v>
      </c>
      <c r="D2783" s="3" t="s">
        <v>10</v>
      </c>
      <c r="E2783" s="5">
        <v>98.1</v>
      </c>
      <c r="F2783" s="3">
        <v>4</v>
      </c>
      <c r="G2783" s="3" t="s">
        <v>15</v>
      </c>
      <c r="H2783" s="3">
        <v>10</v>
      </c>
      <c r="I2783" s="3" t="s">
        <v>19</v>
      </c>
      <c r="J2783" s="3" t="s">
        <v>22</v>
      </c>
      <c r="K2783" s="5">
        <f>Table1[[#This Row],[Amount Spent]]/Table1[[#This Row],[Quantity]]</f>
        <v>9.8099999999999987</v>
      </c>
    </row>
    <row r="2784" spans="1:11" x14ac:dyDescent="0.25">
      <c r="A2784" s="3">
        <v>20086</v>
      </c>
      <c r="B2784" s="3">
        <v>42783</v>
      </c>
      <c r="C2784" s="4">
        <v>45332.696736111109</v>
      </c>
      <c r="D2784" s="3" t="s">
        <v>13</v>
      </c>
      <c r="E2784" s="5">
        <v>106.28</v>
      </c>
      <c r="F2784" s="3">
        <v>4</v>
      </c>
      <c r="G2784" s="3" t="s">
        <v>15</v>
      </c>
      <c r="H2784" s="3">
        <v>12</v>
      </c>
      <c r="I2784" s="3" t="s">
        <v>17</v>
      </c>
      <c r="J2784" s="3" t="s">
        <v>21</v>
      </c>
      <c r="K2784" s="5">
        <f>Table1[[#This Row],[Amount Spent]]/Table1[[#This Row],[Quantity]]</f>
        <v>8.8566666666666674</v>
      </c>
    </row>
    <row r="2785" spans="1:11" x14ac:dyDescent="0.25">
      <c r="A2785" s="3">
        <v>20929</v>
      </c>
      <c r="B2785" s="3">
        <v>42784</v>
      </c>
      <c r="C2785" s="4">
        <v>45332.842569444445</v>
      </c>
      <c r="D2785" s="3" t="s">
        <v>10</v>
      </c>
      <c r="E2785" s="5">
        <v>170.85</v>
      </c>
      <c r="F2785" s="3">
        <v>4</v>
      </c>
      <c r="G2785" s="3" t="s">
        <v>15</v>
      </c>
      <c r="H2785" s="3">
        <v>5</v>
      </c>
      <c r="I2785" s="3" t="s">
        <v>19</v>
      </c>
      <c r="J2785" s="3" t="s">
        <v>21</v>
      </c>
      <c r="K2785" s="5">
        <f>Table1[[#This Row],[Amount Spent]]/Table1[[#This Row],[Quantity]]</f>
        <v>34.17</v>
      </c>
    </row>
    <row r="2786" spans="1:11" x14ac:dyDescent="0.25">
      <c r="A2786" s="3">
        <v>20345</v>
      </c>
      <c r="B2786" s="3">
        <v>42785</v>
      </c>
      <c r="C2786" s="4">
        <v>45332.988402777781</v>
      </c>
      <c r="D2786" s="3" t="s">
        <v>9</v>
      </c>
      <c r="E2786" s="5">
        <v>103.78</v>
      </c>
      <c r="F2786" s="3">
        <v>3</v>
      </c>
      <c r="G2786" s="3" t="s">
        <v>14</v>
      </c>
      <c r="H2786" s="3">
        <v>14</v>
      </c>
      <c r="I2786" s="3" t="s">
        <v>16</v>
      </c>
      <c r="J2786" s="3" t="s">
        <v>21</v>
      </c>
      <c r="K2786" s="5">
        <f>Table1[[#This Row],[Amount Spent]]/Table1[[#This Row],[Quantity]]</f>
        <v>7.4128571428571428</v>
      </c>
    </row>
    <row r="2787" spans="1:11" x14ac:dyDescent="0.25">
      <c r="A2787" s="3">
        <v>20103</v>
      </c>
      <c r="B2787" s="3">
        <v>42786</v>
      </c>
      <c r="C2787" s="4">
        <v>45333.13422453704</v>
      </c>
      <c r="D2787" s="3" t="s">
        <v>11</v>
      </c>
      <c r="E2787" s="5">
        <v>110.55</v>
      </c>
      <c r="F2787" s="3">
        <v>4</v>
      </c>
      <c r="G2787" s="3" t="s">
        <v>14</v>
      </c>
      <c r="H2787" s="3">
        <v>3</v>
      </c>
      <c r="I2787" s="3" t="s">
        <v>17</v>
      </c>
      <c r="J2787" s="3" t="s">
        <v>21</v>
      </c>
      <c r="K2787" s="5">
        <f>Table1[[#This Row],[Amount Spent]]/Table1[[#This Row],[Quantity]]</f>
        <v>36.85</v>
      </c>
    </row>
    <row r="2788" spans="1:11" x14ac:dyDescent="0.25">
      <c r="A2788" s="3">
        <v>20712</v>
      </c>
      <c r="B2788" s="3">
        <v>42787</v>
      </c>
      <c r="C2788" s="4">
        <v>45333.280057870368</v>
      </c>
      <c r="D2788" s="3" t="s">
        <v>9</v>
      </c>
      <c r="E2788" s="5">
        <v>132.31</v>
      </c>
      <c r="F2788" s="3">
        <v>5</v>
      </c>
      <c r="G2788" s="3" t="s">
        <v>14</v>
      </c>
      <c r="H2788" s="3">
        <v>9</v>
      </c>
      <c r="I2788" s="3" t="s">
        <v>16</v>
      </c>
      <c r="J2788" s="3" t="s">
        <v>21</v>
      </c>
      <c r="K2788" s="5">
        <f>Table1[[#This Row],[Amount Spent]]/Table1[[#This Row],[Quantity]]</f>
        <v>14.701111111111111</v>
      </c>
    </row>
    <row r="2789" spans="1:11" x14ac:dyDescent="0.25">
      <c r="A2789" s="3">
        <v>20732</v>
      </c>
      <c r="B2789" s="3">
        <v>42788</v>
      </c>
      <c r="C2789" s="4">
        <v>45333.425879629627</v>
      </c>
      <c r="D2789" s="3" t="s">
        <v>9</v>
      </c>
      <c r="E2789" s="5">
        <v>191.62</v>
      </c>
      <c r="F2789" s="3">
        <v>3</v>
      </c>
      <c r="G2789" s="3" t="s">
        <v>14</v>
      </c>
      <c r="H2789" s="3">
        <v>8</v>
      </c>
      <c r="I2789" s="3" t="s">
        <v>19</v>
      </c>
      <c r="J2789" s="3" t="s">
        <v>21</v>
      </c>
      <c r="K2789" s="5">
        <f>Table1[[#This Row],[Amount Spent]]/Table1[[#This Row],[Quantity]]</f>
        <v>23.952500000000001</v>
      </c>
    </row>
    <row r="2790" spans="1:11" x14ac:dyDescent="0.25">
      <c r="A2790" s="3">
        <v>20585</v>
      </c>
      <c r="B2790" s="3">
        <v>42789</v>
      </c>
      <c r="C2790" s="4">
        <v>45333.571712962963</v>
      </c>
      <c r="D2790" s="3" t="s">
        <v>9</v>
      </c>
      <c r="E2790" s="5">
        <v>143.38999999999999</v>
      </c>
      <c r="F2790" s="3">
        <v>2</v>
      </c>
      <c r="G2790" s="3" t="s">
        <v>15</v>
      </c>
      <c r="H2790" s="3">
        <v>8</v>
      </c>
      <c r="I2790" s="3" t="s">
        <v>17</v>
      </c>
      <c r="J2790" s="3" t="s">
        <v>21</v>
      </c>
      <c r="K2790" s="5">
        <f>Table1[[#This Row],[Amount Spent]]/Table1[[#This Row],[Quantity]]</f>
        <v>17.923749999999998</v>
      </c>
    </row>
    <row r="2791" spans="1:11" x14ac:dyDescent="0.25">
      <c r="A2791" s="3">
        <v>20559</v>
      </c>
      <c r="B2791" s="3">
        <v>42790</v>
      </c>
      <c r="C2791" s="4">
        <v>45333.717546296299</v>
      </c>
      <c r="D2791" s="3" t="s">
        <v>12</v>
      </c>
      <c r="E2791" s="5">
        <v>187.37</v>
      </c>
      <c r="F2791" s="3">
        <v>2</v>
      </c>
      <c r="G2791" s="3" t="s">
        <v>15</v>
      </c>
      <c r="H2791" s="3">
        <v>10</v>
      </c>
      <c r="I2791" s="3" t="s">
        <v>18</v>
      </c>
      <c r="J2791" s="3" t="s">
        <v>21</v>
      </c>
      <c r="K2791" s="5">
        <f>Table1[[#This Row],[Amount Spent]]/Table1[[#This Row],[Quantity]]</f>
        <v>18.737000000000002</v>
      </c>
    </row>
    <row r="2792" spans="1:11" x14ac:dyDescent="0.25">
      <c r="A2792" s="3">
        <v>20087</v>
      </c>
      <c r="B2792" s="3">
        <v>42791</v>
      </c>
      <c r="C2792" s="4">
        <v>45333.863368055558</v>
      </c>
      <c r="D2792" s="3" t="s">
        <v>11</v>
      </c>
      <c r="E2792" s="5">
        <v>126.69</v>
      </c>
      <c r="F2792" s="3">
        <v>1</v>
      </c>
      <c r="G2792" s="3" t="s">
        <v>15</v>
      </c>
      <c r="H2792" s="3">
        <v>14</v>
      </c>
      <c r="I2792" s="3" t="s">
        <v>18</v>
      </c>
      <c r="J2792" s="3" t="s">
        <v>22</v>
      </c>
      <c r="K2792" s="5">
        <f>Table1[[#This Row],[Amount Spent]]/Table1[[#This Row],[Quantity]]</f>
        <v>9.0492857142857144</v>
      </c>
    </row>
    <row r="2793" spans="1:11" x14ac:dyDescent="0.25">
      <c r="A2793" s="3">
        <v>20270</v>
      </c>
      <c r="B2793" s="3">
        <v>42792</v>
      </c>
      <c r="C2793" s="4">
        <v>45334.009201388886</v>
      </c>
      <c r="D2793" s="3" t="s">
        <v>13</v>
      </c>
      <c r="E2793" s="5">
        <v>167.53</v>
      </c>
      <c r="F2793" s="3">
        <v>2</v>
      </c>
      <c r="G2793" s="3" t="s">
        <v>15</v>
      </c>
      <c r="H2793" s="3">
        <v>7</v>
      </c>
      <c r="I2793" s="3" t="s">
        <v>17</v>
      </c>
      <c r="J2793" s="3" t="s">
        <v>21</v>
      </c>
      <c r="K2793" s="5">
        <f>Table1[[#This Row],[Amount Spent]]/Table1[[#This Row],[Quantity]]</f>
        <v>23.932857142857141</v>
      </c>
    </row>
    <row r="2794" spans="1:11" x14ac:dyDescent="0.25">
      <c r="A2794" s="3">
        <v>20622</v>
      </c>
      <c r="B2794" s="3">
        <v>42793</v>
      </c>
      <c r="C2794" s="4">
        <v>45334.155034722222</v>
      </c>
      <c r="D2794" s="3" t="s">
        <v>13</v>
      </c>
      <c r="E2794" s="5">
        <v>52.74</v>
      </c>
      <c r="F2794" s="3">
        <v>3</v>
      </c>
      <c r="G2794" s="3" t="s">
        <v>14</v>
      </c>
      <c r="H2794" s="3">
        <v>3</v>
      </c>
      <c r="I2794" s="3" t="s">
        <v>18</v>
      </c>
      <c r="J2794" s="3" t="s">
        <v>21</v>
      </c>
      <c r="K2794" s="5">
        <f>Table1[[#This Row],[Amount Spent]]/Table1[[#This Row],[Quantity]]</f>
        <v>17.580000000000002</v>
      </c>
    </row>
    <row r="2795" spans="1:11" x14ac:dyDescent="0.25">
      <c r="A2795" s="3">
        <v>20688</v>
      </c>
      <c r="B2795" s="3">
        <v>42794</v>
      </c>
      <c r="C2795" s="4">
        <v>45334.300856481481</v>
      </c>
      <c r="D2795" s="3" t="s">
        <v>10</v>
      </c>
      <c r="E2795" s="5">
        <v>33.49</v>
      </c>
      <c r="F2795" s="3">
        <v>5</v>
      </c>
      <c r="G2795" s="3" t="s">
        <v>14</v>
      </c>
      <c r="H2795" s="3">
        <v>9</v>
      </c>
      <c r="I2795" s="3" t="s">
        <v>17</v>
      </c>
      <c r="J2795" s="3" t="s">
        <v>22</v>
      </c>
      <c r="K2795" s="5">
        <f>Table1[[#This Row],[Amount Spent]]/Table1[[#This Row],[Quantity]]</f>
        <v>3.7211111111111115</v>
      </c>
    </row>
    <row r="2796" spans="1:11" x14ac:dyDescent="0.25">
      <c r="A2796" s="3">
        <v>20287</v>
      </c>
      <c r="B2796" s="3">
        <v>42795</v>
      </c>
      <c r="C2796" s="4">
        <v>45334.446689814817</v>
      </c>
      <c r="D2796" s="3" t="s">
        <v>11</v>
      </c>
      <c r="E2796" s="5">
        <v>49.19</v>
      </c>
      <c r="F2796" s="3">
        <v>2</v>
      </c>
      <c r="G2796" s="3" t="s">
        <v>14</v>
      </c>
      <c r="H2796" s="3">
        <v>10</v>
      </c>
      <c r="I2796" s="3" t="s">
        <v>18</v>
      </c>
      <c r="J2796" s="3" t="s">
        <v>22</v>
      </c>
      <c r="K2796" s="5">
        <f>Table1[[#This Row],[Amount Spent]]/Table1[[#This Row],[Quantity]]</f>
        <v>4.9189999999999996</v>
      </c>
    </row>
    <row r="2797" spans="1:11" x14ac:dyDescent="0.25">
      <c r="A2797" s="3">
        <v>20899</v>
      </c>
      <c r="B2797" s="3">
        <v>42796</v>
      </c>
      <c r="C2797" s="4">
        <v>45334.592523148145</v>
      </c>
      <c r="D2797" s="3" t="s">
        <v>13</v>
      </c>
      <c r="E2797" s="5">
        <v>97.09</v>
      </c>
      <c r="F2797" s="3">
        <v>3</v>
      </c>
      <c r="G2797" s="3" t="s">
        <v>15</v>
      </c>
      <c r="H2797" s="3">
        <v>4</v>
      </c>
      <c r="I2797" s="3" t="s">
        <v>19</v>
      </c>
      <c r="J2797" s="3" t="s">
        <v>22</v>
      </c>
      <c r="K2797" s="5">
        <f>Table1[[#This Row],[Amount Spent]]/Table1[[#This Row],[Quantity]]</f>
        <v>24.272500000000001</v>
      </c>
    </row>
    <row r="2798" spans="1:11" x14ac:dyDescent="0.25">
      <c r="A2798" s="3">
        <v>20496</v>
      </c>
      <c r="B2798" s="3">
        <v>42797</v>
      </c>
      <c r="C2798" s="4">
        <v>45334.738344907404</v>
      </c>
      <c r="D2798" s="3" t="s">
        <v>12</v>
      </c>
      <c r="E2798" s="5">
        <v>49.2</v>
      </c>
      <c r="F2798" s="3">
        <v>5</v>
      </c>
      <c r="G2798" s="3" t="s">
        <v>15</v>
      </c>
      <c r="H2798" s="3">
        <v>11</v>
      </c>
      <c r="I2798" s="3" t="s">
        <v>19</v>
      </c>
      <c r="J2798" s="3" t="s">
        <v>22</v>
      </c>
      <c r="K2798" s="5">
        <f>Table1[[#This Row],[Amount Spent]]/Table1[[#This Row],[Quantity]]</f>
        <v>4.4727272727272727</v>
      </c>
    </row>
    <row r="2799" spans="1:11" x14ac:dyDescent="0.25">
      <c r="A2799" s="3">
        <v>20538</v>
      </c>
      <c r="B2799" s="3">
        <v>42798</v>
      </c>
      <c r="C2799" s="4">
        <v>45334.88417824074</v>
      </c>
      <c r="D2799" s="3" t="s">
        <v>10</v>
      </c>
      <c r="E2799" s="5">
        <v>56.98</v>
      </c>
      <c r="F2799" s="3">
        <v>3</v>
      </c>
      <c r="G2799" s="3" t="s">
        <v>14</v>
      </c>
      <c r="H2799" s="3">
        <v>11</v>
      </c>
      <c r="I2799" s="3" t="s">
        <v>19</v>
      </c>
      <c r="J2799" s="3" t="s">
        <v>21</v>
      </c>
      <c r="K2799" s="5">
        <f>Table1[[#This Row],[Amount Spent]]/Table1[[#This Row],[Quantity]]</f>
        <v>5.18</v>
      </c>
    </row>
    <row r="2800" spans="1:11" x14ac:dyDescent="0.25">
      <c r="A2800" s="3">
        <v>20873</v>
      </c>
      <c r="B2800" s="3">
        <v>42799</v>
      </c>
      <c r="C2800" s="4">
        <v>45335.030011574076</v>
      </c>
      <c r="D2800" s="3" t="s">
        <v>12</v>
      </c>
      <c r="E2800" s="5">
        <v>29.86</v>
      </c>
      <c r="F2800" s="3">
        <v>3</v>
      </c>
      <c r="G2800" s="3" t="s">
        <v>14</v>
      </c>
      <c r="H2800" s="3">
        <v>3</v>
      </c>
      <c r="I2800" s="3" t="s">
        <v>18</v>
      </c>
      <c r="J2800" s="3" t="s">
        <v>22</v>
      </c>
      <c r="K2800" s="5">
        <f>Table1[[#This Row],[Amount Spent]]/Table1[[#This Row],[Quantity]]</f>
        <v>9.9533333333333331</v>
      </c>
    </row>
    <row r="2801" spans="1:11" x14ac:dyDescent="0.25">
      <c r="A2801" s="3">
        <v>20488</v>
      </c>
      <c r="B2801" s="3">
        <v>42800</v>
      </c>
      <c r="C2801" s="4">
        <v>45335.175833333335</v>
      </c>
      <c r="D2801" s="3" t="s">
        <v>11</v>
      </c>
      <c r="E2801" s="5">
        <v>77.599999999999994</v>
      </c>
      <c r="F2801" s="3">
        <v>1</v>
      </c>
      <c r="G2801" s="3" t="s">
        <v>14</v>
      </c>
      <c r="H2801" s="3">
        <v>6</v>
      </c>
      <c r="I2801" s="3" t="s">
        <v>20</v>
      </c>
      <c r="J2801" s="3" t="s">
        <v>22</v>
      </c>
      <c r="K2801" s="5">
        <f>Table1[[#This Row],[Amount Spent]]/Table1[[#This Row],[Quantity]]</f>
        <v>12.933333333333332</v>
      </c>
    </row>
    <row r="2802" spans="1:11" x14ac:dyDescent="0.25">
      <c r="A2802" s="3">
        <v>20238</v>
      </c>
      <c r="B2802" s="3">
        <v>42801</v>
      </c>
      <c r="C2802" s="4">
        <v>45335.321666666663</v>
      </c>
      <c r="D2802" s="3" t="s">
        <v>10</v>
      </c>
      <c r="E2802" s="5">
        <v>28.31</v>
      </c>
      <c r="F2802" s="3">
        <v>2</v>
      </c>
      <c r="G2802" s="3" t="s">
        <v>15</v>
      </c>
      <c r="H2802" s="3">
        <v>10</v>
      </c>
      <c r="I2802" s="3" t="s">
        <v>16</v>
      </c>
      <c r="J2802" s="3" t="s">
        <v>21</v>
      </c>
      <c r="K2802" s="5">
        <f>Table1[[#This Row],[Amount Spent]]/Table1[[#This Row],[Quantity]]</f>
        <v>2.831</v>
      </c>
    </row>
    <row r="2803" spans="1:11" x14ac:dyDescent="0.25">
      <c r="A2803" s="3">
        <v>20885</v>
      </c>
      <c r="B2803" s="3">
        <v>42802</v>
      </c>
      <c r="C2803" s="4">
        <v>45335.467488425929</v>
      </c>
      <c r="D2803" s="3" t="s">
        <v>9</v>
      </c>
      <c r="E2803" s="5">
        <v>186.84</v>
      </c>
      <c r="F2803" s="3">
        <v>3</v>
      </c>
      <c r="G2803" s="3" t="s">
        <v>14</v>
      </c>
      <c r="H2803" s="3">
        <v>5</v>
      </c>
      <c r="I2803" s="3" t="s">
        <v>19</v>
      </c>
      <c r="J2803" s="3" t="s">
        <v>22</v>
      </c>
      <c r="K2803" s="5">
        <f>Table1[[#This Row],[Amount Spent]]/Table1[[#This Row],[Quantity]]</f>
        <v>37.368000000000002</v>
      </c>
    </row>
    <row r="2804" spans="1:11" x14ac:dyDescent="0.25">
      <c r="A2804" s="3">
        <v>20636</v>
      </c>
      <c r="B2804" s="3">
        <v>42803</v>
      </c>
      <c r="C2804" s="4">
        <v>45335.613321759258</v>
      </c>
      <c r="D2804" s="3" t="s">
        <v>13</v>
      </c>
      <c r="E2804" s="5">
        <v>176.43</v>
      </c>
      <c r="F2804" s="3">
        <v>5</v>
      </c>
      <c r="G2804" s="3" t="s">
        <v>14</v>
      </c>
      <c r="H2804" s="3">
        <v>11</v>
      </c>
      <c r="I2804" s="3" t="s">
        <v>19</v>
      </c>
      <c r="J2804" s="3" t="s">
        <v>21</v>
      </c>
      <c r="K2804" s="5">
        <f>Table1[[#This Row],[Amount Spent]]/Table1[[#This Row],[Quantity]]</f>
        <v>16.039090909090909</v>
      </c>
    </row>
    <row r="2805" spans="1:11" x14ac:dyDescent="0.25">
      <c r="A2805" s="3">
        <v>20078</v>
      </c>
      <c r="B2805" s="3">
        <v>42804</v>
      </c>
      <c r="C2805" s="4">
        <v>45335.759155092594</v>
      </c>
      <c r="D2805" s="3" t="s">
        <v>9</v>
      </c>
      <c r="E2805" s="5">
        <v>111.13</v>
      </c>
      <c r="F2805" s="3">
        <v>1</v>
      </c>
      <c r="G2805" s="3" t="s">
        <v>14</v>
      </c>
      <c r="H2805" s="3">
        <v>14</v>
      </c>
      <c r="I2805" s="3" t="s">
        <v>18</v>
      </c>
      <c r="J2805" s="3" t="s">
        <v>22</v>
      </c>
      <c r="K2805" s="5">
        <f>Table1[[#This Row],[Amount Spent]]/Table1[[#This Row],[Quantity]]</f>
        <v>7.9378571428571423</v>
      </c>
    </row>
    <row r="2806" spans="1:11" x14ac:dyDescent="0.25">
      <c r="A2806" s="3">
        <v>20479</v>
      </c>
      <c r="B2806" s="3">
        <v>42805</v>
      </c>
      <c r="C2806" s="4">
        <v>45335.904976851853</v>
      </c>
      <c r="D2806" s="3" t="s">
        <v>12</v>
      </c>
      <c r="E2806" s="5">
        <v>136.96</v>
      </c>
      <c r="F2806" s="3">
        <v>1</v>
      </c>
      <c r="G2806" s="3" t="s">
        <v>15</v>
      </c>
      <c r="H2806" s="3">
        <v>3</v>
      </c>
      <c r="I2806" s="3" t="s">
        <v>20</v>
      </c>
      <c r="J2806" s="3" t="s">
        <v>22</v>
      </c>
      <c r="K2806" s="5">
        <f>Table1[[#This Row],[Amount Spent]]/Table1[[#This Row],[Quantity]]</f>
        <v>45.653333333333336</v>
      </c>
    </row>
    <row r="2807" spans="1:11" x14ac:dyDescent="0.25">
      <c r="A2807" s="3">
        <v>20552</v>
      </c>
      <c r="B2807" s="3">
        <v>42806</v>
      </c>
      <c r="C2807" s="4">
        <v>45336.050810185188</v>
      </c>
      <c r="D2807" s="3" t="s">
        <v>11</v>
      </c>
      <c r="E2807" s="5">
        <v>177.12</v>
      </c>
      <c r="F2807" s="3">
        <v>2</v>
      </c>
      <c r="G2807" s="3" t="s">
        <v>14</v>
      </c>
      <c r="H2807" s="3">
        <v>7</v>
      </c>
      <c r="I2807" s="3" t="s">
        <v>20</v>
      </c>
      <c r="J2807" s="3" t="s">
        <v>21</v>
      </c>
      <c r="K2807" s="5">
        <f>Table1[[#This Row],[Amount Spent]]/Table1[[#This Row],[Quantity]]</f>
        <v>25.302857142857142</v>
      </c>
    </row>
    <row r="2808" spans="1:11" x14ac:dyDescent="0.25">
      <c r="A2808" s="3">
        <v>20607</v>
      </c>
      <c r="B2808" s="3">
        <v>42807</v>
      </c>
      <c r="C2808" s="4">
        <v>45336.196643518517</v>
      </c>
      <c r="D2808" s="3" t="s">
        <v>10</v>
      </c>
      <c r="E2808" s="5">
        <v>125.21</v>
      </c>
      <c r="F2808" s="3">
        <v>4</v>
      </c>
      <c r="G2808" s="3" t="s">
        <v>14</v>
      </c>
      <c r="H2808" s="3">
        <v>8</v>
      </c>
      <c r="I2808" s="3" t="s">
        <v>20</v>
      </c>
      <c r="J2808" s="3" t="s">
        <v>21</v>
      </c>
      <c r="K2808" s="5">
        <f>Table1[[#This Row],[Amount Spent]]/Table1[[#This Row],[Quantity]]</f>
        <v>15.651249999999999</v>
      </c>
    </row>
    <row r="2809" spans="1:11" x14ac:dyDescent="0.25">
      <c r="A2809" s="3">
        <v>20686</v>
      </c>
      <c r="B2809" s="3">
        <v>42808</v>
      </c>
      <c r="C2809" s="4">
        <v>45336.342465277776</v>
      </c>
      <c r="D2809" s="3" t="s">
        <v>10</v>
      </c>
      <c r="E2809" s="5">
        <v>66.75</v>
      </c>
      <c r="F2809" s="3">
        <v>2</v>
      </c>
      <c r="G2809" s="3" t="s">
        <v>15</v>
      </c>
      <c r="H2809" s="3">
        <v>2</v>
      </c>
      <c r="I2809" s="3" t="s">
        <v>17</v>
      </c>
      <c r="J2809" s="3" t="s">
        <v>22</v>
      </c>
      <c r="K2809" s="5">
        <f>Table1[[#This Row],[Amount Spent]]/Table1[[#This Row],[Quantity]]</f>
        <v>33.375</v>
      </c>
    </row>
    <row r="2810" spans="1:11" x14ac:dyDescent="0.25">
      <c r="A2810" s="3">
        <v>20833</v>
      </c>
      <c r="B2810" s="3">
        <v>42809</v>
      </c>
      <c r="C2810" s="4">
        <v>45336.488298611112</v>
      </c>
      <c r="D2810" s="3" t="s">
        <v>12</v>
      </c>
      <c r="E2810" s="5">
        <v>188.53</v>
      </c>
      <c r="F2810" s="3">
        <v>2</v>
      </c>
      <c r="G2810" s="3" t="s">
        <v>15</v>
      </c>
      <c r="H2810" s="3">
        <v>13</v>
      </c>
      <c r="I2810" s="3" t="s">
        <v>18</v>
      </c>
      <c r="J2810" s="3" t="s">
        <v>21</v>
      </c>
      <c r="K2810" s="5">
        <f>Table1[[#This Row],[Amount Spent]]/Table1[[#This Row],[Quantity]]</f>
        <v>14.502307692307692</v>
      </c>
    </row>
    <row r="2811" spans="1:11" x14ac:dyDescent="0.25">
      <c r="A2811" s="3">
        <v>20292</v>
      </c>
      <c r="B2811" s="3">
        <v>42810</v>
      </c>
      <c r="C2811" s="4">
        <v>45336.634131944447</v>
      </c>
      <c r="D2811" s="3" t="s">
        <v>11</v>
      </c>
      <c r="E2811" s="5">
        <v>53.88</v>
      </c>
      <c r="F2811" s="3">
        <v>3</v>
      </c>
      <c r="G2811" s="3" t="s">
        <v>14</v>
      </c>
      <c r="H2811" s="3">
        <v>3</v>
      </c>
      <c r="I2811" s="3" t="s">
        <v>20</v>
      </c>
      <c r="J2811" s="3" t="s">
        <v>21</v>
      </c>
      <c r="K2811" s="5">
        <f>Table1[[#This Row],[Amount Spent]]/Table1[[#This Row],[Quantity]]</f>
        <v>17.96</v>
      </c>
    </row>
    <row r="2812" spans="1:11" x14ac:dyDescent="0.25">
      <c r="A2812" s="3">
        <v>20047</v>
      </c>
      <c r="B2812" s="3">
        <v>42811</v>
      </c>
      <c r="C2812" s="4">
        <v>45336.779953703706</v>
      </c>
      <c r="D2812" s="3" t="s">
        <v>12</v>
      </c>
      <c r="E2812" s="5">
        <v>170.23</v>
      </c>
      <c r="F2812" s="3">
        <v>5</v>
      </c>
      <c r="G2812" s="3" t="s">
        <v>14</v>
      </c>
      <c r="H2812" s="3">
        <v>9</v>
      </c>
      <c r="I2812" s="3" t="s">
        <v>18</v>
      </c>
      <c r="J2812" s="3" t="s">
        <v>21</v>
      </c>
      <c r="K2812" s="5">
        <f>Table1[[#This Row],[Amount Spent]]/Table1[[#This Row],[Quantity]]</f>
        <v>18.914444444444442</v>
      </c>
    </row>
    <row r="2813" spans="1:11" x14ac:dyDescent="0.25">
      <c r="A2813" s="3">
        <v>20644</v>
      </c>
      <c r="B2813" s="3">
        <v>42812</v>
      </c>
      <c r="C2813" s="4">
        <v>45336.925787037035</v>
      </c>
      <c r="D2813" s="3" t="s">
        <v>13</v>
      </c>
      <c r="E2813" s="5">
        <v>120.71</v>
      </c>
      <c r="F2813" s="3">
        <v>1</v>
      </c>
      <c r="G2813" s="3" t="s">
        <v>15</v>
      </c>
      <c r="H2813" s="3">
        <v>1</v>
      </c>
      <c r="I2813" s="3" t="s">
        <v>19</v>
      </c>
      <c r="J2813" s="3" t="s">
        <v>22</v>
      </c>
      <c r="K2813" s="5">
        <f>Table1[[#This Row],[Amount Spent]]/Table1[[#This Row],[Quantity]]</f>
        <v>120.71</v>
      </c>
    </row>
    <row r="2814" spans="1:11" x14ac:dyDescent="0.25">
      <c r="A2814" s="3">
        <v>20686</v>
      </c>
      <c r="B2814" s="3">
        <v>42813</v>
      </c>
      <c r="C2814" s="4">
        <v>45337.071608796294</v>
      </c>
      <c r="D2814" s="3" t="s">
        <v>11</v>
      </c>
      <c r="E2814" s="5">
        <v>182.67</v>
      </c>
      <c r="F2814" s="3">
        <v>5</v>
      </c>
      <c r="G2814" s="3" t="s">
        <v>14</v>
      </c>
      <c r="H2814" s="3">
        <v>7</v>
      </c>
      <c r="I2814" s="3" t="s">
        <v>20</v>
      </c>
      <c r="J2814" s="3" t="s">
        <v>21</v>
      </c>
      <c r="K2814" s="5">
        <f>Table1[[#This Row],[Amount Spent]]/Table1[[#This Row],[Quantity]]</f>
        <v>26.095714285714283</v>
      </c>
    </row>
    <row r="2815" spans="1:11" x14ac:dyDescent="0.25">
      <c r="A2815" s="3">
        <v>20846</v>
      </c>
      <c r="B2815" s="3">
        <v>42814</v>
      </c>
      <c r="C2815" s="4">
        <v>45337.217442129629</v>
      </c>
      <c r="D2815" s="3" t="s">
        <v>13</v>
      </c>
      <c r="E2815" s="5">
        <v>71.790000000000006</v>
      </c>
      <c r="F2815" s="3">
        <v>4</v>
      </c>
      <c r="G2815" s="3" t="s">
        <v>14</v>
      </c>
      <c r="H2815" s="3">
        <v>10</v>
      </c>
      <c r="I2815" s="3" t="s">
        <v>20</v>
      </c>
      <c r="J2815" s="3" t="s">
        <v>22</v>
      </c>
      <c r="K2815" s="5">
        <f>Table1[[#This Row],[Amount Spent]]/Table1[[#This Row],[Quantity]]</f>
        <v>7.1790000000000003</v>
      </c>
    </row>
    <row r="2816" spans="1:11" x14ac:dyDescent="0.25">
      <c r="A2816" s="3">
        <v>20893</v>
      </c>
      <c r="B2816" s="3">
        <v>42815</v>
      </c>
      <c r="C2816" s="4">
        <v>45337.363275462965</v>
      </c>
      <c r="D2816" s="3" t="s">
        <v>12</v>
      </c>
      <c r="E2816" s="5">
        <v>181.06</v>
      </c>
      <c r="F2816" s="3">
        <v>1</v>
      </c>
      <c r="G2816" s="3" t="s">
        <v>14</v>
      </c>
      <c r="H2816" s="3">
        <v>12</v>
      </c>
      <c r="I2816" s="3" t="s">
        <v>18</v>
      </c>
      <c r="J2816" s="3" t="s">
        <v>22</v>
      </c>
      <c r="K2816" s="5">
        <f>Table1[[#This Row],[Amount Spent]]/Table1[[#This Row],[Quantity]]</f>
        <v>15.088333333333333</v>
      </c>
    </row>
    <row r="2817" spans="1:11" x14ac:dyDescent="0.25">
      <c r="A2817" s="3">
        <v>20266</v>
      </c>
      <c r="B2817" s="3">
        <v>42816</v>
      </c>
      <c r="C2817" s="4">
        <v>45337.509097222224</v>
      </c>
      <c r="D2817" s="3" t="s">
        <v>10</v>
      </c>
      <c r="E2817" s="5">
        <v>38.96</v>
      </c>
      <c r="F2817" s="3">
        <v>1</v>
      </c>
      <c r="G2817" s="3" t="s">
        <v>14</v>
      </c>
      <c r="H2817" s="3">
        <v>8</v>
      </c>
      <c r="I2817" s="3" t="s">
        <v>16</v>
      </c>
      <c r="J2817" s="3" t="s">
        <v>21</v>
      </c>
      <c r="K2817" s="5">
        <f>Table1[[#This Row],[Amount Spent]]/Table1[[#This Row],[Quantity]]</f>
        <v>4.87</v>
      </c>
    </row>
    <row r="2818" spans="1:11" x14ac:dyDescent="0.25">
      <c r="A2818" s="3">
        <v>20024</v>
      </c>
      <c r="B2818" s="3">
        <v>42817</v>
      </c>
      <c r="C2818" s="4">
        <v>45337.654930555553</v>
      </c>
      <c r="D2818" s="3" t="s">
        <v>10</v>
      </c>
      <c r="E2818" s="5">
        <v>163.30000000000001</v>
      </c>
      <c r="F2818" s="3">
        <v>2</v>
      </c>
      <c r="G2818" s="3" t="s">
        <v>14</v>
      </c>
      <c r="H2818" s="3">
        <v>10</v>
      </c>
      <c r="I2818" s="3" t="s">
        <v>19</v>
      </c>
      <c r="J2818" s="3" t="s">
        <v>21</v>
      </c>
      <c r="K2818" s="5">
        <f>Table1[[#This Row],[Amount Spent]]/Table1[[#This Row],[Quantity]]</f>
        <v>16.330000000000002</v>
      </c>
    </row>
    <row r="2819" spans="1:11" x14ac:dyDescent="0.25">
      <c r="A2819" s="3">
        <v>20713</v>
      </c>
      <c r="B2819" s="3">
        <v>42818</v>
      </c>
      <c r="C2819" s="4">
        <v>45337.800763888888</v>
      </c>
      <c r="D2819" s="3" t="s">
        <v>10</v>
      </c>
      <c r="E2819" s="5">
        <v>145.4</v>
      </c>
      <c r="F2819" s="3">
        <v>3</v>
      </c>
      <c r="G2819" s="3" t="s">
        <v>15</v>
      </c>
      <c r="H2819" s="3">
        <v>5</v>
      </c>
      <c r="I2819" s="3" t="s">
        <v>18</v>
      </c>
      <c r="J2819" s="3" t="s">
        <v>21</v>
      </c>
      <c r="K2819" s="5">
        <f>Table1[[#This Row],[Amount Spent]]/Table1[[#This Row],[Quantity]]</f>
        <v>29.080000000000002</v>
      </c>
    </row>
    <row r="2820" spans="1:11" x14ac:dyDescent="0.25">
      <c r="A2820" s="3">
        <v>20046</v>
      </c>
      <c r="B2820" s="3">
        <v>42819</v>
      </c>
      <c r="C2820" s="4">
        <v>45337.946585648147</v>
      </c>
      <c r="D2820" s="3" t="s">
        <v>13</v>
      </c>
      <c r="E2820" s="5">
        <v>153.49</v>
      </c>
      <c r="F2820" s="3">
        <v>4</v>
      </c>
      <c r="G2820" s="3" t="s">
        <v>14</v>
      </c>
      <c r="H2820" s="3">
        <v>5</v>
      </c>
      <c r="I2820" s="3" t="s">
        <v>19</v>
      </c>
      <c r="J2820" s="3" t="s">
        <v>21</v>
      </c>
      <c r="K2820" s="5">
        <f>Table1[[#This Row],[Amount Spent]]/Table1[[#This Row],[Quantity]]</f>
        <v>30.698</v>
      </c>
    </row>
    <row r="2821" spans="1:11" x14ac:dyDescent="0.25">
      <c r="A2821" s="3">
        <v>20624</v>
      </c>
      <c r="B2821" s="3">
        <v>42820</v>
      </c>
      <c r="C2821" s="4">
        <v>45338.092418981483</v>
      </c>
      <c r="D2821" s="3" t="s">
        <v>12</v>
      </c>
      <c r="E2821" s="5">
        <v>63.72</v>
      </c>
      <c r="F2821" s="3">
        <v>5</v>
      </c>
      <c r="G2821" s="3" t="s">
        <v>14</v>
      </c>
      <c r="H2821" s="3">
        <v>13</v>
      </c>
      <c r="I2821" s="3" t="s">
        <v>17</v>
      </c>
      <c r="J2821" s="3" t="s">
        <v>21</v>
      </c>
      <c r="K2821" s="5">
        <f>Table1[[#This Row],[Amount Spent]]/Table1[[#This Row],[Quantity]]</f>
        <v>4.9015384615384612</v>
      </c>
    </row>
    <row r="2822" spans="1:11" x14ac:dyDescent="0.25">
      <c r="A2822" s="3">
        <v>20443</v>
      </c>
      <c r="B2822" s="3">
        <v>42821</v>
      </c>
      <c r="C2822" s="4">
        <v>45338.238252314812</v>
      </c>
      <c r="D2822" s="3" t="s">
        <v>9</v>
      </c>
      <c r="E2822" s="5">
        <v>137.66</v>
      </c>
      <c r="F2822" s="3">
        <v>3</v>
      </c>
      <c r="G2822" s="3" t="s">
        <v>15</v>
      </c>
      <c r="H2822" s="3">
        <v>10</v>
      </c>
      <c r="I2822" s="3" t="s">
        <v>20</v>
      </c>
      <c r="J2822" s="3" t="s">
        <v>22</v>
      </c>
      <c r="K2822" s="5">
        <f>Table1[[#This Row],[Amount Spent]]/Table1[[#This Row],[Quantity]]</f>
        <v>13.766</v>
      </c>
    </row>
    <row r="2823" spans="1:11" x14ac:dyDescent="0.25">
      <c r="A2823" s="3">
        <v>20529</v>
      </c>
      <c r="B2823" s="3">
        <v>42822</v>
      </c>
      <c r="C2823" s="4">
        <v>45338.384074074071</v>
      </c>
      <c r="D2823" s="3" t="s">
        <v>13</v>
      </c>
      <c r="E2823" s="5">
        <v>180.07</v>
      </c>
      <c r="F2823" s="3">
        <v>5</v>
      </c>
      <c r="G2823" s="3" t="s">
        <v>15</v>
      </c>
      <c r="H2823" s="3">
        <v>5</v>
      </c>
      <c r="I2823" s="3" t="s">
        <v>20</v>
      </c>
      <c r="J2823" s="3" t="s">
        <v>21</v>
      </c>
      <c r="K2823" s="5">
        <f>Table1[[#This Row],[Amount Spent]]/Table1[[#This Row],[Quantity]]</f>
        <v>36.013999999999996</v>
      </c>
    </row>
    <row r="2824" spans="1:11" x14ac:dyDescent="0.25">
      <c r="A2824" s="3">
        <v>20445</v>
      </c>
      <c r="B2824" s="3">
        <v>42823</v>
      </c>
      <c r="C2824" s="4">
        <v>45338.529907407406</v>
      </c>
      <c r="D2824" s="3" t="s">
        <v>13</v>
      </c>
      <c r="E2824" s="5">
        <v>38.979999999999997</v>
      </c>
      <c r="F2824" s="3">
        <v>3</v>
      </c>
      <c r="G2824" s="3" t="s">
        <v>14</v>
      </c>
      <c r="H2824" s="3">
        <v>10</v>
      </c>
      <c r="I2824" s="3" t="s">
        <v>19</v>
      </c>
      <c r="J2824" s="3" t="s">
        <v>21</v>
      </c>
      <c r="K2824" s="5">
        <f>Table1[[#This Row],[Amount Spent]]/Table1[[#This Row],[Quantity]]</f>
        <v>3.8979999999999997</v>
      </c>
    </row>
    <row r="2825" spans="1:11" x14ac:dyDescent="0.25">
      <c r="A2825" s="3">
        <v>20550</v>
      </c>
      <c r="B2825" s="3">
        <v>42824</v>
      </c>
      <c r="C2825" s="4">
        <v>45338.675740740742</v>
      </c>
      <c r="D2825" s="3" t="s">
        <v>10</v>
      </c>
      <c r="E2825" s="5">
        <v>36.07</v>
      </c>
      <c r="F2825" s="3">
        <v>4</v>
      </c>
      <c r="G2825" s="3" t="s">
        <v>14</v>
      </c>
      <c r="H2825" s="3">
        <v>11</v>
      </c>
      <c r="I2825" s="3" t="s">
        <v>20</v>
      </c>
      <c r="J2825" s="3" t="s">
        <v>21</v>
      </c>
      <c r="K2825" s="5">
        <f>Table1[[#This Row],[Amount Spent]]/Table1[[#This Row],[Quantity]]</f>
        <v>3.2790909090909093</v>
      </c>
    </row>
    <row r="2826" spans="1:11" x14ac:dyDescent="0.25">
      <c r="A2826" s="3">
        <v>20871</v>
      </c>
      <c r="B2826" s="3">
        <v>42825</v>
      </c>
      <c r="C2826" s="4">
        <v>45338.821562500001</v>
      </c>
      <c r="D2826" s="3" t="s">
        <v>10</v>
      </c>
      <c r="E2826" s="5">
        <v>173.92</v>
      </c>
      <c r="F2826" s="3">
        <v>3</v>
      </c>
      <c r="G2826" s="3" t="s">
        <v>15</v>
      </c>
      <c r="H2826" s="3">
        <v>8</v>
      </c>
      <c r="I2826" s="3" t="s">
        <v>17</v>
      </c>
      <c r="J2826" s="3" t="s">
        <v>21</v>
      </c>
      <c r="K2826" s="5">
        <f>Table1[[#This Row],[Amount Spent]]/Table1[[#This Row],[Quantity]]</f>
        <v>21.74</v>
      </c>
    </row>
    <row r="2827" spans="1:11" x14ac:dyDescent="0.25">
      <c r="A2827" s="3">
        <v>20046</v>
      </c>
      <c r="B2827" s="3">
        <v>42826</v>
      </c>
      <c r="C2827" s="4">
        <v>45338.967395833337</v>
      </c>
      <c r="D2827" s="3" t="s">
        <v>10</v>
      </c>
      <c r="E2827" s="5">
        <v>162.93</v>
      </c>
      <c r="F2827" s="3">
        <v>1</v>
      </c>
      <c r="G2827" s="3" t="s">
        <v>15</v>
      </c>
      <c r="H2827" s="3">
        <v>4</v>
      </c>
      <c r="I2827" s="3" t="s">
        <v>18</v>
      </c>
      <c r="J2827" s="3" t="s">
        <v>22</v>
      </c>
      <c r="K2827" s="5">
        <f>Table1[[#This Row],[Amount Spent]]/Table1[[#This Row],[Quantity]]</f>
        <v>40.732500000000002</v>
      </c>
    </row>
    <row r="2828" spans="1:11" x14ac:dyDescent="0.25">
      <c r="A2828" s="3">
        <v>20374</v>
      </c>
      <c r="B2828" s="3">
        <v>42827</v>
      </c>
      <c r="C2828" s="4">
        <v>45339.113217592596</v>
      </c>
      <c r="D2828" s="3" t="s">
        <v>9</v>
      </c>
      <c r="E2828" s="5">
        <v>92.94</v>
      </c>
      <c r="F2828" s="3">
        <v>4</v>
      </c>
      <c r="G2828" s="3" t="s">
        <v>15</v>
      </c>
      <c r="H2828" s="3">
        <v>11</v>
      </c>
      <c r="I2828" s="3" t="s">
        <v>18</v>
      </c>
      <c r="J2828" s="3" t="s">
        <v>21</v>
      </c>
      <c r="K2828" s="5">
        <f>Table1[[#This Row],[Amount Spent]]/Table1[[#This Row],[Quantity]]</f>
        <v>8.4490909090909092</v>
      </c>
    </row>
    <row r="2829" spans="1:11" x14ac:dyDescent="0.25">
      <c r="A2829" s="3">
        <v>20250</v>
      </c>
      <c r="B2829" s="3">
        <v>42828</v>
      </c>
      <c r="C2829" s="4">
        <v>45339.259050925924</v>
      </c>
      <c r="D2829" s="3" t="s">
        <v>9</v>
      </c>
      <c r="E2829" s="5">
        <v>22.07</v>
      </c>
      <c r="F2829" s="3">
        <v>5</v>
      </c>
      <c r="G2829" s="3" t="s">
        <v>14</v>
      </c>
      <c r="H2829" s="3">
        <v>6</v>
      </c>
      <c r="I2829" s="3" t="s">
        <v>18</v>
      </c>
      <c r="J2829" s="3" t="s">
        <v>21</v>
      </c>
      <c r="K2829" s="5">
        <f>Table1[[#This Row],[Amount Spent]]/Table1[[#This Row],[Quantity]]</f>
        <v>3.6783333333333332</v>
      </c>
    </row>
    <row r="2830" spans="1:11" x14ac:dyDescent="0.25">
      <c r="A2830" s="3">
        <v>20931</v>
      </c>
      <c r="B2830" s="3">
        <v>42829</v>
      </c>
      <c r="C2830" s="4">
        <v>45339.40488425926</v>
      </c>
      <c r="D2830" s="3" t="s">
        <v>13</v>
      </c>
      <c r="E2830" s="5">
        <v>93.33</v>
      </c>
      <c r="F2830" s="3">
        <v>2</v>
      </c>
      <c r="G2830" s="3" t="s">
        <v>15</v>
      </c>
      <c r="H2830" s="3">
        <v>7</v>
      </c>
      <c r="I2830" s="3" t="s">
        <v>19</v>
      </c>
      <c r="J2830" s="3" t="s">
        <v>22</v>
      </c>
      <c r="K2830" s="5">
        <f>Table1[[#This Row],[Amount Spent]]/Table1[[#This Row],[Quantity]]</f>
        <v>13.332857142857142</v>
      </c>
    </row>
    <row r="2831" spans="1:11" x14ac:dyDescent="0.25">
      <c r="A2831" s="3">
        <v>20749</v>
      </c>
      <c r="B2831" s="3">
        <v>42830</v>
      </c>
      <c r="C2831" s="4">
        <v>45339.550706018519</v>
      </c>
      <c r="D2831" s="3" t="s">
        <v>10</v>
      </c>
      <c r="E2831" s="5">
        <v>38.880000000000003</v>
      </c>
      <c r="F2831" s="3">
        <v>3</v>
      </c>
      <c r="G2831" s="3" t="s">
        <v>14</v>
      </c>
      <c r="H2831" s="3">
        <v>8</v>
      </c>
      <c r="I2831" s="3" t="s">
        <v>18</v>
      </c>
      <c r="J2831" s="3" t="s">
        <v>21</v>
      </c>
      <c r="K2831" s="5">
        <f>Table1[[#This Row],[Amount Spent]]/Table1[[#This Row],[Quantity]]</f>
        <v>4.8600000000000003</v>
      </c>
    </row>
    <row r="2832" spans="1:11" x14ac:dyDescent="0.25">
      <c r="A2832" s="3">
        <v>20776</v>
      </c>
      <c r="B2832" s="3">
        <v>42831</v>
      </c>
      <c r="C2832" s="4">
        <v>45339.696539351855</v>
      </c>
      <c r="D2832" s="3" t="s">
        <v>10</v>
      </c>
      <c r="E2832" s="5">
        <v>178.24</v>
      </c>
      <c r="F2832" s="3">
        <v>4</v>
      </c>
      <c r="G2832" s="3" t="s">
        <v>15</v>
      </c>
      <c r="H2832" s="3">
        <v>14</v>
      </c>
      <c r="I2832" s="3" t="s">
        <v>20</v>
      </c>
      <c r="J2832" s="3" t="s">
        <v>22</v>
      </c>
      <c r="K2832" s="5">
        <f>Table1[[#This Row],[Amount Spent]]/Table1[[#This Row],[Quantity]]</f>
        <v>12.731428571428571</v>
      </c>
    </row>
    <row r="2833" spans="1:11" x14ac:dyDescent="0.25">
      <c r="A2833" s="3">
        <v>20379</v>
      </c>
      <c r="B2833" s="3">
        <v>42832</v>
      </c>
      <c r="C2833" s="4">
        <v>45339.842372685183</v>
      </c>
      <c r="D2833" s="3" t="s">
        <v>13</v>
      </c>
      <c r="E2833" s="5">
        <v>181.29</v>
      </c>
      <c r="F2833" s="3">
        <v>4</v>
      </c>
      <c r="G2833" s="3" t="s">
        <v>15</v>
      </c>
      <c r="H2833" s="3">
        <v>14</v>
      </c>
      <c r="I2833" s="3" t="s">
        <v>19</v>
      </c>
      <c r="J2833" s="3" t="s">
        <v>22</v>
      </c>
      <c r="K2833" s="5">
        <f>Table1[[#This Row],[Amount Spent]]/Table1[[#This Row],[Quantity]]</f>
        <v>12.949285714285713</v>
      </c>
    </row>
    <row r="2834" spans="1:11" x14ac:dyDescent="0.25">
      <c r="A2834" s="3">
        <v>20480</v>
      </c>
      <c r="B2834" s="3">
        <v>42833</v>
      </c>
      <c r="C2834" s="4">
        <v>45339.988194444442</v>
      </c>
      <c r="D2834" s="3" t="s">
        <v>10</v>
      </c>
      <c r="E2834" s="5">
        <v>168.13</v>
      </c>
      <c r="F2834" s="3">
        <v>5</v>
      </c>
      <c r="G2834" s="3" t="s">
        <v>15</v>
      </c>
      <c r="H2834" s="3">
        <v>6</v>
      </c>
      <c r="I2834" s="3" t="s">
        <v>18</v>
      </c>
      <c r="J2834" s="3" t="s">
        <v>21</v>
      </c>
      <c r="K2834" s="5">
        <f>Table1[[#This Row],[Amount Spent]]/Table1[[#This Row],[Quantity]]</f>
        <v>28.021666666666665</v>
      </c>
    </row>
    <row r="2835" spans="1:11" x14ac:dyDescent="0.25">
      <c r="A2835" s="3">
        <v>20327</v>
      </c>
      <c r="B2835" s="3">
        <v>42834</v>
      </c>
      <c r="C2835" s="4">
        <v>45340.134027777778</v>
      </c>
      <c r="D2835" s="3" t="s">
        <v>12</v>
      </c>
      <c r="E2835" s="5">
        <v>78.290000000000006</v>
      </c>
      <c r="F2835" s="3">
        <v>3</v>
      </c>
      <c r="G2835" s="3" t="s">
        <v>14</v>
      </c>
      <c r="H2835" s="3">
        <v>1</v>
      </c>
      <c r="I2835" s="3" t="s">
        <v>16</v>
      </c>
      <c r="J2835" s="3" t="s">
        <v>21</v>
      </c>
      <c r="K2835" s="5">
        <f>Table1[[#This Row],[Amount Spent]]/Table1[[#This Row],[Quantity]]</f>
        <v>78.290000000000006</v>
      </c>
    </row>
    <row r="2836" spans="1:11" x14ac:dyDescent="0.25">
      <c r="A2836" s="3">
        <v>20876</v>
      </c>
      <c r="B2836" s="3">
        <v>42835</v>
      </c>
      <c r="C2836" s="4">
        <v>45340.279861111114</v>
      </c>
      <c r="D2836" s="3" t="s">
        <v>12</v>
      </c>
      <c r="E2836" s="5">
        <v>118.47</v>
      </c>
      <c r="F2836" s="3">
        <v>2</v>
      </c>
      <c r="G2836" s="3" t="s">
        <v>15</v>
      </c>
      <c r="H2836" s="3">
        <v>12</v>
      </c>
      <c r="I2836" s="3" t="s">
        <v>18</v>
      </c>
      <c r="J2836" s="3" t="s">
        <v>22</v>
      </c>
      <c r="K2836" s="5">
        <f>Table1[[#This Row],[Amount Spent]]/Table1[[#This Row],[Quantity]]</f>
        <v>9.8725000000000005</v>
      </c>
    </row>
    <row r="2837" spans="1:11" x14ac:dyDescent="0.25">
      <c r="A2837" s="3">
        <v>20586</v>
      </c>
      <c r="B2837" s="3">
        <v>42836</v>
      </c>
      <c r="C2837" s="4">
        <v>45340.425682870373</v>
      </c>
      <c r="D2837" s="3" t="s">
        <v>13</v>
      </c>
      <c r="E2837" s="5">
        <v>70.16</v>
      </c>
      <c r="F2837" s="3">
        <v>4</v>
      </c>
      <c r="G2837" s="3" t="s">
        <v>14</v>
      </c>
      <c r="H2837" s="3">
        <v>5</v>
      </c>
      <c r="I2837" s="3" t="s">
        <v>17</v>
      </c>
      <c r="J2837" s="3" t="s">
        <v>21</v>
      </c>
      <c r="K2837" s="5">
        <f>Table1[[#This Row],[Amount Spent]]/Table1[[#This Row],[Quantity]]</f>
        <v>14.032</v>
      </c>
    </row>
    <row r="2838" spans="1:11" x14ac:dyDescent="0.25">
      <c r="A2838" s="3">
        <v>20284</v>
      </c>
      <c r="B2838" s="3">
        <v>42837</v>
      </c>
      <c r="C2838" s="4">
        <v>45340.571516203701</v>
      </c>
      <c r="D2838" s="3" t="s">
        <v>12</v>
      </c>
      <c r="E2838" s="5">
        <v>62.31</v>
      </c>
      <c r="F2838" s="3">
        <v>4</v>
      </c>
      <c r="G2838" s="3" t="s">
        <v>15</v>
      </c>
      <c r="H2838" s="3">
        <v>1</v>
      </c>
      <c r="I2838" s="3" t="s">
        <v>20</v>
      </c>
      <c r="J2838" s="3" t="s">
        <v>21</v>
      </c>
      <c r="K2838" s="5">
        <f>Table1[[#This Row],[Amount Spent]]/Table1[[#This Row],[Quantity]]</f>
        <v>62.31</v>
      </c>
    </row>
    <row r="2839" spans="1:11" x14ac:dyDescent="0.25">
      <c r="A2839" s="3">
        <v>20971</v>
      </c>
      <c r="B2839" s="3">
        <v>42838</v>
      </c>
      <c r="C2839" s="4">
        <v>45340.71733796296</v>
      </c>
      <c r="D2839" s="3" t="s">
        <v>13</v>
      </c>
      <c r="E2839" s="5">
        <v>44.27</v>
      </c>
      <c r="F2839" s="3">
        <v>1</v>
      </c>
      <c r="G2839" s="3" t="s">
        <v>14</v>
      </c>
      <c r="H2839" s="3">
        <v>2</v>
      </c>
      <c r="I2839" s="3" t="s">
        <v>17</v>
      </c>
      <c r="J2839" s="3" t="s">
        <v>21</v>
      </c>
      <c r="K2839" s="5">
        <f>Table1[[#This Row],[Amount Spent]]/Table1[[#This Row],[Quantity]]</f>
        <v>22.135000000000002</v>
      </c>
    </row>
    <row r="2840" spans="1:11" x14ac:dyDescent="0.25">
      <c r="A2840" s="3">
        <v>20264</v>
      </c>
      <c r="B2840" s="3">
        <v>42839</v>
      </c>
      <c r="C2840" s="4">
        <v>45340.863171296296</v>
      </c>
      <c r="D2840" s="3" t="s">
        <v>13</v>
      </c>
      <c r="E2840" s="5">
        <v>183.9</v>
      </c>
      <c r="F2840" s="3">
        <v>5</v>
      </c>
      <c r="G2840" s="3" t="s">
        <v>14</v>
      </c>
      <c r="H2840" s="3">
        <v>5</v>
      </c>
      <c r="I2840" s="3" t="s">
        <v>20</v>
      </c>
      <c r="J2840" s="3" t="s">
        <v>21</v>
      </c>
      <c r="K2840" s="5">
        <f>Table1[[#This Row],[Amount Spent]]/Table1[[#This Row],[Quantity]]</f>
        <v>36.78</v>
      </c>
    </row>
    <row r="2841" spans="1:11" x14ac:dyDescent="0.25">
      <c r="A2841" s="3">
        <v>20857</v>
      </c>
      <c r="B2841" s="3">
        <v>42840</v>
      </c>
      <c r="C2841" s="4">
        <v>45341.009004629632</v>
      </c>
      <c r="D2841" s="3" t="s">
        <v>10</v>
      </c>
      <c r="E2841" s="5">
        <v>129.09</v>
      </c>
      <c r="F2841" s="3">
        <v>4</v>
      </c>
      <c r="G2841" s="3" t="s">
        <v>14</v>
      </c>
      <c r="H2841" s="3">
        <v>6</v>
      </c>
      <c r="I2841" s="3" t="s">
        <v>18</v>
      </c>
      <c r="J2841" s="3" t="s">
        <v>22</v>
      </c>
      <c r="K2841" s="5">
        <f>Table1[[#This Row],[Amount Spent]]/Table1[[#This Row],[Quantity]]</f>
        <v>21.515000000000001</v>
      </c>
    </row>
    <row r="2842" spans="1:11" x14ac:dyDescent="0.25">
      <c r="A2842" s="3">
        <v>20400</v>
      </c>
      <c r="B2842" s="3">
        <v>42841</v>
      </c>
      <c r="C2842" s="4">
        <v>45341.154826388891</v>
      </c>
      <c r="D2842" s="3" t="s">
        <v>13</v>
      </c>
      <c r="E2842" s="5">
        <v>43.18</v>
      </c>
      <c r="F2842" s="3">
        <v>1</v>
      </c>
      <c r="G2842" s="3" t="s">
        <v>14</v>
      </c>
      <c r="H2842" s="3">
        <v>14</v>
      </c>
      <c r="I2842" s="3" t="s">
        <v>17</v>
      </c>
      <c r="J2842" s="3" t="s">
        <v>21</v>
      </c>
      <c r="K2842" s="5">
        <f>Table1[[#This Row],[Amount Spent]]/Table1[[#This Row],[Quantity]]</f>
        <v>3.0842857142857141</v>
      </c>
    </row>
    <row r="2843" spans="1:11" x14ac:dyDescent="0.25">
      <c r="A2843" s="3">
        <v>20765</v>
      </c>
      <c r="B2843" s="3">
        <v>42842</v>
      </c>
      <c r="C2843" s="4">
        <v>45341.300659722219</v>
      </c>
      <c r="D2843" s="3" t="s">
        <v>11</v>
      </c>
      <c r="E2843" s="5">
        <v>44.22</v>
      </c>
      <c r="F2843" s="3">
        <v>4</v>
      </c>
      <c r="G2843" s="3" t="s">
        <v>15</v>
      </c>
      <c r="H2843" s="3">
        <v>9</v>
      </c>
      <c r="I2843" s="3" t="s">
        <v>19</v>
      </c>
      <c r="J2843" s="3" t="s">
        <v>22</v>
      </c>
      <c r="K2843" s="5">
        <f>Table1[[#This Row],[Amount Spent]]/Table1[[#This Row],[Quantity]]</f>
        <v>4.9133333333333331</v>
      </c>
    </row>
    <row r="2844" spans="1:11" x14ac:dyDescent="0.25">
      <c r="A2844" s="3">
        <v>20544</v>
      </c>
      <c r="B2844" s="3">
        <v>42843</v>
      </c>
      <c r="C2844" s="4">
        <v>45341.446493055555</v>
      </c>
      <c r="D2844" s="3" t="s">
        <v>12</v>
      </c>
      <c r="E2844" s="5">
        <v>43.62</v>
      </c>
      <c r="F2844" s="3">
        <v>4</v>
      </c>
      <c r="G2844" s="3" t="s">
        <v>14</v>
      </c>
      <c r="H2844" s="3">
        <v>10</v>
      </c>
      <c r="I2844" s="3" t="s">
        <v>16</v>
      </c>
      <c r="J2844" s="3" t="s">
        <v>22</v>
      </c>
      <c r="K2844" s="5">
        <f>Table1[[#This Row],[Amount Spent]]/Table1[[#This Row],[Quantity]]</f>
        <v>4.3620000000000001</v>
      </c>
    </row>
    <row r="2845" spans="1:11" x14ac:dyDescent="0.25">
      <c r="A2845" s="3">
        <v>20484</v>
      </c>
      <c r="B2845" s="3">
        <v>42844</v>
      </c>
      <c r="C2845" s="4">
        <v>45341.592314814814</v>
      </c>
      <c r="D2845" s="3" t="s">
        <v>10</v>
      </c>
      <c r="E2845" s="5">
        <v>184.2</v>
      </c>
      <c r="F2845" s="3">
        <v>3</v>
      </c>
      <c r="G2845" s="3" t="s">
        <v>15</v>
      </c>
      <c r="H2845" s="3">
        <v>14</v>
      </c>
      <c r="I2845" s="3" t="s">
        <v>20</v>
      </c>
      <c r="J2845" s="3" t="s">
        <v>21</v>
      </c>
      <c r="K2845" s="5">
        <f>Table1[[#This Row],[Amount Spent]]/Table1[[#This Row],[Quantity]]</f>
        <v>13.157142857142857</v>
      </c>
    </row>
    <row r="2846" spans="1:11" x14ac:dyDescent="0.25">
      <c r="A2846" s="3">
        <v>20228</v>
      </c>
      <c r="B2846" s="3">
        <v>42845</v>
      </c>
      <c r="C2846" s="4">
        <v>45341.73814814815</v>
      </c>
      <c r="D2846" s="3" t="s">
        <v>12</v>
      </c>
      <c r="E2846" s="5">
        <v>73.2</v>
      </c>
      <c r="F2846" s="3">
        <v>5</v>
      </c>
      <c r="G2846" s="3" t="s">
        <v>14</v>
      </c>
      <c r="H2846" s="3">
        <v>2</v>
      </c>
      <c r="I2846" s="3" t="s">
        <v>17</v>
      </c>
      <c r="J2846" s="3" t="s">
        <v>22</v>
      </c>
      <c r="K2846" s="5">
        <f>Table1[[#This Row],[Amount Spent]]/Table1[[#This Row],[Quantity]]</f>
        <v>36.6</v>
      </c>
    </row>
    <row r="2847" spans="1:11" x14ac:dyDescent="0.25">
      <c r="A2847" s="3">
        <v>20703</v>
      </c>
      <c r="B2847" s="3">
        <v>42846</v>
      </c>
      <c r="C2847" s="4">
        <v>45341.883981481478</v>
      </c>
      <c r="D2847" s="3" t="s">
        <v>10</v>
      </c>
      <c r="E2847" s="5">
        <v>71.16</v>
      </c>
      <c r="F2847" s="3">
        <v>5</v>
      </c>
      <c r="G2847" s="3" t="s">
        <v>15</v>
      </c>
      <c r="H2847" s="3">
        <v>2</v>
      </c>
      <c r="I2847" s="3" t="s">
        <v>19</v>
      </c>
      <c r="J2847" s="3" t="s">
        <v>21</v>
      </c>
      <c r="K2847" s="5">
        <f>Table1[[#This Row],[Amount Spent]]/Table1[[#This Row],[Quantity]]</f>
        <v>35.58</v>
      </c>
    </row>
    <row r="2848" spans="1:11" x14ac:dyDescent="0.25">
      <c r="A2848" s="3">
        <v>20743</v>
      </c>
      <c r="B2848" s="3">
        <v>42847</v>
      </c>
      <c r="C2848" s="4">
        <v>45342.029803240737</v>
      </c>
      <c r="D2848" s="3" t="s">
        <v>10</v>
      </c>
      <c r="E2848" s="5">
        <v>79.63</v>
      </c>
      <c r="F2848" s="3">
        <v>5</v>
      </c>
      <c r="G2848" s="3" t="s">
        <v>15</v>
      </c>
      <c r="H2848" s="3">
        <v>10</v>
      </c>
      <c r="I2848" s="3" t="s">
        <v>16</v>
      </c>
      <c r="J2848" s="3" t="s">
        <v>21</v>
      </c>
      <c r="K2848" s="5">
        <f>Table1[[#This Row],[Amount Spent]]/Table1[[#This Row],[Quantity]]</f>
        <v>7.9629999999999992</v>
      </c>
    </row>
    <row r="2849" spans="1:11" x14ac:dyDescent="0.25">
      <c r="A2849" s="3">
        <v>20346</v>
      </c>
      <c r="B2849" s="3">
        <v>42848</v>
      </c>
      <c r="C2849" s="4">
        <v>45342.175636574073</v>
      </c>
      <c r="D2849" s="3" t="s">
        <v>10</v>
      </c>
      <c r="E2849" s="5">
        <v>122.11</v>
      </c>
      <c r="F2849" s="3">
        <v>4</v>
      </c>
      <c r="G2849" s="3" t="s">
        <v>15</v>
      </c>
      <c r="H2849" s="3">
        <v>1</v>
      </c>
      <c r="I2849" s="3" t="s">
        <v>19</v>
      </c>
      <c r="J2849" s="3" t="s">
        <v>22</v>
      </c>
      <c r="K2849" s="5">
        <f>Table1[[#This Row],[Amount Spent]]/Table1[[#This Row],[Quantity]]</f>
        <v>122.11</v>
      </c>
    </row>
    <row r="2850" spans="1:11" x14ac:dyDescent="0.25">
      <c r="A2850" s="3">
        <v>20586</v>
      </c>
      <c r="B2850" s="3">
        <v>42849</v>
      </c>
      <c r="C2850" s="4">
        <v>45342.321469907409</v>
      </c>
      <c r="D2850" s="3" t="s">
        <v>10</v>
      </c>
      <c r="E2850" s="5">
        <v>196.85</v>
      </c>
      <c r="F2850" s="3">
        <v>4</v>
      </c>
      <c r="G2850" s="3" t="s">
        <v>14</v>
      </c>
      <c r="H2850" s="3">
        <v>11</v>
      </c>
      <c r="I2850" s="3" t="s">
        <v>17</v>
      </c>
      <c r="J2850" s="3" t="s">
        <v>21</v>
      </c>
      <c r="K2850" s="5">
        <f>Table1[[#This Row],[Amount Spent]]/Table1[[#This Row],[Quantity]]</f>
        <v>17.895454545454545</v>
      </c>
    </row>
    <row r="2851" spans="1:11" x14ac:dyDescent="0.25">
      <c r="A2851" s="3">
        <v>20175</v>
      </c>
      <c r="B2851" s="3">
        <v>42850</v>
      </c>
      <c r="C2851" s="4">
        <v>45342.467291666668</v>
      </c>
      <c r="D2851" s="3" t="s">
        <v>13</v>
      </c>
      <c r="E2851" s="5">
        <v>61.45</v>
      </c>
      <c r="F2851" s="3">
        <v>5</v>
      </c>
      <c r="G2851" s="3" t="s">
        <v>14</v>
      </c>
      <c r="H2851" s="3">
        <v>2</v>
      </c>
      <c r="I2851" s="3" t="s">
        <v>18</v>
      </c>
      <c r="J2851" s="3" t="s">
        <v>21</v>
      </c>
      <c r="K2851" s="5">
        <f>Table1[[#This Row],[Amount Spent]]/Table1[[#This Row],[Quantity]]</f>
        <v>30.725000000000001</v>
      </c>
    </row>
    <row r="2852" spans="1:11" x14ac:dyDescent="0.25">
      <c r="A2852" s="3">
        <v>20680</v>
      </c>
      <c r="B2852" s="3">
        <v>42851</v>
      </c>
      <c r="C2852" s="4">
        <v>45342.613125000003</v>
      </c>
      <c r="D2852" s="3" t="s">
        <v>12</v>
      </c>
      <c r="E2852" s="5">
        <v>60.13</v>
      </c>
      <c r="F2852" s="3">
        <v>1</v>
      </c>
      <c r="G2852" s="3" t="s">
        <v>14</v>
      </c>
      <c r="H2852" s="3">
        <v>10</v>
      </c>
      <c r="I2852" s="3" t="s">
        <v>17</v>
      </c>
      <c r="J2852" s="3" t="s">
        <v>22</v>
      </c>
      <c r="K2852" s="5">
        <f>Table1[[#This Row],[Amount Spent]]/Table1[[#This Row],[Quantity]]</f>
        <v>6.0129999999999999</v>
      </c>
    </row>
    <row r="2853" spans="1:11" x14ac:dyDescent="0.25">
      <c r="A2853" s="3">
        <v>20252</v>
      </c>
      <c r="B2853" s="3">
        <v>42852</v>
      </c>
      <c r="C2853" s="4">
        <v>45342.758946759262</v>
      </c>
      <c r="D2853" s="3" t="s">
        <v>9</v>
      </c>
      <c r="E2853" s="5">
        <v>186.57</v>
      </c>
      <c r="F2853" s="3">
        <v>1</v>
      </c>
      <c r="G2853" s="3" t="s">
        <v>15</v>
      </c>
      <c r="H2853" s="3">
        <v>8</v>
      </c>
      <c r="I2853" s="3" t="s">
        <v>19</v>
      </c>
      <c r="J2853" s="3" t="s">
        <v>22</v>
      </c>
      <c r="K2853" s="5">
        <f>Table1[[#This Row],[Amount Spent]]/Table1[[#This Row],[Quantity]]</f>
        <v>23.321249999999999</v>
      </c>
    </row>
    <row r="2854" spans="1:11" x14ac:dyDescent="0.25">
      <c r="A2854" s="3">
        <v>20320</v>
      </c>
      <c r="B2854" s="3">
        <v>42853</v>
      </c>
      <c r="C2854" s="4">
        <v>45342.904780092591</v>
      </c>
      <c r="D2854" s="3" t="s">
        <v>13</v>
      </c>
      <c r="E2854" s="5">
        <v>66.87</v>
      </c>
      <c r="F2854" s="3">
        <v>2</v>
      </c>
      <c r="G2854" s="3" t="s">
        <v>15</v>
      </c>
      <c r="H2854" s="3">
        <v>12</v>
      </c>
      <c r="I2854" s="3" t="s">
        <v>20</v>
      </c>
      <c r="J2854" s="3" t="s">
        <v>22</v>
      </c>
      <c r="K2854" s="5">
        <f>Table1[[#This Row],[Amount Spent]]/Table1[[#This Row],[Quantity]]</f>
        <v>5.5725000000000007</v>
      </c>
    </row>
    <row r="2855" spans="1:11" x14ac:dyDescent="0.25">
      <c r="A2855" s="3">
        <v>20031</v>
      </c>
      <c r="B2855" s="3">
        <v>42854</v>
      </c>
      <c r="C2855" s="4">
        <v>45343.050613425927</v>
      </c>
      <c r="D2855" s="3" t="s">
        <v>9</v>
      </c>
      <c r="E2855" s="5">
        <v>109.52</v>
      </c>
      <c r="F2855" s="3">
        <v>1</v>
      </c>
      <c r="G2855" s="3" t="s">
        <v>14</v>
      </c>
      <c r="H2855" s="3">
        <v>13</v>
      </c>
      <c r="I2855" s="3" t="s">
        <v>16</v>
      </c>
      <c r="J2855" s="3" t="s">
        <v>22</v>
      </c>
      <c r="K2855" s="5">
        <f>Table1[[#This Row],[Amount Spent]]/Table1[[#This Row],[Quantity]]</f>
        <v>8.4246153846153842</v>
      </c>
    </row>
    <row r="2856" spans="1:11" x14ac:dyDescent="0.25">
      <c r="A2856" s="3">
        <v>20030</v>
      </c>
      <c r="B2856" s="3">
        <v>42855</v>
      </c>
      <c r="C2856" s="4">
        <v>45343.196435185186</v>
      </c>
      <c r="D2856" s="3" t="s">
        <v>9</v>
      </c>
      <c r="E2856" s="5">
        <v>109.59</v>
      </c>
      <c r="F2856" s="3">
        <v>4</v>
      </c>
      <c r="G2856" s="3" t="s">
        <v>15</v>
      </c>
      <c r="H2856" s="3">
        <v>7</v>
      </c>
      <c r="I2856" s="3" t="s">
        <v>17</v>
      </c>
      <c r="J2856" s="3" t="s">
        <v>21</v>
      </c>
      <c r="K2856" s="5">
        <f>Table1[[#This Row],[Amount Spent]]/Table1[[#This Row],[Quantity]]</f>
        <v>15.655714285714286</v>
      </c>
    </row>
    <row r="2857" spans="1:11" x14ac:dyDescent="0.25">
      <c r="A2857" s="3">
        <v>20916</v>
      </c>
      <c r="B2857" s="3">
        <v>42856</v>
      </c>
      <c r="C2857" s="4">
        <v>45343.342268518521</v>
      </c>
      <c r="D2857" s="3" t="s">
        <v>13</v>
      </c>
      <c r="E2857" s="5">
        <v>193.63</v>
      </c>
      <c r="F2857" s="3">
        <v>2</v>
      </c>
      <c r="G2857" s="3" t="s">
        <v>14</v>
      </c>
      <c r="H2857" s="3">
        <v>9</v>
      </c>
      <c r="I2857" s="3" t="s">
        <v>20</v>
      </c>
      <c r="J2857" s="3" t="s">
        <v>22</v>
      </c>
      <c r="K2857" s="5">
        <f>Table1[[#This Row],[Amount Spent]]/Table1[[#This Row],[Quantity]]</f>
        <v>21.514444444444443</v>
      </c>
    </row>
    <row r="2858" spans="1:11" x14ac:dyDescent="0.25">
      <c r="A2858" s="3">
        <v>20162</v>
      </c>
      <c r="B2858" s="3">
        <v>42857</v>
      </c>
      <c r="C2858" s="4">
        <v>45343.48810185185</v>
      </c>
      <c r="D2858" s="3" t="s">
        <v>13</v>
      </c>
      <c r="E2858" s="5">
        <v>30.1</v>
      </c>
      <c r="F2858" s="3">
        <v>4</v>
      </c>
      <c r="G2858" s="3" t="s">
        <v>14</v>
      </c>
      <c r="H2858" s="3">
        <v>11</v>
      </c>
      <c r="I2858" s="3" t="s">
        <v>17</v>
      </c>
      <c r="J2858" s="3" t="s">
        <v>22</v>
      </c>
      <c r="K2858" s="5">
        <f>Table1[[#This Row],[Amount Spent]]/Table1[[#This Row],[Quantity]]</f>
        <v>2.7363636363636363</v>
      </c>
    </row>
    <row r="2859" spans="1:11" x14ac:dyDescent="0.25">
      <c r="A2859" s="3">
        <v>20591</v>
      </c>
      <c r="B2859" s="3">
        <v>42858</v>
      </c>
      <c r="C2859" s="4">
        <v>45343.633923611109</v>
      </c>
      <c r="D2859" s="3" t="s">
        <v>9</v>
      </c>
      <c r="E2859" s="5">
        <v>52.21</v>
      </c>
      <c r="F2859" s="3">
        <v>3</v>
      </c>
      <c r="G2859" s="3" t="s">
        <v>15</v>
      </c>
      <c r="H2859" s="3">
        <v>13</v>
      </c>
      <c r="I2859" s="3" t="s">
        <v>18</v>
      </c>
      <c r="J2859" s="3" t="s">
        <v>21</v>
      </c>
      <c r="K2859" s="5">
        <f>Table1[[#This Row],[Amount Spent]]/Table1[[#This Row],[Quantity]]</f>
        <v>4.0161538461538466</v>
      </c>
    </row>
    <row r="2860" spans="1:11" x14ac:dyDescent="0.25">
      <c r="A2860" s="3">
        <v>20968</v>
      </c>
      <c r="B2860" s="3">
        <v>42859</v>
      </c>
      <c r="C2860" s="4">
        <v>45343.779756944445</v>
      </c>
      <c r="D2860" s="3" t="s">
        <v>11</v>
      </c>
      <c r="E2860" s="5">
        <v>77.88</v>
      </c>
      <c r="F2860" s="3">
        <v>1</v>
      </c>
      <c r="G2860" s="3" t="s">
        <v>14</v>
      </c>
      <c r="H2860" s="3">
        <v>2</v>
      </c>
      <c r="I2860" s="3" t="s">
        <v>18</v>
      </c>
      <c r="J2860" s="3" t="s">
        <v>21</v>
      </c>
      <c r="K2860" s="5">
        <f>Table1[[#This Row],[Amount Spent]]/Table1[[#This Row],[Quantity]]</f>
        <v>38.94</v>
      </c>
    </row>
    <row r="2861" spans="1:11" x14ac:dyDescent="0.25">
      <c r="A2861" s="3">
        <v>20614</v>
      </c>
      <c r="B2861" s="3">
        <v>42860</v>
      </c>
      <c r="C2861" s="4">
        <v>45343.92559027778</v>
      </c>
      <c r="D2861" s="3" t="s">
        <v>11</v>
      </c>
      <c r="E2861" s="5">
        <v>37.74</v>
      </c>
      <c r="F2861" s="3">
        <v>5</v>
      </c>
      <c r="G2861" s="3" t="s">
        <v>14</v>
      </c>
      <c r="H2861" s="3">
        <v>6</v>
      </c>
      <c r="I2861" s="3" t="s">
        <v>17</v>
      </c>
      <c r="J2861" s="3" t="s">
        <v>21</v>
      </c>
      <c r="K2861" s="5">
        <f>Table1[[#This Row],[Amount Spent]]/Table1[[#This Row],[Quantity]]</f>
        <v>6.29</v>
      </c>
    </row>
    <row r="2862" spans="1:11" x14ac:dyDescent="0.25">
      <c r="A2862" s="3">
        <v>20273</v>
      </c>
      <c r="B2862" s="3">
        <v>42861</v>
      </c>
      <c r="C2862" s="4">
        <v>45344.071412037039</v>
      </c>
      <c r="D2862" s="3" t="s">
        <v>9</v>
      </c>
      <c r="E2862" s="5">
        <v>44.14</v>
      </c>
      <c r="F2862" s="3">
        <v>5</v>
      </c>
      <c r="G2862" s="3" t="s">
        <v>15</v>
      </c>
      <c r="H2862" s="3">
        <v>1</v>
      </c>
      <c r="I2862" s="3" t="s">
        <v>20</v>
      </c>
      <c r="J2862" s="3" t="s">
        <v>22</v>
      </c>
      <c r="K2862" s="5">
        <f>Table1[[#This Row],[Amount Spent]]/Table1[[#This Row],[Quantity]]</f>
        <v>44.14</v>
      </c>
    </row>
    <row r="2863" spans="1:11" x14ac:dyDescent="0.25">
      <c r="A2863" s="3">
        <v>20234</v>
      </c>
      <c r="B2863" s="3">
        <v>42862</v>
      </c>
      <c r="C2863" s="4">
        <v>45344.217245370368</v>
      </c>
      <c r="D2863" s="3" t="s">
        <v>10</v>
      </c>
      <c r="E2863" s="5">
        <v>145.01</v>
      </c>
      <c r="F2863" s="3">
        <v>3</v>
      </c>
      <c r="G2863" s="3" t="s">
        <v>14</v>
      </c>
      <c r="H2863" s="3">
        <v>2</v>
      </c>
      <c r="I2863" s="3" t="s">
        <v>17</v>
      </c>
      <c r="J2863" s="3" t="s">
        <v>22</v>
      </c>
      <c r="K2863" s="5">
        <f>Table1[[#This Row],[Amount Spent]]/Table1[[#This Row],[Quantity]]</f>
        <v>72.504999999999995</v>
      </c>
    </row>
    <row r="2864" spans="1:11" x14ac:dyDescent="0.25">
      <c r="A2864" s="3">
        <v>20127</v>
      </c>
      <c r="B2864" s="3">
        <v>42863</v>
      </c>
      <c r="C2864" s="4">
        <v>45344.363067129627</v>
      </c>
      <c r="D2864" s="3" t="s">
        <v>9</v>
      </c>
      <c r="E2864" s="5">
        <v>198.34</v>
      </c>
      <c r="F2864" s="3">
        <v>3</v>
      </c>
      <c r="G2864" s="3" t="s">
        <v>15</v>
      </c>
      <c r="H2864" s="3">
        <v>7</v>
      </c>
      <c r="I2864" s="3" t="s">
        <v>17</v>
      </c>
      <c r="J2864" s="3" t="s">
        <v>21</v>
      </c>
      <c r="K2864" s="5">
        <f>Table1[[#This Row],[Amount Spent]]/Table1[[#This Row],[Quantity]]</f>
        <v>28.334285714285716</v>
      </c>
    </row>
    <row r="2865" spans="1:11" x14ac:dyDescent="0.25">
      <c r="A2865" s="3">
        <v>20887</v>
      </c>
      <c r="B2865" s="3">
        <v>42864</v>
      </c>
      <c r="C2865" s="4">
        <v>45344.508900462963</v>
      </c>
      <c r="D2865" s="3" t="s">
        <v>9</v>
      </c>
      <c r="E2865" s="5">
        <v>125.27</v>
      </c>
      <c r="F2865" s="3">
        <v>4</v>
      </c>
      <c r="G2865" s="3" t="s">
        <v>14</v>
      </c>
      <c r="H2865" s="3">
        <v>10</v>
      </c>
      <c r="I2865" s="3" t="s">
        <v>17</v>
      </c>
      <c r="J2865" s="3" t="s">
        <v>21</v>
      </c>
      <c r="K2865" s="5">
        <f>Table1[[#This Row],[Amount Spent]]/Table1[[#This Row],[Quantity]]</f>
        <v>12.526999999999999</v>
      </c>
    </row>
    <row r="2866" spans="1:11" x14ac:dyDescent="0.25">
      <c r="A2866" s="3">
        <v>20509</v>
      </c>
      <c r="B2866" s="3">
        <v>42865</v>
      </c>
      <c r="C2866" s="4">
        <v>45344.654733796298</v>
      </c>
      <c r="D2866" s="3" t="s">
        <v>9</v>
      </c>
      <c r="E2866" s="5">
        <v>57.15</v>
      </c>
      <c r="F2866" s="3">
        <v>5</v>
      </c>
      <c r="G2866" s="3" t="s">
        <v>14</v>
      </c>
      <c r="H2866" s="3">
        <v>14</v>
      </c>
      <c r="I2866" s="3" t="s">
        <v>19</v>
      </c>
      <c r="J2866" s="3" t="s">
        <v>22</v>
      </c>
      <c r="K2866" s="5">
        <f>Table1[[#This Row],[Amount Spent]]/Table1[[#This Row],[Quantity]]</f>
        <v>4.0821428571428573</v>
      </c>
    </row>
    <row r="2867" spans="1:11" x14ac:dyDescent="0.25">
      <c r="A2867" s="3">
        <v>20076</v>
      </c>
      <c r="B2867" s="3">
        <v>42866</v>
      </c>
      <c r="C2867" s="4">
        <v>45344.800555555557</v>
      </c>
      <c r="D2867" s="3" t="s">
        <v>9</v>
      </c>
      <c r="E2867" s="5">
        <v>97.75</v>
      </c>
      <c r="F2867" s="3">
        <v>2</v>
      </c>
      <c r="G2867" s="3" t="s">
        <v>14</v>
      </c>
      <c r="H2867" s="3">
        <v>14</v>
      </c>
      <c r="I2867" s="3" t="s">
        <v>20</v>
      </c>
      <c r="J2867" s="3" t="s">
        <v>21</v>
      </c>
      <c r="K2867" s="5">
        <f>Table1[[#This Row],[Amount Spent]]/Table1[[#This Row],[Quantity]]</f>
        <v>6.9821428571428568</v>
      </c>
    </row>
    <row r="2868" spans="1:11" x14ac:dyDescent="0.25">
      <c r="A2868" s="3">
        <v>20731</v>
      </c>
      <c r="B2868" s="3">
        <v>42867</v>
      </c>
      <c r="C2868" s="4">
        <v>45344.946388888886</v>
      </c>
      <c r="D2868" s="3" t="s">
        <v>9</v>
      </c>
      <c r="E2868" s="5">
        <v>91.98</v>
      </c>
      <c r="F2868" s="3">
        <v>1</v>
      </c>
      <c r="G2868" s="3" t="s">
        <v>14</v>
      </c>
      <c r="H2868" s="3">
        <v>2</v>
      </c>
      <c r="I2868" s="3" t="s">
        <v>18</v>
      </c>
      <c r="J2868" s="3" t="s">
        <v>21</v>
      </c>
      <c r="K2868" s="5">
        <f>Table1[[#This Row],[Amount Spent]]/Table1[[#This Row],[Quantity]]</f>
        <v>45.99</v>
      </c>
    </row>
    <row r="2869" spans="1:11" x14ac:dyDescent="0.25">
      <c r="A2869" s="3">
        <v>20029</v>
      </c>
      <c r="B2869" s="3">
        <v>42868</v>
      </c>
      <c r="C2869" s="4">
        <v>45345.092222222222</v>
      </c>
      <c r="D2869" s="3" t="s">
        <v>11</v>
      </c>
      <c r="E2869" s="5">
        <v>135.88999999999999</v>
      </c>
      <c r="F2869" s="3">
        <v>5</v>
      </c>
      <c r="G2869" s="3" t="s">
        <v>15</v>
      </c>
      <c r="H2869" s="3">
        <v>10</v>
      </c>
      <c r="I2869" s="3" t="s">
        <v>19</v>
      </c>
      <c r="J2869" s="3" t="s">
        <v>22</v>
      </c>
      <c r="K2869" s="5">
        <f>Table1[[#This Row],[Amount Spent]]/Table1[[#This Row],[Quantity]]</f>
        <v>13.588999999999999</v>
      </c>
    </row>
    <row r="2870" spans="1:11" x14ac:dyDescent="0.25">
      <c r="A2870" s="3">
        <v>20135</v>
      </c>
      <c r="B2870" s="3">
        <v>42869</v>
      </c>
      <c r="C2870" s="4">
        <v>45345.238043981481</v>
      </c>
      <c r="D2870" s="3" t="s">
        <v>12</v>
      </c>
      <c r="E2870" s="5">
        <v>43.11</v>
      </c>
      <c r="F2870" s="3">
        <v>5</v>
      </c>
      <c r="G2870" s="3" t="s">
        <v>15</v>
      </c>
      <c r="H2870" s="3">
        <v>6</v>
      </c>
      <c r="I2870" s="3" t="s">
        <v>17</v>
      </c>
      <c r="J2870" s="3" t="s">
        <v>21</v>
      </c>
      <c r="K2870" s="5">
        <f>Table1[[#This Row],[Amount Spent]]/Table1[[#This Row],[Quantity]]</f>
        <v>7.1849999999999996</v>
      </c>
    </row>
    <row r="2871" spans="1:11" x14ac:dyDescent="0.25">
      <c r="A2871" s="3">
        <v>20408</v>
      </c>
      <c r="B2871" s="3">
        <v>42870</v>
      </c>
      <c r="C2871" s="4">
        <v>45345.383877314816</v>
      </c>
      <c r="D2871" s="3" t="s">
        <v>12</v>
      </c>
      <c r="E2871" s="5">
        <v>22.79</v>
      </c>
      <c r="F2871" s="3">
        <v>1</v>
      </c>
      <c r="G2871" s="3" t="s">
        <v>14</v>
      </c>
      <c r="H2871" s="3">
        <v>2</v>
      </c>
      <c r="I2871" s="3" t="s">
        <v>20</v>
      </c>
      <c r="J2871" s="3" t="s">
        <v>21</v>
      </c>
      <c r="K2871" s="5">
        <f>Table1[[#This Row],[Amount Spent]]/Table1[[#This Row],[Quantity]]</f>
        <v>11.395</v>
      </c>
    </row>
    <row r="2872" spans="1:11" x14ac:dyDescent="0.25">
      <c r="A2872" s="3">
        <v>20210</v>
      </c>
      <c r="B2872" s="3">
        <v>42871</v>
      </c>
      <c r="C2872" s="4">
        <v>45345.529710648145</v>
      </c>
      <c r="D2872" s="3" t="s">
        <v>12</v>
      </c>
      <c r="E2872" s="5">
        <v>171.79</v>
      </c>
      <c r="F2872" s="3">
        <v>1</v>
      </c>
      <c r="G2872" s="3" t="s">
        <v>15</v>
      </c>
      <c r="H2872" s="3">
        <v>5</v>
      </c>
      <c r="I2872" s="3" t="s">
        <v>20</v>
      </c>
      <c r="J2872" s="3" t="s">
        <v>22</v>
      </c>
      <c r="K2872" s="5">
        <f>Table1[[#This Row],[Amount Spent]]/Table1[[#This Row],[Quantity]]</f>
        <v>34.357999999999997</v>
      </c>
    </row>
    <row r="2873" spans="1:11" x14ac:dyDescent="0.25">
      <c r="A2873" s="3">
        <v>20733</v>
      </c>
      <c r="B2873" s="3">
        <v>42872</v>
      </c>
      <c r="C2873" s="4">
        <v>45345.675532407404</v>
      </c>
      <c r="D2873" s="3" t="s">
        <v>9</v>
      </c>
      <c r="E2873" s="5">
        <v>42.11</v>
      </c>
      <c r="F2873" s="3">
        <v>1</v>
      </c>
      <c r="G2873" s="3" t="s">
        <v>14</v>
      </c>
      <c r="H2873" s="3">
        <v>13</v>
      </c>
      <c r="I2873" s="3" t="s">
        <v>16</v>
      </c>
      <c r="J2873" s="3" t="s">
        <v>21</v>
      </c>
      <c r="K2873" s="5">
        <f>Table1[[#This Row],[Amount Spent]]/Table1[[#This Row],[Quantity]]</f>
        <v>3.2392307692307694</v>
      </c>
    </row>
    <row r="2874" spans="1:11" x14ac:dyDescent="0.25">
      <c r="A2874" s="3">
        <v>20960</v>
      </c>
      <c r="B2874" s="3">
        <v>42873</v>
      </c>
      <c r="C2874" s="4">
        <v>45345.82136574074</v>
      </c>
      <c r="D2874" s="3" t="s">
        <v>9</v>
      </c>
      <c r="E2874" s="5">
        <v>30.11</v>
      </c>
      <c r="F2874" s="3">
        <v>4</v>
      </c>
      <c r="G2874" s="3" t="s">
        <v>14</v>
      </c>
      <c r="H2874" s="3">
        <v>10</v>
      </c>
      <c r="I2874" s="3" t="s">
        <v>18</v>
      </c>
      <c r="J2874" s="3" t="s">
        <v>21</v>
      </c>
      <c r="K2874" s="5">
        <f>Table1[[#This Row],[Amount Spent]]/Table1[[#This Row],[Quantity]]</f>
        <v>3.0110000000000001</v>
      </c>
    </row>
    <row r="2875" spans="1:11" x14ac:dyDescent="0.25">
      <c r="A2875" s="3">
        <v>20879</v>
      </c>
      <c r="B2875" s="3">
        <v>42874</v>
      </c>
      <c r="C2875" s="4">
        <v>45345.967199074075</v>
      </c>
      <c r="D2875" s="3" t="s">
        <v>12</v>
      </c>
      <c r="E2875" s="5">
        <v>103.89</v>
      </c>
      <c r="F2875" s="3">
        <v>3</v>
      </c>
      <c r="G2875" s="3" t="s">
        <v>14</v>
      </c>
      <c r="H2875" s="3">
        <v>10</v>
      </c>
      <c r="I2875" s="3" t="s">
        <v>20</v>
      </c>
      <c r="J2875" s="3" t="s">
        <v>21</v>
      </c>
      <c r="K2875" s="5">
        <f>Table1[[#This Row],[Amount Spent]]/Table1[[#This Row],[Quantity]]</f>
        <v>10.388999999999999</v>
      </c>
    </row>
    <row r="2876" spans="1:11" x14ac:dyDescent="0.25">
      <c r="A2876" s="3">
        <v>20169</v>
      </c>
      <c r="B2876" s="3">
        <v>42875</v>
      </c>
      <c r="C2876" s="4">
        <v>45346.113020833334</v>
      </c>
      <c r="D2876" s="3" t="s">
        <v>13</v>
      </c>
      <c r="E2876" s="5">
        <v>107.15</v>
      </c>
      <c r="F2876" s="3">
        <v>5</v>
      </c>
      <c r="G2876" s="3" t="s">
        <v>15</v>
      </c>
      <c r="H2876" s="3">
        <v>8</v>
      </c>
      <c r="I2876" s="3" t="s">
        <v>20</v>
      </c>
      <c r="J2876" s="3" t="s">
        <v>21</v>
      </c>
      <c r="K2876" s="5">
        <f>Table1[[#This Row],[Amount Spent]]/Table1[[#This Row],[Quantity]]</f>
        <v>13.393750000000001</v>
      </c>
    </row>
    <row r="2877" spans="1:11" x14ac:dyDescent="0.25">
      <c r="A2877" s="3">
        <v>20292</v>
      </c>
      <c r="B2877" s="3">
        <v>42876</v>
      </c>
      <c r="C2877" s="4">
        <v>45346.25885416667</v>
      </c>
      <c r="D2877" s="3" t="s">
        <v>10</v>
      </c>
      <c r="E2877" s="5">
        <v>164.4</v>
      </c>
      <c r="F2877" s="3">
        <v>1</v>
      </c>
      <c r="G2877" s="3" t="s">
        <v>14</v>
      </c>
      <c r="H2877" s="3">
        <v>6</v>
      </c>
      <c r="I2877" s="3" t="s">
        <v>20</v>
      </c>
      <c r="J2877" s="3" t="s">
        <v>21</v>
      </c>
      <c r="K2877" s="5">
        <f>Table1[[#This Row],[Amount Spent]]/Table1[[#This Row],[Quantity]]</f>
        <v>27.400000000000002</v>
      </c>
    </row>
    <row r="2878" spans="1:11" x14ac:dyDescent="0.25">
      <c r="A2878" s="3">
        <v>20093</v>
      </c>
      <c r="B2878" s="3">
        <v>42877</v>
      </c>
      <c r="C2878" s="4">
        <v>45346.404675925929</v>
      </c>
      <c r="D2878" s="3" t="s">
        <v>11</v>
      </c>
      <c r="E2878" s="5">
        <v>125.71</v>
      </c>
      <c r="F2878" s="3">
        <v>3</v>
      </c>
      <c r="G2878" s="3" t="s">
        <v>14</v>
      </c>
      <c r="H2878" s="3">
        <v>4</v>
      </c>
      <c r="I2878" s="3" t="s">
        <v>16</v>
      </c>
      <c r="J2878" s="3" t="s">
        <v>21</v>
      </c>
      <c r="K2878" s="5">
        <f>Table1[[#This Row],[Amount Spent]]/Table1[[#This Row],[Quantity]]</f>
        <v>31.427499999999998</v>
      </c>
    </row>
    <row r="2879" spans="1:11" x14ac:dyDescent="0.25">
      <c r="A2879" s="3">
        <v>20564</v>
      </c>
      <c r="B2879" s="3">
        <v>42878</v>
      </c>
      <c r="C2879" s="4">
        <v>45346.550509259258</v>
      </c>
      <c r="D2879" s="3" t="s">
        <v>10</v>
      </c>
      <c r="E2879" s="5">
        <v>48.22</v>
      </c>
      <c r="F2879" s="3">
        <v>1</v>
      </c>
      <c r="G2879" s="3" t="s">
        <v>15</v>
      </c>
      <c r="H2879" s="3">
        <v>5</v>
      </c>
      <c r="I2879" s="3" t="s">
        <v>18</v>
      </c>
      <c r="J2879" s="3" t="s">
        <v>22</v>
      </c>
      <c r="K2879" s="5">
        <f>Table1[[#This Row],[Amount Spent]]/Table1[[#This Row],[Quantity]]</f>
        <v>9.6440000000000001</v>
      </c>
    </row>
    <row r="2880" spans="1:11" x14ac:dyDescent="0.25">
      <c r="A2880" s="3">
        <v>20402</v>
      </c>
      <c r="B2880" s="3">
        <v>42879</v>
      </c>
      <c r="C2880" s="4">
        <v>45346.696342592593</v>
      </c>
      <c r="D2880" s="3" t="s">
        <v>10</v>
      </c>
      <c r="E2880" s="5">
        <v>151.6</v>
      </c>
      <c r="F2880" s="3">
        <v>2</v>
      </c>
      <c r="G2880" s="3" t="s">
        <v>15</v>
      </c>
      <c r="H2880" s="3">
        <v>8</v>
      </c>
      <c r="I2880" s="3" t="s">
        <v>19</v>
      </c>
      <c r="J2880" s="3" t="s">
        <v>21</v>
      </c>
      <c r="K2880" s="5">
        <f>Table1[[#This Row],[Amount Spent]]/Table1[[#This Row],[Quantity]]</f>
        <v>18.95</v>
      </c>
    </row>
    <row r="2881" spans="1:11" x14ac:dyDescent="0.25">
      <c r="A2881" s="3">
        <v>20691</v>
      </c>
      <c r="B2881" s="3">
        <v>42880</v>
      </c>
      <c r="C2881" s="4">
        <v>45346.842164351852</v>
      </c>
      <c r="D2881" s="3" t="s">
        <v>9</v>
      </c>
      <c r="E2881" s="5">
        <v>158.84</v>
      </c>
      <c r="F2881" s="3">
        <v>3</v>
      </c>
      <c r="G2881" s="3" t="s">
        <v>15</v>
      </c>
      <c r="H2881" s="3">
        <v>7</v>
      </c>
      <c r="I2881" s="3" t="s">
        <v>16</v>
      </c>
      <c r="J2881" s="3" t="s">
        <v>22</v>
      </c>
      <c r="K2881" s="5">
        <f>Table1[[#This Row],[Amount Spent]]/Table1[[#This Row],[Quantity]]</f>
        <v>22.69142857142857</v>
      </c>
    </row>
    <row r="2882" spans="1:11" x14ac:dyDescent="0.25">
      <c r="A2882" s="3">
        <v>20691</v>
      </c>
      <c r="B2882" s="3">
        <v>42881</v>
      </c>
      <c r="C2882" s="4">
        <v>45346.987997685188</v>
      </c>
      <c r="D2882" s="3" t="s">
        <v>12</v>
      </c>
      <c r="E2882" s="5">
        <v>163.98</v>
      </c>
      <c r="F2882" s="3">
        <v>3</v>
      </c>
      <c r="G2882" s="3" t="s">
        <v>15</v>
      </c>
      <c r="H2882" s="3">
        <v>5</v>
      </c>
      <c r="I2882" s="3" t="s">
        <v>17</v>
      </c>
      <c r="J2882" s="3" t="s">
        <v>21</v>
      </c>
      <c r="K2882" s="5">
        <f>Table1[[#This Row],[Amount Spent]]/Table1[[#This Row],[Quantity]]</f>
        <v>32.795999999999999</v>
      </c>
    </row>
    <row r="2883" spans="1:11" x14ac:dyDescent="0.25">
      <c r="A2883" s="3">
        <v>20926</v>
      </c>
      <c r="B2883" s="3">
        <v>42882</v>
      </c>
      <c r="C2883" s="4">
        <v>45347.133831018517</v>
      </c>
      <c r="D2883" s="3" t="s">
        <v>9</v>
      </c>
      <c r="E2883" s="5">
        <v>135.19999999999999</v>
      </c>
      <c r="F2883" s="3">
        <v>1</v>
      </c>
      <c r="G2883" s="3" t="s">
        <v>15</v>
      </c>
      <c r="H2883" s="3">
        <v>10</v>
      </c>
      <c r="I2883" s="3" t="s">
        <v>19</v>
      </c>
      <c r="J2883" s="3" t="s">
        <v>22</v>
      </c>
      <c r="K2883" s="5">
        <f>Table1[[#This Row],[Amount Spent]]/Table1[[#This Row],[Quantity]]</f>
        <v>13.52</v>
      </c>
    </row>
    <row r="2884" spans="1:11" x14ac:dyDescent="0.25">
      <c r="A2884" s="3">
        <v>20845</v>
      </c>
      <c r="B2884" s="3">
        <v>42883</v>
      </c>
      <c r="C2884" s="4">
        <v>45347.279652777775</v>
      </c>
      <c r="D2884" s="3" t="s">
        <v>9</v>
      </c>
      <c r="E2884" s="5">
        <v>138.56</v>
      </c>
      <c r="F2884" s="3">
        <v>1</v>
      </c>
      <c r="G2884" s="3" t="s">
        <v>15</v>
      </c>
      <c r="H2884" s="3">
        <v>14</v>
      </c>
      <c r="I2884" s="3" t="s">
        <v>17</v>
      </c>
      <c r="J2884" s="3" t="s">
        <v>22</v>
      </c>
      <c r="K2884" s="5">
        <f>Table1[[#This Row],[Amount Spent]]/Table1[[#This Row],[Quantity]]</f>
        <v>9.8971428571428568</v>
      </c>
    </row>
    <row r="2885" spans="1:11" x14ac:dyDescent="0.25">
      <c r="A2885" s="3">
        <v>20598</v>
      </c>
      <c r="B2885" s="3">
        <v>42884</v>
      </c>
      <c r="C2885" s="4">
        <v>45347.425486111111</v>
      </c>
      <c r="D2885" s="3" t="s">
        <v>12</v>
      </c>
      <c r="E2885" s="5">
        <v>106.1</v>
      </c>
      <c r="F2885" s="3">
        <v>2</v>
      </c>
      <c r="G2885" s="3" t="s">
        <v>15</v>
      </c>
      <c r="H2885" s="3">
        <v>2</v>
      </c>
      <c r="I2885" s="3" t="s">
        <v>16</v>
      </c>
      <c r="J2885" s="3" t="s">
        <v>21</v>
      </c>
      <c r="K2885" s="5">
        <f>Table1[[#This Row],[Amount Spent]]/Table1[[#This Row],[Quantity]]</f>
        <v>53.05</v>
      </c>
    </row>
    <row r="2886" spans="1:11" x14ac:dyDescent="0.25">
      <c r="A2886" s="3">
        <v>20239</v>
      </c>
      <c r="B2886" s="3">
        <v>42885</v>
      </c>
      <c r="C2886" s="4">
        <v>45347.571319444447</v>
      </c>
      <c r="D2886" s="3" t="s">
        <v>9</v>
      </c>
      <c r="E2886" s="5">
        <v>85.58</v>
      </c>
      <c r="F2886" s="3">
        <v>4</v>
      </c>
      <c r="G2886" s="3" t="s">
        <v>15</v>
      </c>
      <c r="H2886" s="3">
        <v>7</v>
      </c>
      <c r="I2886" s="3" t="s">
        <v>18</v>
      </c>
      <c r="J2886" s="3" t="s">
        <v>22</v>
      </c>
      <c r="K2886" s="5">
        <f>Table1[[#This Row],[Amount Spent]]/Table1[[#This Row],[Quantity]]</f>
        <v>12.225714285714286</v>
      </c>
    </row>
    <row r="2887" spans="1:11" x14ac:dyDescent="0.25">
      <c r="A2887" s="3">
        <v>20518</v>
      </c>
      <c r="B2887" s="3">
        <v>42886</v>
      </c>
      <c r="C2887" s="4">
        <v>45347.717141203706</v>
      </c>
      <c r="D2887" s="3" t="s">
        <v>9</v>
      </c>
      <c r="E2887" s="5">
        <v>186.1</v>
      </c>
      <c r="F2887" s="3">
        <v>2</v>
      </c>
      <c r="G2887" s="3" t="s">
        <v>15</v>
      </c>
      <c r="H2887" s="3">
        <v>11</v>
      </c>
      <c r="I2887" s="3" t="s">
        <v>19</v>
      </c>
      <c r="J2887" s="3" t="s">
        <v>22</v>
      </c>
      <c r="K2887" s="5">
        <f>Table1[[#This Row],[Amount Spent]]/Table1[[#This Row],[Quantity]]</f>
        <v>16.918181818181818</v>
      </c>
    </row>
    <row r="2888" spans="1:11" x14ac:dyDescent="0.25">
      <c r="A2888" s="3">
        <v>20811</v>
      </c>
      <c r="B2888" s="3">
        <v>42887</v>
      </c>
      <c r="C2888" s="4">
        <v>45347.862974537034</v>
      </c>
      <c r="D2888" s="3" t="s">
        <v>9</v>
      </c>
      <c r="E2888" s="5">
        <v>39.79</v>
      </c>
      <c r="F2888" s="3">
        <v>2</v>
      </c>
      <c r="G2888" s="3" t="s">
        <v>15</v>
      </c>
      <c r="H2888" s="3">
        <v>9</v>
      </c>
      <c r="I2888" s="3" t="s">
        <v>16</v>
      </c>
      <c r="J2888" s="3" t="s">
        <v>22</v>
      </c>
      <c r="K2888" s="5">
        <f>Table1[[#This Row],[Amount Spent]]/Table1[[#This Row],[Quantity]]</f>
        <v>4.4211111111111112</v>
      </c>
    </row>
    <row r="2889" spans="1:11" x14ac:dyDescent="0.25">
      <c r="A2889" s="3">
        <v>20645</v>
      </c>
      <c r="B2889" s="3">
        <v>42888</v>
      </c>
      <c r="C2889" s="4">
        <v>45348.008796296293</v>
      </c>
      <c r="D2889" s="3" t="s">
        <v>10</v>
      </c>
      <c r="E2889" s="5">
        <v>141.19</v>
      </c>
      <c r="F2889" s="3">
        <v>3</v>
      </c>
      <c r="G2889" s="3" t="s">
        <v>14</v>
      </c>
      <c r="H2889" s="3">
        <v>3</v>
      </c>
      <c r="I2889" s="3" t="s">
        <v>18</v>
      </c>
      <c r="J2889" s="3" t="s">
        <v>22</v>
      </c>
      <c r="K2889" s="5">
        <f>Table1[[#This Row],[Amount Spent]]/Table1[[#This Row],[Quantity]]</f>
        <v>47.063333333333333</v>
      </c>
    </row>
    <row r="2890" spans="1:11" x14ac:dyDescent="0.25">
      <c r="A2890" s="3">
        <v>20171</v>
      </c>
      <c r="B2890" s="3">
        <v>42889</v>
      </c>
      <c r="C2890" s="4">
        <v>45348.154629629629</v>
      </c>
      <c r="D2890" s="3" t="s">
        <v>12</v>
      </c>
      <c r="E2890" s="5">
        <v>87.22</v>
      </c>
      <c r="F2890" s="3">
        <v>1</v>
      </c>
      <c r="G2890" s="3" t="s">
        <v>14</v>
      </c>
      <c r="H2890" s="3">
        <v>13</v>
      </c>
      <c r="I2890" s="3" t="s">
        <v>18</v>
      </c>
      <c r="J2890" s="3" t="s">
        <v>22</v>
      </c>
      <c r="K2890" s="5">
        <f>Table1[[#This Row],[Amount Spent]]/Table1[[#This Row],[Quantity]]</f>
        <v>6.7092307692307696</v>
      </c>
    </row>
    <row r="2891" spans="1:11" x14ac:dyDescent="0.25">
      <c r="A2891" s="3">
        <v>20762</v>
      </c>
      <c r="B2891" s="3">
        <v>42890</v>
      </c>
      <c r="C2891" s="4">
        <v>45348.300462962965</v>
      </c>
      <c r="D2891" s="3" t="s">
        <v>12</v>
      </c>
      <c r="E2891" s="5">
        <v>33.78</v>
      </c>
      <c r="F2891" s="3">
        <v>1</v>
      </c>
      <c r="G2891" s="3" t="s">
        <v>14</v>
      </c>
      <c r="H2891" s="3">
        <v>8</v>
      </c>
      <c r="I2891" s="3" t="s">
        <v>16</v>
      </c>
      <c r="J2891" s="3" t="s">
        <v>21</v>
      </c>
      <c r="K2891" s="5">
        <f>Table1[[#This Row],[Amount Spent]]/Table1[[#This Row],[Quantity]]</f>
        <v>4.2225000000000001</v>
      </c>
    </row>
    <row r="2892" spans="1:11" x14ac:dyDescent="0.25">
      <c r="A2892" s="3">
        <v>20281</v>
      </c>
      <c r="B2892" s="3">
        <v>42891</v>
      </c>
      <c r="C2892" s="4">
        <v>45348.446284722224</v>
      </c>
      <c r="D2892" s="3" t="s">
        <v>11</v>
      </c>
      <c r="E2892" s="5">
        <v>133.44999999999999</v>
      </c>
      <c r="F2892" s="3">
        <v>3</v>
      </c>
      <c r="G2892" s="3" t="s">
        <v>15</v>
      </c>
      <c r="H2892" s="3">
        <v>5</v>
      </c>
      <c r="I2892" s="3" t="s">
        <v>16</v>
      </c>
      <c r="J2892" s="3" t="s">
        <v>21</v>
      </c>
      <c r="K2892" s="5">
        <f>Table1[[#This Row],[Amount Spent]]/Table1[[#This Row],[Quantity]]</f>
        <v>26.689999999999998</v>
      </c>
    </row>
    <row r="2893" spans="1:11" x14ac:dyDescent="0.25">
      <c r="A2893" s="3">
        <v>20264</v>
      </c>
      <c r="B2893" s="3">
        <v>42892</v>
      </c>
      <c r="C2893" s="4">
        <v>45348.592118055552</v>
      </c>
      <c r="D2893" s="3" t="s">
        <v>13</v>
      </c>
      <c r="E2893" s="5">
        <v>35.46</v>
      </c>
      <c r="F2893" s="3">
        <v>5</v>
      </c>
      <c r="G2893" s="3" t="s">
        <v>15</v>
      </c>
      <c r="H2893" s="3">
        <v>3</v>
      </c>
      <c r="I2893" s="3" t="s">
        <v>16</v>
      </c>
      <c r="J2893" s="3" t="s">
        <v>22</v>
      </c>
      <c r="K2893" s="5">
        <f>Table1[[#This Row],[Amount Spent]]/Table1[[#This Row],[Quantity]]</f>
        <v>11.82</v>
      </c>
    </row>
    <row r="2894" spans="1:11" x14ac:dyDescent="0.25">
      <c r="A2894" s="3">
        <v>20666</v>
      </c>
      <c r="B2894" s="3">
        <v>42893</v>
      </c>
      <c r="C2894" s="4">
        <v>45348.737951388888</v>
      </c>
      <c r="D2894" s="3" t="s">
        <v>10</v>
      </c>
      <c r="E2894" s="5">
        <v>175.28</v>
      </c>
      <c r="F2894" s="3">
        <v>5</v>
      </c>
      <c r="G2894" s="3" t="s">
        <v>14</v>
      </c>
      <c r="H2894" s="3">
        <v>10</v>
      </c>
      <c r="I2894" s="3" t="s">
        <v>18</v>
      </c>
      <c r="J2894" s="3" t="s">
        <v>22</v>
      </c>
      <c r="K2894" s="5">
        <f>Table1[[#This Row],[Amount Spent]]/Table1[[#This Row],[Quantity]]</f>
        <v>17.527999999999999</v>
      </c>
    </row>
    <row r="2895" spans="1:11" x14ac:dyDescent="0.25">
      <c r="A2895" s="3">
        <v>20936</v>
      </c>
      <c r="B2895" s="3">
        <v>42894</v>
      </c>
      <c r="C2895" s="4">
        <v>45348.883773148147</v>
      </c>
      <c r="D2895" s="3" t="s">
        <v>9</v>
      </c>
      <c r="E2895" s="5">
        <v>50.3</v>
      </c>
      <c r="F2895" s="3">
        <v>4</v>
      </c>
      <c r="G2895" s="3" t="s">
        <v>15</v>
      </c>
      <c r="H2895" s="3">
        <v>2</v>
      </c>
      <c r="I2895" s="3" t="s">
        <v>18</v>
      </c>
      <c r="J2895" s="3" t="s">
        <v>22</v>
      </c>
      <c r="K2895" s="5">
        <f>Table1[[#This Row],[Amount Spent]]/Table1[[#This Row],[Quantity]]</f>
        <v>25.15</v>
      </c>
    </row>
    <row r="2896" spans="1:11" x14ac:dyDescent="0.25">
      <c r="A2896" s="3">
        <v>20079</v>
      </c>
      <c r="B2896" s="3">
        <v>42895</v>
      </c>
      <c r="C2896" s="4">
        <v>45349.029606481483</v>
      </c>
      <c r="D2896" s="3" t="s">
        <v>9</v>
      </c>
      <c r="E2896" s="5">
        <v>31.41</v>
      </c>
      <c r="F2896" s="3">
        <v>5</v>
      </c>
      <c r="G2896" s="3" t="s">
        <v>14</v>
      </c>
      <c r="H2896" s="3">
        <v>4</v>
      </c>
      <c r="I2896" s="3" t="s">
        <v>18</v>
      </c>
      <c r="J2896" s="3" t="s">
        <v>22</v>
      </c>
      <c r="K2896" s="5">
        <f>Table1[[#This Row],[Amount Spent]]/Table1[[#This Row],[Quantity]]</f>
        <v>7.8525</v>
      </c>
    </row>
    <row r="2897" spans="1:11" x14ac:dyDescent="0.25">
      <c r="A2897" s="3">
        <v>20557</v>
      </c>
      <c r="B2897" s="3">
        <v>42896</v>
      </c>
      <c r="C2897" s="4">
        <v>45349.175439814811</v>
      </c>
      <c r="D2897" s="3" t="s">
        <v>11</v>
      </c>
      <c r="E2897" s="5">
        <v>140.93</v>
      </c>
      <c r="F2897" s="3">
        <v>5</v>
      </c>
      <c r="G2897" s="3" t="s">
        <v>15</v>
      </c>
      <c r="H2897" s="3">
        <v>4</v>
      </c>
      <c r="I2897" s="3" t="s">
        <v>20</v>
      </c>
      <c r="J2897" s="3" t="s">
        <v>22</v>
      </c>
      <c r="K2897" s="5">
        <f>Table1[[#This Row],[Amount Spent]]/Table1[[#This Row],[Quantity]]</f>
        <v>35.232500000000002</v>
      </c>
    </row>
    <row r="2898" spans="1:11" x14ac:dyDescent="0.25">
      <c r="A2898" s="3">
        <v>20146</v>
      </c>
      <c r="B2898" s="3">
        <v>42897</v>
      </c>
      <c r="C2898" s="4">
        <v>45349.321261574078</v>
      </c>
      <c r="D2898" s="3" t="s">
        <v>11</v>
      </c>
      <c r="E2898" s="5">
        <v>121.95</v>
      </c>
      <c r="F2898" s="3">
        <v>5</v>
      </c>
      <c r="G2898" s="3" t="s">
        <v>15</v>
      </c>
      <c r="H2898" s="3">
        <v>6</v>
      </c>
      <c r="I2898" s="3" t="s">
        <v>20</v>
      </c>
      <c r="J2898" s="3" t="s">
        <v>21</v>
      </c>
      <c r="K2898" s="5">
        <f>Table1[[#This Row],[Amount Spent]]/Table1[[#This Row],[Quantity]]</f>
        <v>20.324999999999999</v>
      </c>
    </row>
    <row r="2899" spans="1:11" x14ac:dyDescent="0.25">
      <c r="A2899" s="3">
        <v>20836</v>
      </c>
      <c r="B2899" s="3">
        <v>42898</v>
      </c>
      <c r="C2899" s="4">
        <v>45349.467094907406</v>
      </c>
      <c r="D2899" s="3" t="s">
        <v>9</v>
      </c>
      <c r="E2899" s="5">
        <v>141.9</v>
      </c>
      <c r="F2899" s="3">
        <v>1</v>
      </c>
      <c r="G2899" s="3" t="s">
        <v>14</v>
      </c>
      <c r="H2899" s="3">
        <v>3</v>
      </c>
      <c r="I2899" s="3" t="s">
        <v>16</v>
      </c>
      <c r="J2899" s="3" t="s">
        <v>21</v>
      </c>
      <c r="K2899" s="5">
        <f>Table1[[#This Row],[Amount Spent]]/Table1[[#This Row],[Quantity]]</f>
        <v>47.300000000000004</v>
      </c>
    </row>
    <row r="2900" spans="1:11" x14ac:dyDescent="0.25">
      <c r="A2900" s="3">
        <v>20670</v>
      </c>
      <c r="B2900" s="3">
        <v>42899</v>
      </c>
      <c r="C2900" s="4">
        <v>45349.612928240742</v>
      </c>
      <c r="D2900" s="3" t="s">
        <v>12</v>
      </c>
      <c r="E2900" s="5">
        <v>95.35</v>
      </c>
      <c r="F2900" s="3">
        <v>4</v>
      </c>
      <c r="G2900" s="3" t="s">
        <v>14</v>
      </c>
      <c r="H2900" s="3">
        <v>5</v>
      </c>
      <c r="I2900" s="3" t="s">
        <v>16</v>
      </c>
      <c r="J2900" s="3" t="s">
        <v>22</v>
      </c>
      <c r="K2900" s="5">
        <f>Table1[[#This Row],[Amount Spent]]/Table1[[#This Row],[Quantity]]</f>
        <v>19.07</v>
      </c>
    </row>
    <row r="2901" spans="1:11" x14ac:dyDescent="0.25">
      <c r="A2901" s="3">
        <v>20055</v>
      </c>
      <c r="B2901" s="3">
        <v>42900</v>
      </c>
      <c r="C2901" s="4">
        <v>45349.758750000001</v>
      </c>
      <c r="D2901" s="3" t="s">
        <v>12</v>
      </c>
      <c r="E2901" s="5">
        <v>51.61</v>
      </c>
      <c r="F2901" s="3">
        <v>5</v>
      </c>
      <c r="G2901" s="3" t="s">
        <v>15</v>
      </c>
      <c r="H2901" s="3">
        <v>1</v>
      </c>
      <c r="I2901" s="3" t="s">
        <v>17</v>
      </c>
      <c r="J2901" s="3" t="s">
        <v>22</v>
      </c>
      <c r="K2901" s="5">
        <f>Table1[[#This Row],[Amount Spent]]/Table1[[#This Row],[Quantity]]</f>
        <v>51.61</v>
      </c>
    </row>
    <row r="2902" spans="1:11" x14ac:dyDescent="0.25">
      <c r="A2902" s="3">
        <v>20302</v>
      </c>
      <c r="B2902" s="3">
        <v>42901</v>
      </c>
      <c r="C2902" s="4">
        <v>45349.904583333337</v>
      </c>
      <c r="D2902" s="3" t="s">
        <v>13</v>
      </c>
      <c r="E2902" s="5">
        <v>183.65</v>
      </c>
      <c r="F2902" s="3">
        <v>4</v>
      </c>
      <c r="G2902" s="3" t="s">
        <v>15</v>
      </c>
      <c r="H2902" s="3">
        <v>13</v>
      </c>
      <c r="I2902" s="3" t="s">
        <v>20</v>
      </c>
      <c r="J2902" s="3" t="s">
        <v>21</v>
      </c>
      <c r="K2902" s="5">
        <f>Table1[[#This Row],[Amount Spent]]/Table1[[#This Row],[Quantity]]</f>
        <v>14.126923076923077</v>
      </c>
    </row>
    <row r="2903" spans="1:11" x14ac:dyDescent="0.25">
      <c r="A2903" s="3">
        <v>20740</v>
      </c>
      <c r="B2903" s="3">
        <v>42902</v>
      </c>
      <c r="C2903" s="4">
        <v>45350.050405092596</v>
      </c>
      <c r="D2903" s="3" t="s">
        <v>12</v>
      </c>
      <c r="E2903" s="5">
        <v>198.61</v>
      </c>
      <c r="F2903" s="3">
        <v>3</v>
      </c>
      <c r="G2903" s="3" t="s">
        <v>15</v>
      </c>
      <c r="H2903" s="3">
        <v>8</v>
      </c>
      <c r="I2903" s="3" t="s">
        <v>18</v>
      </c>
      <c r="J2903" s="3" t="s">
        <v>21</v>
      </c>
      <c r="K2903" s="5">
        <f>Table1[[#This Row],[Amount Spent]]/Table1[[#This Row],[Quantity]]</f>
        <v>24.826250000000002</v>
      </c>
    </row>
    <row r="2904" spans="1:11" x14ac:dyDescent="0.25">
      <c r="A2904" s="3">
        <v>20866</v>
      </c>
      <c r="B2904" s="3">
        <v>42903</v>
      </c>
      <c r="C2904" s="4">
        <v>45350.196238425924</v>
      </c>
      <c r="D2904" s="3" t="s">
        <v>12</v>
      </c>
      <c r="E2904" s="5">
        <v>194.03</v>
      </c>
      <c r="F2904" s="3">
        <v>5</v>
      </c>
      <c r="G2904" s="3" t="s">
        <v>14</v>
      </c>
      <c r="H2904" s="3">
        <v>2</v>
      </c>
      <c r="I2904" s="3" t="s">
        <v>16</v>
      </c>
      <c r="J2904" s="3" t="s">
        <v>22</v>
      </c>
      <c r="K2904" s="5">
        <f>Table1[[#This Row],[Amount Spent]]/Table1[[#This Row],[Quantity]]</f>
        <v>97.015000000000001</v>
      </c>
    </row>
    <row r="2905" spans="1:11" x14ac:dyDescent="0.25">
      <c r="A2905" s="3">
        <v>20573</v>
      </c>
      <c r="B2905" s="3">
        <v>42904</v>
      </c>
      <c r="C2905" s="4">
        <v>45350.34207175926</v>
      </c>
      <c r="D2905" s="3" t="s">
        <v>10</v>
      </c>
      <c r="E2905" s="5">
        <v>143.33000000000001</v>
      </c>
      <c r="F2905" s="3">
        <v>3</v>
      </c>
      <c r="G2905" s="3" t="s">
        <v>15</v>
      </c>
      <c r="H2905" s="3">
        <v>2</v>
      </c>
      <c r="I2905" s="3" t="s">
        <v>20</v>
      </c>
      <c r="J2905" s="3" t="s">
        <v>21</v>
      </c>
      <c r="K2905" s="5">
        <f>Table1[[#This Row],[Amount Spent]]/Table1[[#This Row],[Quantity]]</f>
        <v>71.665000000000006</v>
      </c>
    </row>
    <row r="2906" spans="1:11" x14ac:dyDescent="0.25">
      <c r="A2906" s="3">
        <v>20768</v>
      </c>
      <c r="B2906" s="3">
        <v>42905</v>
      </c>
      <c r="C2906" s="4">
        <v>45350.487893518519</v>
      </c>
      <c r="D2906" s="3" t="s">
        <v>10</v>
      </c>
      <c r="E2906" s="5">
        <v>110.99</v>
      </c>
      <c r="F2906" s="3">
        <v>5</v>
      </c>
      <c r="G2906" s="3" t="s">
        <v>15</v>
      </c>
      <c r="H2906" s="3">
        <v>12</v>
      </c>
      <c r="I2906" s="3" t="s">
        <v>18</v>
      </c>
      <c r="J2906" s="3" t="s">
        <v>21</v>
      </c>
      <c r="K2906" s="5">
        <f>Table1[[#This Row],[Amount Spent]]/Table1[[#This Row],[Quantity]]</f>
        <v>9.2491666666666656</v>
      </c>
    </row>
    <row r="2907" spans="1:11" x14ac:dyDescent="0.25">
      <c r="A2907" s="3">
        <v>20853</v>
      </c>
      <c r="B2907" s="3">
        <v>42906</v>
      </c>
      <c r="C2907" s="4">
        <v>45350.633726851855</v>
      </c>
      <c r="D2907" s="3" t="s">
        <v>11</v>
      </c>
      <c r="E2907" s="5">
        <v>121.35</v>
      </c>
      <c r="F2907" s="3">
        <v>3</v>
      </c>
      <c r="G2907" s="3" t="s">
        <v>15</v>
      </c>
      <c r="H2907" s="3">
        <v>2</v>
      </c>
      <c r="I2907" s="3" t="s">
        <v>16</v>
      </c>
      <c r="J2907" s="3" t="s">
        <v>22</v>
      </c>
      <c r="K2907" s="5">
        <f>Table1[[#This Row],[Amount Spent]]/Table1[[#This Row],[Quantity]]</f>
        <v>60.674999999999997</v>
      </c>
    </row>
    <row r="2908" spans="1:11" x14ac:dyDescent="0.25">
      <c r="A2908" s="3">
        <v>20151</v>
      </c>
      <c r="B2908" s="3">
        <v>42907</v>
      </c>
      <c r="C2908" s="4">
        <v>45350.779560185183</v>
      </c>
      <c r="D2908" s="3" t="s">
        <v>12</v>
      </c>
      <c r="E2908" s="5">
        <v>28.84</v>
      </c>
      <c r="F2908" s="3">
        <v>1</v>
      </c>
      <c r="G2908" s="3" t="s">
        <v>14</v>
      </c>
      <c r="H2908" s="3">
        <v>1</v>
      </c>
      <c r="I2908" s="3" t="s">
        <v>17</v>
      </c>
      <c r="J2908" s="3" t="s">
        <v>21</v>
      </c>
      <c r="K2908" s="5">
        <f>Table1[[#This Row],[Amount Spent]]/Table1[[#This Row],[Quantity]]</f>
        <v>28.84</v>
      </c>
    </row>
    <row r="2909" spans="1:11" x14ac:dyDescent="0.25">
      <c r="A2909" s="3">
        <v>20691</v>
      </c>
      <c r="B2909" s="3">
        <v>42908</v>
      </c>
      <c r="C2909" s="4">
        <v>45350.925381944442</v>
      </c>
      <c r="D2909" s="3" t="s">
        <v>11</v>
      </c>
      <c r="E2909" s="5">
        <v>65.12</v>
      </c>
      <c r="F2909" s="3">
        <v>2</v>
      </c>
      <c r="G2909" s="3" t="s">
        <v>14</v>
      </c>
      <c r="H2909" s="3">
        <v>11</v>
      </c>
      <c r="I2909" s="3" t="s">
        <v>18</v>
      </c>
      <c r="J2909" s="3" t="s">
        <v>21</v>
      </c>
      <c r="K2909" s="5">
        <f>Table1[[#This Row],[Amount Spent]]/Table1[[#This Row],[Quantity]]</f>
        <v>5.9200000000000008</v>
      </c>
    </row>
    <row r="2910" spans="1:11" x14ac:dyDescent="0.25">
      <c r="A2910" s="3">
        <v>20303</v>
      </c>
      <c r="B2910" s="3">
        <v>42909</v>
      </c>
      <c r="C2910" s="4">
        <v>45352.071215277778</v>
      </c>
      <c r="D2910" s="3" t="s">
        <v>9</v>
      </c>
      <c r="E2910" s="5">
        <v>169.7</v>
      </c>
      <c r="F2910" s="3">
        <v>5</v>
      </c>
      <c r="G2910" s="3" t="s">
        <v>15</v>
      </c>
      <c r="H2910" s="3">
        <v>2</v>
      </c>
      <c r="I2910" s="3" t="s">
        <v>18</v>
      </c>
      <c r="J2910" s="3" t="s">
        <v>22</v>
      </c>
      <c r="K2910" s="5">
        <f>Table1[[#This Row],[Amount Spent]]/Table1[[#This Row],[Quantity]]</f>
        <v>84.85</v>
      </c>
    </row>
    <row r="2911" spans="1:11" x14ac:dyDescent="0.25">
      <c r="A2911" s="3">
        <v>20475</v>
      </c>
      <c r="B2911" s="3">
        <v>42910</v>
      </c>
      <c r="C2911" s="4">
        <v>45352.217048611114</v>
      </c>
      <c r="D2911" s="3" t="s">
        <v>11</v>
      </c>
      <c r="E2911" s="5">
        <v>196.46</v>
      </c>
      <c r="F2911" s="3">
        <v>5</v>
      </c>
      <c r="G2911" s="3" t="s">
        <v>15</v>
      </c>
      <c r="H2911" s="3">
        <v>14</v>
      </c>
      <c r="I2911" s="3" t="s">
        <v>16</v>
      </c>
      <c r="J2911" s="3" t="s">
        <v>21</v>
      </c>
      <c r="K2911" s="5">
        <f>Table1[[#This Row],[Amount Spent]]/Table1[[#This Row],[Quantity]]</f>
        <v>14.032857142857143</v>
      </c>
    </row>
    <row r="2912" spans="1:11" x14ac:dyDescent="0.25">
      <c r="A2912" s="3">
        <v>20953</v>
      </c>
      <c r="B2912" s="3">
        <v>42911</v>
      </c>
      <c r="C2912" s="4">
        <v>45352.362870370373</v>
      </c>
      <c r="D2912" s="3" t="s">
        <v>12</v>
      </c>
      <c r="E2912" s="5">
        <v>140.88999999999999</v>
      </c>
      <c r="F2912" s="3">
        <v>3</v>
      </c>
      <c r="G2912" s="3" t="s">
        <v>15</v>
      </c>
      <c r="H2912" s="3">
        <v>11</v>
      </c>
      <c r="I2912" s="3" t="s">
        <v>19</v>
      </c>
      <c r="J2912" s="3" t="s">
        <v>22</v>
      </c>
      <c r="K2912" s="5">
        <f>Table1[[#This Row],[Amount Spent]]/Table1[[#This Row],[Quantity]]</f>
        <v>12.808181818181817</v>
      </c>
    </row>
    <row r="2913" spans="1:11" x14ac:dyDescent="0.25">
      <c r="A2913" s="3">
        <v>20643</v>
      </c>
      <c r="B2913" s="3">
        <v>42912</v>
      </c>
      <c r="C2913" s="4">
        <v>45352.508703703701</v>
      </c>
      <c r="D2913" s="3" t="s">
        <v>12</v>
      </c>
      <c r="E2913" s="5">
        <v>38.21</v>
      </c>
      <c r="F2913" s="3">
        <v>2</v>
      </c>
      <c r="G2913" s="3" t="s">
        <v>15</v>
      </c>
      <c r="H2913" s="3">
        <v>8</v>
      </c>
      <c r="I2913" s="3" t="s">
        <v>17</v>
      </c>
      <c r="J2913" s="3" t="s">
        <v>22</v>
      </c>
      <c r="K2913" s="5">
        <f>Table1[[#This Row],[Amount Spent]]/Table1[[#This Row],[Quantity]]</f>
        <v>4.7762500000000001</v>
      </c>
    </row>
    <row r="2914" spans="1:11" x14ac:dyDescent="0.25">
      <c r="A2914" s="3">
        <v>20108</v>
      </c>
      <c r="B2914" s="3">
        <v>42913</v>
      </c>
      <c r="C2914" s="4">
        <v>45352.65452546296</v>
      </c>
      <c r="D2914" s="3" t="s">
        <v>10</v>
      </c>
      <c r="E2914" s="5">
        <v>83.4</v>
      </c>
      <c r="F2914" s="3">
        <v>3</v>
      </c>
      <c r="G2914" s="3" t="s">
        <v>15</v>
      </c>
      <c r="H2914" s="3">
        <v>10</v>
      </c>
      <c r="I2914" s="3" t="s">
        <v>19</v>
      </c>
      <c r="J2914" s="3" t="s">
        <v>22</v>
      </c>
      <c r="K2914" s="5">
        <f>Table1[[#This Row],[Amount Spent]]/Table1[[#This Row],[Quantity]]</f>
        <v>8.34</v>
      </c>
    </row>
    <row r="2915" spans="1:11" x14ac:dyDescent="0.25">
      <c r="A2915" s="3">
        <v>20429</v>
      </c>
      <c r="B2915" s="3">
        <v>42914</v>
      </c>
      <c r="C2915" s="4">
        <v>45352.800358796296</v>
      </c>
      <c r="D2915" s="3" t="s">
        <v>13</v>
      </c>
      <c r="E2915" s="5">
        <v>153.86000000000001</v>
      </c>
      <c r="F2915" s="3">
        <v>2</v>
      </c>
      <c r="G2915" s="3" t="s">
        <v>14</v>
      </c>
      <c r="H2915" s="3">
        <v>12</v>
      </c>
      <c r="I2915" s="3" t="s">
        <v>16</v>
      </c>
      <c r="J2915" s="3" t="s">
        <v>21</v>
      </c>
      <c r="K2915" s="5">
        <f>Table1[[#This Row],[Amount Spent]]/Table1[[#This Row],[Quantity]]</f>
        <v>12.821666666666667</v>
      </c>
    </row>
    <row r="2916" spans="1:11" x14ac:dyDescent="0.25">
      <c r="A2916" s="3">
        <v>20303</v>
      </c>
      <c r="B2916" s="3">
        <v>42915</v>
      </c>
      <c r="C2916" s="4">
        <v>45352.946192129632</v>
      </c>
      <c r="D2916" s="3" t="s">
        <v>13</v>
      </c>
      <c r="E2916" s="5">
        <v>120.16</v>
      </c>
      <c r="F2916" s="3">
        <v>2</v>
      </c>
      <c r="G2916" s="3" t="s">
        <v>15</v>
      </c>
      <c r="H2916" s="3">
        <v>6</v>
      </c>
      <c r="I2916" s="3" t="s">
        <v>18</v>
      </c>
      <c r="J2916" s="3" t="s">
        <v>22</v>
      </c>
      <c r="K2916" s="5">
        <f>Table1[[#This Row],[Amount Spent]]/Table1[[#This Row],[Quantity]]</f>
        <v>20.026666666666667</v>
      </c>
    </row>
    <row r="2917" spans="1:11" x14ac:dyDescent="0.25">
      <c r="A2917" s="3">
        <v>20019</v>
      </c>
      <c r="B2917" s="3">
        <v>42916</v>
      </c>
      <c r="C2917" s="4">
        <v>45353.092013888891</v>
      </c>
      <c r="D2917" s="3" t="s">
        <v>11</v>
      </c>
      <c r="E2917" s="5">
        <v>168.76</v>
      </c>
      <c r="F2917" s="3">
        <v>3</v>
      </c>
      <c r="G2917" s="3" t="s">
        <v>15</v>
      </c>
      <c r="H2917" s="3">
        <v>10</v>
      </c>
      <c r="I2917" s="3" t="s">
        <v>18</v>
      </c>
      <c r="J2917" s="3" t="s">
        <v>22</v>
      </c>
      <c r="K2917" s="5">
        <f>Table1[[#This Row],[Amount Spent]]/Table1[[#This Row],[Quantity]]</f>
        <v>16.875999999999998</v>
      </c>
    </row>
    <row r="2918" spans="1:11" x14ac:dyDescent="0.25">
      <c r="A2918" s="3">
        <v>20003</v>
      </c>
      <c r="B2918" s="3">
        <v>42917</v>
      </c>
      <c r="C2918" s="4">
        <v>45353.237847222219</v>
      </c>
      <c r="D2918" s="3" t="s">
        <v>9</v>
      </c>
      <c r="E2918" s="5">
        <v>159.9</v>
      </c>
      <c r="F2918" s="3">
        <v>4</v>
      </c>
      <c r="G2918" s="3" t="s">
        <v>14</v>
      </c>
      <c r="H2918" s="3">
        <v>14</v>
      </c>
      <c r="I2918" s="3" t="s">
        <v>20</v>
      </c>
      <c r="J2918" s="3" t="s">
        <v>22</v>
      </c>
      <c r="K2918" s="5">
        <f>Table1[[#This Row],[Amount Spent]]/Table1[[#This Row],[Quantity]]</f>
        <v>11.421428571428573</v>
      </c>
    </row>
    <row r="2919" spans="1:11" x14ac:dyDescent="0.25">
      <c r="A2919" s="3">
        <v>20770</v>
      </c>
      <c r="B2919" s="3">
        <v>42918</v>
      </c>
      <c r="C2919" s="4">
        <v>45353.383680555555</v>
      </c>
      <c r="D2919" s="3" t="s">
        <v>11</v>
      </c>
      <c r="E2919" s="5">
        <v>168.6</v>
      </c>
      <c r="F2919" s="3">
        <v>1</v>
      </c>
      <c r="G2919" s="3" t="s">
        <v>15</v>
      </c>
      <c r="H2919" s="3">
        <v>11</v>
      </c>
      <c r="I2919" s="3" t="s">
        <v>17</v>
      </c>
      <c r="J2919" s="3" t="s">
        <v>22</v>
      </c>
      <c r="K2919" s="5">
        <f>Table1[[#This Row],[Amount Spent]]/Table1[[#This Row],[Quantity]]</f>
        <v>15.327272727272726</v>
      </c>
    </row>
    <row r="2920" spans="1:11" x14ac:dyDescent="0.25">
      <c r="A2920" s="3">
        <v>20059</v>
      </c>
      <c r="B2920" s="3">
        <v>42919</v>
      </c>
      <c r="C2920" s="4">
        <v>45353.529502314814</v>
      </c>
      <c r="D2920" s="3" t="s">
        <v>10</v>
      </c>
      <c r="E2920" s="5">
        <v>26.09</v>
      </c>
      <c r="F2920" s="3">
        <v>2</v>
      </c>
      <c r="G2920" s="3" t="s">
        <v>14</v>
      </c>
      <c r="H2920" s="3">
        <v>11</v>
      </c>
      <c r="I2920" s="3" t="s">
        <v>17</v>
      </c>
      <c r="J2920" s="3" t="s">
        <v>21</v>
      </c>
      <c r="K2920" s="5">
        <f>Table1[[#This Row],[Amount Spent]]/Table1[[#This Row],[Quantity]]</f>
        <v>2.3718181818181816</v>
      </c>
    </row>
    <row r="2921" spans="1:11" x14ac:dyDescent="0.25">
      <c r="A2921" s="3">
        <v>20851</v>
      </c>
      <c r="B2921" s="3">
        <v>42920</v>
      </c>
      <c r="C2921" s="4">
        <v>45353.675335648149</v>
      </c>
      <c r="D2921" s="3" t="s">
        <v>11</v>
      </c>
      <c r="E2921" s="5">
        <v>177.96</v>
      </c>
      <c r="F2921" s="3">
        <v>1</v>
      </c>
      <c r="G2921" s="3" t="s">
        <v>15</v>
      </c>
      <c r="H2921" s="3">
        <v>10</v>
      </c>
      <c r="I2921" s="3" t="s">
        <v>20</v>
      </c>
      <c r="J2921" s="3" t="s">
        <v>21</v>
      </c>
      <c r="K2921" s="5">
        <f>Table1[[#This Row],[Amount Spent]]/Table1[[#This Row],[Quantity]]</f>
        <v>17.795999999999999</v>
      </c>
    </row>
    <row r="2922" spans="1:11" x14ac:dyDescent="0.25">
      <c r="A2922" s="3">
        <v>20193</v>
      </c>
      <c r="B2922" s="3">
        <v>42921</v>
      </c>
      <c r="C2922" s="4">
        <v>45353.821168981478</v>
      </c>
      <c r="D2922" s="3" t="s">
        <v>13</v>
      </c>
      <c r="E2922" s="5">
        <v>139.76</v>
      </c>
      <c r="F2922" s="3">
        <v>5</v>
      </c>
      <c r="G2922" s="3" t="s">
        <v>15</v>
      </c>
      <c r="H2922" s="3">
        <v>4</v>
      </c>
      <c r="I2922" s="3" t="s">
        <v>16</v>
      </c>
      <c r="J2922" s="3" t="s">
        <v>22</v>
      </c>
      <c r="K2922" s="5">
        <f>Table1[[#This Row],[Amount Spent]]/Table1[[#This Row],[Quantity]]</f>
        <v>34.94</v>
      </c>
    </row>
    <row r="2923" spans="1:11" x14ac:dyDescent="0.25">
      <c r="A2923" s="3">
        <v>20882</v>
      </c>
      <c r="B2923" s="3">
        <v>42922</v>
      </c>
      <c r="C2923" s="4">
        <v>45353.966990740744</v>
      </c>
      <c r="D2923" s="3" t="s">
        <v>13</v>
      </c>
      <c r="E2923" s="5">
        <v>129.03</v>
      </c>
      <c r="F2923" s="3">
        <v>3</v>
      </c>
      <c r="G2923" s="3" t="s">
        <v>15</v>
      </c>
      <c r="H2923" s="3">
        <v>7</v>
      </c>
      <c r="I2923" s="3" t="s">
        <v>19</v>
      </c>
      <c r="J2923" s="3" t="s">
        <v>21</v>
      </c>
      <c r="K2923" s="5">
        <f>Table1[[#This Row],[Amount Spent]]/Table1[[#This Row],[Quantity]]</f>
        <v>18.432857142857141</v>
      </c>
    </row>
    <row r="2924" spans="1:11" x14ac:dyDescent="0.25">
      <c r="A2924" s="3">
        <v>20272</v>
      </c>
      <c r="B2924" s="3">
        <v>42923</v>
      </c>
      <c r="C2924" s="4">
        <v>45354.112824074073</v>
      </c>
      <c r="D2924" s="3" t="s">
        <v>10</v>
      </c>
      <c r="E2924" s="5">
        <v>107.48</v>
      </c>
      <c r="F2924" s="3">
        <v>2</v>
      </c>
      <c r="G2924" s="3" t="s">
        <v>15</v>
      </c>
      <c r="H2924" s="3">
        <v>11</v>
      </c>
      <c r="I2924" s="3" t="s">
        <v>18</v>
      </c>
      <c r="J2924" s="3" t="s">
        <v>22</v>
      </c>
      <c r="K2924" s="5">
        <f>Table1[[#This Row],[Amount Spent]]/Table1[[#This Row],[Quantity]]</f>
        <v>9.7709090909090914</v>
      </c>
    </row>
    <row r="2925" spans="1:11" x14ac:dyDescent="0.25">
      <c r="A2925" s="3">
        <v>20783</v>
      </c>
      <c r="B2925" s="3">
        <v>42924</v>
      </c>
      <c r="C2925" s="4">
        <v>45354.258657407408</v>
      </c>
      <c r="D2925" s="3" t="s">
        <v>12</v>
      </c>
      <c r="E2925" s="5">
        <v>102.77</v>
      </c>
      <c r="F2925" s="3">
        <v>2</v>
      </c>
      <c r="G2925" s="3" t="s">
        <v>15</v>
      </c>
      <c r="H2925" s="3">
        <v>1</v>
      </c>
      <c r="I2925" s="3" t="s">
        <v>16</v>
      </c>
      <c r="J2925" s="3" t="s">
        <v>21</v>
      </c>
      <c r="K2925" s="5">
        <f>Table1[[#This Row],[Amount Spent]]/Table1[[#This Row],[Quantity]]</f>
        <v>102.77</v>
      </c>
    </row>
    <row r="2926" spans="1:11" x14ac:dyDescent="0.25">
      <c r="A2926" s="3">
        <v>20850</v>
      </c>
      <c r="B2926" s="3">
        <v>42925</v>
      </c>
      <c r="C2926" s="4">
        <v>45354.404479166667</v>
      </c>
      <c r="D2926" s="3" t="s">
        <v>12</v>
      </c>
      <c r="E2926" s="5">
        <v>189.72</v>
      </c>
      <c r="F2926" s="3">
        <v>4</v>
      </c>
      <c r="G2926" s="3" t="s">
        <v>15</v>
      </c>
      <c r="H2926" s="3">
        <v>2</v>
      </c>
      <c r="I2926" s="3" t="s">
        <v>18</v>
      </c>
      <c r="J2926" s="3" t="s">
        <v>22</v>
      </c>
      <c r="K2926" s="5">
        <f>Table1[[#This Row],[Amount Spent]]/Table1[[#This Row],[Quantity]]</f>
        <v>94.86</v>
      </c>
    </row>
    <row r="2927" spans="1:11" x14ac:dyDescent="0.25">
      <c r="A2927" s="3">
        <v>20235</v>
      </c>
      <c r="B2927" s="3">
        <v>42926</v>
      </c>
      <c r="C2927" s="4">
        <v>45354.550312500003</v>
      </c>
      <c r="D2927" s="3" t="s">
        <v>11</v>
      </c>
      <c r="E2927" s="5">
        <v>36.369999999999997</v>
      </c>
      <c r="F2927" s="3">
        <v>5</v>
      </c>
      <c r="G2927" s="3" t="s">
        <v>15</v>
      </c>
      <c r="H2927" s="3">
        <v>7</v>
      </c>
      <c r="I2927" s="3" t="s">
        <v>18</v>
      </c>
      <c r="J2927" s="3" t="s">
        <v>21</v>
      </c>
      <c r="K2927" s="5">
        <f>Table1[[#This Row],[Amount Spent]]/Table1[[#This Row],[Quantity]]</f>
        <v>5.1957142857142857</v>
      </c>
    </row>
    <row r="2928" spans="1:11" x14ac:dyDescent="0.25">
      <c r="A2928" s="3">
        <v>20819</v>
      </c>
      <c r="B2928" s="3">
        <v>42927</v>
      </c>
      <c r="C2928" s="4">
        <v>45354.696134259262</v>
      </c>
      <c r="D2928" s="3" t="s">
        <v>13</v>
      </c>
      <c r="E2928" s="5">
        <v>180.18</v>
      </c>
      <c r="F2928" s="3">
        <v>1</v>
      </c>
      <c r="G2928" s="3" t="s">
        <v>15</v>
      </c>
      <c r="H2928" s="3">
        <v>11</v>
      </c>
      <c r="I2928" s="3" t="s">
        <v>16</v>
      </c>
      <c r="J2928" s="3" t="s">
        <v>21</v>
      </c>
      <c r="K2928" s="5">
        <f>Table1[[#This Row],[Amount Spent]]/Table1[[#This Row],[Quantity]]</f>
        <v>16.38</v>
      </c>
    </row>
    <row r="2929" spans="1:11" x14ac:dyDescent="0.25">
      <c r="A2929" s="3">
        <v>20957</v>
      </c>
      <c r="B2929" s="3">
        <v>42928</v>
      </c>
      <c r="C2929" s="4">
        <v>45354.841967592591</v>
      </c>
      <c r="D2929" s="3" t="s">
        <v>11</v>
      </c>
      <c r="E2929" s="5">
        <v>147.35</v>
      </c>
      <c r="F2929" s="3">
        <v>2</v>
      </c>
      <c r="G2929" s="3" t="s">
        <v>15</v>
      </c>
      <c r="H2929" s="3">
        <v>2</v>
      </c>
      <c r="I2929" s="3" t="s">
        <v>20</v>
      </c>
      <c r="J2929" s="3" t="s">
        <v>21</v>
      </c>
      <c r="K2929" s="5">
        <f>Table1[[#This Row],[Amount Spent]]/Table1[[#This Row],[Quantity]]</f>
        <v>73.674999999999997</v>
      </c>
    </row>
    <row r="2930" spans="1:11" x14ac:dyDescent="0.25">
      <c r="A2930" s="3">
        <v>20302</v>
      </c>
      <c r="B2930" s="3">
        <v>42929</v>
      </c>
      <c r="C2930" s="4">
        <v>45354.987800925926</v>
      </c>
      <c r="D2930" s="3" t="s">
        <v>9</v>
      </c>
      <c r="E2930" s="5">
        <v>72.739999999999995</v>
      </c>
      <c r="F2930" s="3">
        <v>5</v>
      </c>
      <c r="G2930" s="3" t="s">
        <v>15</v>
      </c>
      <c r="H2930" s="3">
        <v>8</v>
      </c>
      <c r="I2930" s="3" t="s">
        <v>19</v>
      </c>
      <c r="J2930" s="3" t="s">
        <v>21</v>
      </c>
      <c r="K2930" s="5">
        <f>Table1[[#This Row],[Amount Spent]]/Table1[[#This Row],[Quantity]]</f>
        <v>9.0924999999999994</v>
      </c>
    </row>
    <row r="2931" spans="1:11" x14ac:dyDescent="0.25">
      <c r="A2931" s="3">
        <v>20267</v>
      </c>
      <c r="B2931" s="3">
        <v>42930</v>
      </c>
      <c r="C2931" s="4">
        <v>45355.133622685185</v>
      </c>
      <c r="D2931" s="3" t="s">
        <v>12</v>
      </c>
      <c r="E2931" s="5">
        <v>194.43</v>
      </c>
      <c r="F2931" s="3">
        <v>3</v>
      </c>
      <c r="G2931" s="3" t="s">
        <v>14</v>
      </c>
      <c r="H2931" s="3">
        <v>9</v>
      </c>
      <c r="I2931" s="3" t="s">
        <v>17</v>
      </c>
      <c r="J2931" s="3" t="s">
        <v>22</v>
      </c>
      <c r="K2931" s="5">
        <f>Table1[[#This Row],[Amount Spent]]/Table1[[#This Row],[Quantity]]</f>
        <v>21.603333333333335</v>
      </c>
    </row>
    <row r="2932" spans="1:11" x14ac:dyDescent="0.25">
      <c r="A2932" s="3">
        <v>20465</v>
      </c>
      <c r="B2932" s="3">
        <v>42931</v>
      </c>
      <c r="C2932" s="4">
        <v>45355.279456018521</v>
      </c>
      <c r="D2932" s="3" t="s">
        <v>12</v>
      </c>
      <c r="E2932" s="5">
        <v>181.24</v>
      </c>
      <c r="F2932" s="3">
        <v>2</v>
      </c>
      <c r="G2932" s="3" t="s">
        <v>14</v>
      </c>
      <c r="H2932" s="3">
        <v>3</v>
      </c>
      <c r="I2932" s="3" t="s">
        <v>16</v>
      </c>
      <c r="J2932" s="3" t="s">
        <v>22</v>
      </c>
      <c r="K2932" s="5">
        <f>Table1[[#This Row],[Amount Spent]]/Table1[[#This Row],[Quantity]]</f>
        <v>60.413333333333334</v>
      </c>
    </row>
    <row r="2933" spans="1:11" x14ac:dyDescent="0.25">
      <c r="A2933" s="3">
        <v>20237</v>
      </c>
      <c r="B2933" s="3">
        <v>42932</v>
      </c>
      <c r="C2933" s="4">
        <v>45355.42528935185</v>
      </c>
      <c r="D2933" s="3" t="s">
        <v>11</v>
      </c>
      <c r="E2933" s="5">
        <v>20.6</v>
      </c>
      <c r="F2933" s="3">
        <v>2</v>
      </c>
      <c r="G2933" s="3" t="s">
        <v>15</v>
      </c>
      <c r="H2933" s="3">
        <v>10</v>
      </c>
      <c r="I2933" s="3" t="s">
        <v>20</v>
      </c>
      <c r="J2933" s="3" t="s">
        <v>22</v>
      </c>
      <c r="K2933" s="5">
        <f>Table1[[#This Row],[Amount Spent]]/Table1[[#This Row],[Quantity]]</f>
        <v>2.06</v>
      </c>
    </row>
    <row r="2934" spans="1:11" x14ac:dyDescent="0.25">
      <c r="A2934" s="3">
        <v>20747</v>
      </c>
      <c r="B2934" s="3">
        <v>42933</v>
      </c>
      <c r="C2934" s="4">
        <v>45355.571111111109</v>
      </c>
      <c r="D2934" s="3" t="s">
        <v>13</v>
      </c>
      <c r="E2934" s="5">
        <v>192.7</v>
      </c>
      <c r="F2934" s="3">
        <v>3</v>
      </c>
      <c r="G2934" s="3" t="s">
        <v>15</v>
      </c>
      <c r="H2934" s="3">
        <v>4</v>
      </c>
      <c r="I2934" s="3" t="s">
        <v>17</v>
      </c>
      <c r="J2934" s="3" t="s">
        <v>22</v>
      </c>
      <c r="K2934" s="5">
        <f>Table1[[#This Row],[Amount Spent]]/Table1[[#This Row],[Quantity]]</f>
        <v>48.174999999999997</v>
      </c>
    </row>
    <row r="2935" spans="1:11" x14ac:dyDescent="0.25">
      <c r="A2935" s="3">
        <v>20965</v>
      </c>
      <c r="B2935" s="3">
        <v>42934</v>
      </c>
      <c r="C2935" s="4">
        <v>45355.716944444444</v>
      </c>
      <c r="D2935" s="3" t="s">
        <v>11</v>
      </c>
      <c r="E2935" s="5">
        <v>71.2</v>
      </c>
      <c r="F2935" s="3">
        <v>4</v>
      </c>
      <c r="G2935" s="3" t="s">
        <v>14</v>
      </c>
      <c r="H2935" s="3">
        <v>10</v>
      </c>
      <c r="I2935" s="3" t="s">
        <v>16</v>
      </c>
      <c r="J2935" s="3" t="s">
        <v>21</v>
      </c>
      <c r="K2935" s="5">
        <f>Table1[[#This Row],[Amount Spent]]/Table1[[#This Row],[Quantity]]</f>
        <v>7.12</v>
      </c>
    </row>
    <row r="2936" spans="1:11" x14ac:dyDescent="0.25">
      <c r="A2936" s="3">
        <v>20873</v>
      </c>
      <c r="B2936" s="3">
        <v>42935</v>
      </c>
      <c r="C2936" s="4">
        <v>45355.86277777778</v>
      </c>
      <c r="D2936" s="3" t="s">
        <v>13</v>
      </c>
      <c r="E2936" s="5">
        <v>59.48</v>
      </c>
      <c r="F2936" s="3">
        <v>3</v>
      </c>
      <c r="G2936" s="3" t="s">
        <v>14</v>
      </c>
      <c r="H2936" s="3">
        <v>12</v>
      </c>
      <c r="I2936" s="3" t="s">
        <v>19</v>
      </c>
      <c r="J2936" s="3" t="s">
        <v>21</v>
      </c>
      <c r="K2936" s="5">
        <f>Table1[[#This Row],[Amount Spent]]/Table1[[#This Row],[Quantity]]</f>
        <v>4.9566666666666661</v>
      </c>
    </row>
    <row r="2937" spans="1:11" x14ac:dyDescent="0.25">
      <c r="A2937" s="3">
        <v>20779</v>
      </c>
      <c r="B2937" s="3">
        <v>42936</v>
      </c>
      <c r="C2937" s="4">
        <v>45356.008599537039</v>
      </c>
      <c r="D2937" s="3" t="s">
        <v>13</v>
      </c>
      <c r="E2937" s="5">
        <v>100.25</v>
      </c>
      <c r="F2937" s="3">
        <v>5</v>
      </c>
      <c r="G2937" s="3" t="s">
        <v>15</v>
      </c>
      <c r="H2937" s="3">
        <v>2</v>
      </c>
      <c r="I2937" s="3" t="s">
        <v>20</v>
      </c>
      <c r="J2937" s="3" t="s">
        <v>21</v>
      </c>
      <c r="K2937" s="5">
        <f>Table1[[#This Row],[Amount Spent]]/Table1[[#This Row],[Quantity]]</f>
        <v>50.125</v>
      </c>
    </row>
    <row r="2938" spans="1:11" x14ac:dyDescent="0.25">
      <c r="A2938" s="3">
        <v>20997</v>
      </c>
      <c r="B2938" s="3">
        <v>42937</v>
      </c>
      <c r="C2938" s="4">
        <v>45356.154432870368</v>
      </c>
      <c r="D2938" s="3" t="s">
        <v>13</v>
      </c>
      <c r="E2938" s="5">
        <v>82.41</v>
      </c>
      <c r="F2938" s="3">
        <v>2</v>
      </c>
      <c r="G2938" s="3" t="s">
        <v>14</v>
      </c>
      <c r="H2938" s="3">
        <v>6</v>
      </c>
      <c r="I2938" s="3" t="s">
        <v>19</v>
      </c>
      <c r="J2938" s="3" t="s">
        <v>22</v>
      </c>
      <c r="K2938" s="5">
        <f>Table1[[#This Row],[Amount Spent]]/Table1[[#This Row],[Quantity]]</f>
        <v>13.734999999999999</v>
      </c>
    </row>
    <row r="2939" spans="1:11" x14ac:dyDescent="0.25">
      <c r="A2939" s="3">
        <v>20695</v>
      </c>
      <c r="B2939" s="3">
        <v>42938</v>
      </c>
      <c r="C2939" s="4">
        <v>45356.300254629627</v>
      </c>
      <c r="D2939" s="3" t="s">
        <v>11</v>
      </c>
      <c r="E2939" s="5">
        <v>150.62</v>
      </c>
      <c r="F2939" s="3">
        <v>2</v>
      </c>
      <c r="G2939" s="3" t="s">
        <v>14</v>
      </c>
      <c r="H2939" s="3">
        <v>6</v>
      </c>
      <c r="I2939" s="3" t="s">
        <v>18</v>
      </c>
      <c r="J2939" s="3" t="s">
        <v>21</v>
      </c>
      <c r="K2939" s="5">
        <f>Table1[[#This Row],[Amount Spent]]/Table1[[#This Row],[Quantity]]</f>
        <v>25.103333333333335</v>
      </c>
    </row>
    <row r="2940" spans="1:11" x14ac:dyDescent="0.25">
      <c r="A2940" s="3">
        <v>20631</v>
      </c>
      <c r="B2940" s="3">
        <v>42939</v>
      </c>
      <c r="C2940" s="4">
        <v>45356.446087962962</v>
      </c>
      <c r="D2940" s="3" t="s">
        <v>10</v>
      </c>
      <c r="E2940" s="5">
        <v>107.87</v>
      </c>
      <c r="F2940" s="3">
        <v>4</v>
      </c>
      <c r="G2940" s="3" t="s">
        <v>15</v>
      </c>
      <c r="H2940" s="3">
        <v>3</v>
      </c>
      <c r="I2940" s="3" t="s">
        <v>19</v>
      </c>
      <c r="J2940" s="3" t="s">
        <v>21</v>
      </c>
      <c r="K2940" s="5">
        <f>Table1[[#This Row],[Amount Spent]]/Table1[[#This Row],[Quantity]]</f>
        <v>35.956666666666671</v>
      </c>
    </row>
    <row r="2941" spans="1:11" x14ac:dyDescent="0.25">
      <c r="A2941" s="3">
        <v>20952</v>
      </c>
      <c r="B2941" s="3">
        <v>42940</v>
      </c>
      <c r="C2941" s="4">
        <v>45356.591921296298</v>
      </c>
      <c r="D2941" s="3" t="s">
        <v>9</v>
      </c>
      <c r="E2941" s="5">
        <v>170.92</v>
      </c>
      <c r="F2941" s="3">
        <v>3</v>
      </c>
      <c r="G2941" s="3" t="s">
        <v>15</v>
      </c>
      <c r="H2941" s="3">
        <v>9</v>
      </c>
      <c r="I2941" s="3" t="s">
        <v>19</v>
      </c>
      <c r="J2941" s="3" t="s">
        <v>21</v>
      </c>
      <c r="K2941" s="5">
        <f>Table1[[#This Row],[Amount Spent]]/Table1[[#This Row],[Quantity]]</f>
        <v>18.99111111111111</v>
      </c>
    </row>
    <row r="2942" spans="1:11" x14ac:dyDescent="0.25">
      <c r="A2942" s="3">
        <v>20437</v>
      </c>
      <c r="B2942" s="3">
        <v>42941</v>
      </c>
      <c r="C2942" s="4">
        <v>45356.737743055557</v>
      </c>
      <c r="D2942" s="3" t="s">
        <v>11</v>
      </c>
      <c r="E2942" s="5">
        <v>82.53</v>
      </c>
      <c r="F2942" s="3">
        <v>2</v>
      </c>
      <c r="G2942" s="3" t="s">
        <v>14</v>
      </c>
      <c r="H2942" s="3">
        <v>6</v>
      </c>
      <c r="I2942" s="3" t="s">
        <v>17</v>
      </c>
      <c r="J2942" s="3" t="s">
        <v>21</v>
      </c>
      <c r="K2942" s="5">
        <f>Table1[[#This Row],[Amount Spent]]/Table1[[#This Row],[Quantity]]</f>
        <v>13.755000000000001</v>
      </c>
    </row>
    <row r="2943" spans="1:11" x14ac:dyDescent="0.25">
      <c r="A2943" s="3">
        <v>20987</v>
      </c>
      <c r="B2943" s="3">
        <v>42942</v>
      </c>
      <c r="C2943" s="4">
        <v>45356.883576388886</v>
      </c>
      <c r="D2943" s="3" t="s">
        <v>13</v>
      </c>
      <c r="E2943" s="5">
        <v>160.32</v>
      </c>
      <c r="F2943" s="3">
        <v>3</v>
      </c>
      <c r="G2943" s="3" t="s">
        <v>14</v>
      </c>
      <c r="H2943" s="3">
        <v>12</v>
      </c>
      <c r="I2943" s="3" t="s">
        <v>20</v>
      </c>
      <c r="J2943" s="3" t="s">
        <v>22</v>
      </c>
      <c r="K2943" s="5">
        <f>Table1[[#This Row],[Amount Spent]]/Table1[[#This Row],[Quantity]]</f>
        <v>13.36</v>
      </c>
    </row>
    <row r="2944" spans="1:11" x14ac:dyDescent="0.25">
      <c r="A2944" s="3">
        <v>20751</v>
      </c>
      <c r="B2944" s="3">
        <v>42943</v>
      </c>
      <c r="C2944" s="4">
        <v>45357.029409722221</v>
      </c>
      <c r="D2944" s="3" t="s">
        <v>11</v>
      </c>
      <c r="E2944" s="5">
        <v>104.76</v>
      </c>
      <c r="F2944" s="3">
        <v>4</v>
      </c>
      <c r="G2944" s="3" t="s">
        <v>14</v>
      </c>
      <c r="H2944" s="3">
        <v>4</v>
      </c>
      <c r="I2944" s="3" t="s">
        <v>17</v>
      </c>
      <c r="J2944" s="3" t="s">
        <v>22</v>
      </c>
      <c r="K2944" s="5">
        <f>Table1[[#This Row],[Amount Spent]]/Table1[[#This Row],[Quantity]]</f>
        <v>26.19</v>
      </c>
    </row>
    <row r="2945" spans="1:11" x14ac:dyDescent="0.25">
      <c r="A2945" s="3">
        <v>20716</v>
      </c>
      <c r="B2945" s="3">
        <v>42944</v>
      </c>
      <c r="C2945" s="4">
        <v>45357.17523148148</v>
      </c>
      <c r="D2945" s="3" t="s">
        <v>9</v>
      </c>
      <c r="E2945" s="5">
        <v>85.4</v>
      </c>
      <c r="F2945" s="3">
        <v>5</v>
      </c>
      <c r="G2945" s="3" t="s">
        <v>15</v>
      </c>
      <c r="H2945" s="3">
        <v>4</v>
      </c>
      <c r="I2945" s="3" t="s">
        <v>16</v>
      </c>
      <c r="J2945" s="3" t="s">
        <v>22</v>
      </c>
      <c r="K2945" s="5">
        <f>Table1[[#This Row],[Amount Spent]]/Table1[[#This Row],[Quantity]]</f>
        <v>21.35</v>
      </c>
    </row>
    <row r="2946" spans="1:11" x14ac:dyDescent="0.25">
      <c r="A2946" s="3">
        <v>20305</v>
      </c>
      <c r="B2946" s="3">
        <v>42945</v>
      </c>
      <c r="C2946" s="4">
        <v>45357.321064814816</v>
      </c>
      <c r="D2946" s="3" t="s">
        <v>11</v>
      </c>
      <c r="E2946" s="5">
        <v>52.9</v>
      </c>
      <c r="F2946" s="3">
        <v>2</v>
      </c>
      <c r="G2946" s="3" t="s">
        <v>14</v>
      </c>
      <c r="H2946" s="3">
        <v>4</v>
      </c>
      <c r="I2946" s="3" t="s">
        <v>18</v>
      </c>
      <c r="J2946" s="3" t="s">
        <v>21</v>
      </c>
      <c r="K2946" s="5">
        <f>Table1[[#This Row],[Amount Spent]]/Table1[[#This Row],[Quantity]]</f>
        <v>13.225</v>
      </c>
    </row>
    <row r="2947" spans="1:11" x14ac:dyDescent="0.25">
      <c r="A2947" s="3">
        <v>20951</v>
      </c>
      <c r="B2947" s="3">
        <v>42946</v>
      </c>
      <c r="C2947" s="4">
        <v>45357.466898148145</v>
      </c>
      <c r="D2947" s="3" t="s">
        <v>12</v>
      </c>
      <c r="E2947" s="5">
        <v>146.75</v>
      </c>
      <c r="F2947" s="3">
        <v>4</v>
      </c>
      <c r="G2947" s="3" t="s">
        <v>14</v>
      </c>
      <c r="H2947" s="3">
        <v>5</v>
      </c>
      <c r="I2947" s="3" t="s">
        <v>17</v>
      </c>
      <c r="J2947" s="3" t="s">
        <v>22</v>
      </c>
      <c r="K2947" s="5">
        <f>Table1[[#This Row],[Amount Spent]]/Table1[[#This Row],[Quantity]]</f>
        <v>29.35</v>
      </c>
    </row>
    <row r="2948" spans="1:11" x14ac:dyDescent="0.25">
      <c r="A2948" s="3">
        <v>20289</v>
      </c>
      <c r="B2948" s="3">
        <v>42947</v>
      </c>
      <c r="C2948" s="4">
        <v>45357.612719907411</v>
      </c>
      <c r="D2948" s="3" t="s">
        <v>10</v>
      </c>
      <c r="E2948" s="5">
        <v>163.54</v>
      </c>
      <c r="F2948" s="3">
        <v>2</v>
      </c>
      <c r="G2948" s="3" t="s">
        <v>15</v>
      </c>
      <c r="H2948" s="3">
        <v>8</v>
      </c>
      <c r="I2948" s="3" t="s">
        <v>19</v>
      </c>
      <c r="J2948" s="3" t="s">
        <v>22</v>
      </c>
      <c r="K2948" s="5">
        <f>Table1[[#This Row],[Amount Spent]]/Table1[[#This Row],[Quantity]]</f>
        <v>20.442499999999999</v>
      </c>
    </row>
    <row r="2949" spans="1:11" x14ac:dyDescent="0.25">
      <c r="A2949" s="3">
        <v>20076</v>
      </c>
      <c r="B2949" s="3">
        <v>42948</v>
      </c>
      <c r="C2949" s="4">
        <v>45357.758553240739</v>
      </c>
      <c r="D2949" s="3" t="s">
        <v>12</v>
      </c>
      <c r="E2949" s="5">
        <v>111.14</v>
      </c>
      <c r="F2949" s="3">
        <v>1</v>
      </c>
      <c r="G2949" s="3" t="s">
        <v>15</v>
      </c>
      <c r="H2949" s="3">
        <v>7</v>
      </c>
      <c r="I2949" s="3" t="s">
        <v>16</v>
      </c>
      <c r="J2949" s="3" t="s">
        <v>21</v>
      </c>
      <c r="K2949" s="5">
        <f>Table1[[#This Row],[Amount Spent]]/Table1[[#This Row],[Quantity]]</f>
        <v>15.877142857142857</v>
      </c>
    </row>
    <row r="2950" spans="1:11" x14ac:dyDescent="0.25">
      <c r="A2950" s="3">
        <v>20557</v>
      </c>
      <c r="B2950" s="3">
        <v>42949</v>
      </c>
      <c r="C2950" s="4">
        <v>45357.904386574075</v>
      </c>
      <c r="D2950" s="3" t="s">
        <v>12</v>
      </c>
      <c r="E2950" s="5">
        <v>36.64</v>
      </c>
      <c r="F2950" s="3">
        <v>3</v>
      </c>
      <c r="G2950" s="3" t="s">
        <v>15</v>
      </c>
      <c r="H2950" s="3">
        <v>9</v>
      </c>
      <c r="I2950" s="3" t="s">
        <v>20</v>
      </c>
      <c r="J2950" s="3" t="s">
        <v>22</v>
      </c>
      <c r="K2950" s="5">
        <f>Table1[[#This Row],[Amount Spent]]/Table1[[#This Row],[Quantity]]</f>
        <v>4.0711111111111116</v>
      </c>
    </row>
    <row r="2951" spans="1:11" x14ac:dyDescent="0.25">
      <c r="A2951" s="3">
        <v>20896</v>
      </c>
      <c r="B2951" s="3">
        <v>42950</v>
      </c>
      <c r="C2951" s="4">
        <v>45358.050208333334</v>
      </c>
      <c r="D2951" s="3" t="s">
        <v>11</v>
      </c>
      <c r="E2951" s="5">
        <v>129.09</v>
      </c>
      <c r="F2951" s="3">
        <v>1</v>
      </c>
      <c r="G2951" s="3" t="s">
        <v>15</v>
      </c>
      <c r="H2951" s="3">
        <v>4</v>
      </c>
      <c r="I2951" s="3" t="s">
        <v>18</v>
      </c>
      <c r="J2951" s="3" t="s">
        <v>22</v>
      </c>
      <c r="K2951" s="5">
        <f>Table1[[#This Row],[Amount Spent]]/Table1[[#This Row],[Quantity]]</f>
        <v>32.272500000000001</v>
      </c>
    </row>
    <row r="2952" spans="1:11" x14ac:dyDescent="0.25">
      <c r="A2952" s="3">
        <v>20898</v>
      </c>
      <c r="B2952" s="3">
        <v>42951</v>
      </c>
      <c r="C2952" s="4">
        <v>45358.19604166667</v>
      </c>
      <c r="D2952" s="3" t="s">
        <v>9</v>
      </c>
      <c r="E2952" s="5">
        <v>141.63999999999999</v>
      </c>
      <c r="F2952" s="3">
        <v>5</v>
      </c>
      <c r="G2952" s="3" t="s">
        <v>15</v>
      </c>
      <c r="H2952" s="3">
        <v>4</v>
      </c>
      <c r="I2952" s="3" t="s">
        <v>18</v>
      </c>
      <c r="J2952" s="3" t="s">
        <v>22</v>
      </c>
      <c r="K2952" s="5">
        <f>Table1[[#This Row],[Amount Spent]]/Table1[[#This Row],[Quantity]]</f>
        <v>35.409999999999997</v>
      </c>
    </row>
    <row r="2953" spans="1:11" x14ac:dyDescent="0.25">
      <c r="A2953" s="3">
        <v>20201</v>
      </c>
      <c r="B2953" s="3">
        <v>42952</v>
      </c>
      <c r="C2953" s="4">
        <v>45358.341863425929</v>
      </c>
      <c r="D2953" s="3" t="s">
        <v>9</v>
      </c>
      <c r="E2953" s="5">
        <v>96.03</v>
      </c>
      <c r="F2953" s="3">
        <v>2</v>
      </c>
      <c r="G2953" s="3" t="s">
        <v>14</v>
      </c>
      <c r="H2953" s="3">
        <v>5</v>
      </c>
      <c r="I2953" s="3" t="s">
        <v>18</v>
      </c>
      <c r="J2953" s="3" t="s">
        <v>21</v>
      </c>
      <c r="K2953" s="5">
        <f>Table1[[#This Row],[Amount Spent]]/Table1[[#This Row],[Quantity]]</f>
        <v>19.206</v>
      </c>
    </row>
    <row r="2954" spans="1:11" x14ac:dyDescent="0.25">
      <c r="A2954" s="3">
        <v>20327</v>
      </c>
      <c r="B2954" s="3">
        <v>42953</v>
      </c>
      <c r="C2954" s="4">
        <v>45358.487696759257</v>
      </c>
      <c r="D2954" s="3" t="s">
        <v>13</v>
      </c>
      <c r="E2954" s="5">
        <v>136.79</v>
      </c>
      <c r="F2954" s="3">
        <v>2</v>
      </c>
      <c r="G2954" s="3" t="s">
        <v>15</v>
      </c>
      <c r="H2954" s="3">
        <v>12</v>
      </c>
      <c r="I2954" s="3" t="s">
        <v>20</v>
      </c>
      <c r="J2954" s="3" t="s">
        <v>21</v>
      </c>
      <c r="K2954" s="5">
        <f>Table1[[#This Row],[Amount Spent]]/Table1[[#This Row],[Quantity]]</f>
        <v>11.399166666666666</v>
      </c>
    </row>
    <row r="2955" spans="1:11" x14ac:dyDescent="0.25">
      <c r="A2955" s="3">
        <v>20447</v>
      </c>
      <c r="B2955" s="3">
        <v>42954</v>
      </c>
      <c r="C2955" s="4">
        <v>45358.633530092593</v>
      </c>
      <c r="D2955" s="3" t="s">
        <v>12</v>
      </c>
      <c r="E2955" s="5">
        <v>185.43</v>
      </c>
      <c r="F2955" s="3">
        <v>3</v>
      </c>
      <c r="G2955" s="3" t="s">
        <v>15</v>
      </c>
      <c r="H2955" s="3">
        <v>14</v>
      </c>
      <c r="I2955" s="3" t="s">
        <v>20</v>
      </c>
      <c r="J2955" s="3" t="s">
        <v>21</v>
      </c>
      <c r="K2955" s="5">
        <f>Table1[[#This Row],[Amount Spent]]/Table1[[#This Row],[Quantity]]</f>
        <v>13.245000000000001</v>
      </c>
    </row>
    <row r="2956" spans="1:11" x14ac:dyDescent="0.25">
      <c r="A2956" s="3">
        <v>20292</v>
      </c>
      <c r="B2956" s="3">
        <v>42955</v>
      </c>
      <c r="C2956" s="4">
        <v>45358.779351851852</v>
      </c>
      <c r="D2956" s="3" t="s">
        <v>10</v>
      </c>
      <c r="E2956" s="5">
        <v>55.13</v>
      </c>
      <c r="F2956" s="3">
        <v>3</v>
      </c>
      <c r="G2956" s="3" t="s">
        <v>14</v>
      </c>
      <c r="H2956" s="3">
        <v>14</v>
      </c>
      <c r="I2956" s="3" t="s">
        <v>18</v>
      </c>
      <c r="J2956" s="3" t="s">
        <v>22</v>
      </c>
      <c r="K2956" s="5">
        <f>Table1[[#This Row],[Amount Spent]]/Table1[[#This Row],[Quantity]]</f>
        <v>3.9378571428571432</v>
      </c>
    </row>
    <row r="2957" spans="1:11" x14ac:dyDescent="0.25">
      <c r="A2957" s="3">
        <v>20590</v>
      </c>
      <c r="B2957" s="3">
        <v>42956</v>
      </c>
      <c r="C2957" s="4">
        <v>45358.925185185188</v>
      </c>
      <c r="D2957" s="3" t="s">
        <v>12</v>
      </c>
      <c r="E2957" s="5">
        <v>87.5</v>
      </c>
      <c r="F2957" s="3">
        <v>4</v>
      </c>
      <c r="G2957" s="3" t="s">
        <v>15</v>
      </c>
      <c r="H2957" s="3">
        <v>4</v>
      </c>
      <c r="I2957" s="3" t="s">
        <v>17</v>
      </c>
      <c r="J2957" s="3" t="s">
        <v>21</v>
      </c>
      <c r="K2957" s="5">
        <f>Table1[[#This Row],[Amount Spent]]/Table1[[#This Row],[Quantity]]</f>
        <v>21.875</v>
      </c>
    </row>
    <row r="2958" spans="1:11" x14ac:dyDescent="0.25">
      <c r="A2958" s="3">
        <v>20669</v>
      </c>
      <c r="B2958" s="3">
        <v>42957</v>
      </c>
      <c r="C2958" s="4">
        <v>45359.071018518516</v>
      </c>
      <c r="D2958" s="3" t="s">
        <v>12</v>
      </c>
      <c r="E2958" s="5">
        <v>34.69</v>
      </c>
      <c r="F2958" s="3">
        <v>2</v>
      </c>
      <c r="G2958" s="3" t="s">
        <v>15</v>
      </c>
      <c r="H2958" s="3">
        <v>8</v>
      </c>
      <c r="I2958" s="3" t="s">
        <v>16</v>
      </c>
      <c r="J2958" s="3" t="s">
        <v>22</v>
      </c>
      <c r="K2958" s="5">
        <f>Table1[[#This Row],[Amount Spent]]/Table1[[#This Row],[Quantity]]</f>
        <v>4.3362499999999997</v>
      </c>
    </row>
    <row r="2959" spans="1:11" x14ac:dyDescent="0.25">
      <c r="A2959" s="3">
        <v>20875</v>
      </c>
      <c r="B2959" s="3">
        <v>42958</v>
      </c>
      <c r="C2959" s="4">
        <v>45359.216840277775</v>
      </c>
      <c r="D2959" s="3" t="s">
        <v>9</v>
      </c>
      <c r="E2959" s="5">
        <v>171.29</v>
      </c>
      <c r="F2959" s="3">
        <v>1</v>
      </c>
      <c r="G2959" s="3" t="s">
        <v>15</v>
      </c>
      <c r="H2959" s="3">
        <v>13</v>
      </c>
      <c r="I2959" s="3" t="s">
        <v>20</v>
      </c>
      <c r="J2959" s="3" t="s">
        <v>22</v>
      </c>
      <c r="K2959" s="5">
        <f>Table1[[#This Row],[Amount Spent]]/Table1[[#This Row],[Quantity]]</f>
        <v>13.176153846153845</v>
      </c>
    </row>
    <row r="2960" spans="1:11" x14ac:dyDescent="0.25">
      <c r="A2960" s="3">
        <v>20218</v>
      </c>
      <c r="B2960" s="3">
        <v>42959</v>
      </c>
      <c r="C2960" s="4">
        <v>45359.362673611111</v>
      </c>
      <c r="D2960" s="3" t="s">
        <v>13</v>
      </c>
      <c r="E2960" s="5">
        <v>166.02</v>
      </c>
      <c r="F2960" s="3">
        <v>4</v>
      </c>
      <c r="G2960" s="3" t="s">
        <v>15</v>
      </c>
      <c r="H2960" s="3">
        <v>1</v>
      </c>
      <c r="I2960" s="3" t="s">
        <v>17</v>
      </c>
      <c r="J2960" s="3" t="s">
        <v>22</v>
      </c>
      <c r="K2960" s="5">
        <f>Table1[[#This Row],[Amount Spent]]/Table1[[#This Row],[Quantity]]</f>
        <v>166.02</v>
      </c>
    </row>
    <row r="2961" spans="1:11" x14ac:dyDescent="0.25">
      <c r="A2961" s="3">
        <v>20704</v>
      </c>
      <c r="B2961" s="3">
        <v>42960</v>
      </c>
      <c r="C2961" s="4">
        <v>45359.508506944447</v>
      </c>
      <c r="D2961" s="3" t="s">
        <v>9</v>
      </c>
      <c r="E2961" s="5">
        <v>120.09</v>
      </c>
      <c r="F2961" s="3">
        <v>1</v>
      </c>
      <c r="G2961" s="3" t="s">
        <v>15</v>
      </c>
      <c r="H2961" s="3">
        <v>11</v>
      </c>
      <c r="I2961" s="3" t="s">
        <v>17</v>
      </c>
      <c r="J2961" s="3" t="s">
        <v>21</v>
      </c>
      <c r="K2961" s="5">
        <f>Table1[[#This Row],[Amount Spent]]/Table1[[#This Row],[Quantity]]</f>
        <v>10.917272727272728</v>
      </c>
    </row>
    <row r="2962" spans="1:11" x14ac:dyDescent="0.25">
      <c r="A2962" s="3">
        <v>20540</v>
      </c>
      <c r="B2962" s="3">
        <v>42961</v>
      </c>
      <c r="C2962" s="4">
        <v>45359.654328703706</v>
      </c>
      <c r="D2962" s="3" t="s">
        <v>11</v>
      </c>
      <c r="E2962" s="5">
        <v>172.04</v>
      </c>
      <c r="F2962" s="3">
        <v>5</v>
      </c>
      <c r="G2962" s="3" t="s">
        <v>15</v>
      </c>
      <c r="H2962" s="3">
        <v>3</v>
      </c>
      <c r="I2962" s="3" t="s">
        <v>20</v>
      </c>
      <c r="J2962" s="3" t="s">
        <v>22</v>
      </c>
      <c r="K2962" s="5">
        <f>Table1[[#This Row],[Amount Spent]]/Table1[[#This Row],[Quantity]]</f>
        <v>57.346666666666664</v>
      </c>
    </row>
    <row r="2963" spans="1:11" x14ac:dyDescent="0.25">
      <c r="A2963" s="3">
        <v>20723</v>
      </c>
      <c r="B2963" s="3">
        <v>42962</v>
      </c>
      <c r="C2963" s="4">
        <v>45359.800162037034</v>
      </c>
      <c r="D2963" s="3" t="s">
        <v>11</v>
      </c>
      <c r="E2963" s="5">
        <v>187.13</v>
      </c>
      <c r="F2963" s="3">
        <v>1</v>
      </c>
      <c r="G2963" s="3" t="s">
        <v>15</v>
      </c>
      <c r="H2963" s="3">
        <v>13</v>
      </c>
      <c r="I2963" s="3" t="s">
        <v>20</v>
      </c>
      <c r="J2963" s="3" t="s">
        <v>21</v>
      </c>
      <c r="K2963" s="5">
        <f>Table1[[#This Row],[Amount Spent]]/Table1[[#This Row],[Quantity]]</f>
        <v>14.394615384615385</v>
      </c>
    </row>
    <row r="2964" spans="1:11" x14ac:dyDescent="0.25">
      <c r="A2964" s="3">
        <v>20895</v>
      </c>
      <c r="B2964" s="3">
        <v>42963</v>
      </c>
      <c r="C2964" s="4">
        <v>45359.945983796293</v>
      </c>
      <c r="D2964" s="3" t="s">
        <v>13</v>
      </c>
      <c r="E2964" s="5">
        <v>37.32</v>
      </c>
      <c r="F2964" s="3">
        <v>3</v>
      </c>
      <c r="G2964" s="3" t="s">
        <v>15</v>
      </c>
      <c r="H2964" s="3">
        <v>2</v>
      </c>
      <c r="I2964" s="3" t="s">
        <v>17</v>
      </c>
      <c r="J2964" s="3" t="s">
        <v>22</v>
      </c>
      <c r="K2964" s="5">
        <f>Table1[[#This Row],[Amount Spent]]/Table1[[#This Row],[Quantity]]</f>
        <v>18.66</v>
      </c>
    </row>
    <row r="2965" spans="1:11" x14ac:dyDescent="0.25">
      <c r="A2965" s="3">
        <v>20023</v>
      </c>
      <c r="B2965" s="3">
        <v>42964</v>
      </c>
      <c r="C2965" s="4">
        <v>45360.091817129629</v>
      </c>
      <c r="D2965" s="3" t="s">
        <v>12</v>
      </c>
      <c r="E2965" s="5">
        <v>105.33</v>
      </c>
      <c r="F2965" s="3">
        <v>3</v>
      </c>
      <c r="G2965" s="3" t="s">
        <v>14</v>
      </c>
      <c r="H2965" s="3">
        <v>7</v>
      </c>
      <c r="I2965" s="3" t="s">
        <v>17</v>
      </c>
      <c r="J2965" s="3" t="s">
        <v>22</v>
      </c>
      <c r="K2965" s="5">
        <f>Table1[[#This Row],[Amount Spent]]/Table1[[#This Row],[Quantity]]</f>
        <v>15.047142857142857</v>
      </c>
    </row>
    <row r="2966" spans="1:11" x14ac:dyDescent="0.25">
      <c r="A2966" s="3">
        <v>20875</v>
      </c>
      <c r="B2966" s="3">
        <v>42965</v>
      </c>
      <c r="C2966" s="4">
        <v>45360.237650462965</v>
      </c>
      <c r="D2966" s="3" t="s">
        <v>13</v>
      </c>
      <c r="E2966" s="5">
        <v>66.61</v>
      </c>
      <c r="F2966" s="3">
        <v>1</v>
      </c>
      <c r="G2966" s="3" t="s">
        <v>15</v>
      </c>
      <c r="H2966" s="3">
        <v>2</v>
      </c>
      <c r="I2966" s="3" t="s">
        <v>20</v>
      </c>
      <c r="J2966" s="3" t="s">
        <v>22</v>
      </c>
      <c r="K2966" s="5">
        <f>Table1[[#This Row],[Amount Spent]]/Table1[[#This Row],[Quantity]]</f>
        <v>33.305</v>
      </c>
    </row>
    <row r="2967" spans="1:11" x14ac:dyDescent="0.25">
      <c r="A2967" s="3">
        <v>20139</v>
      </c>
      <c r="B2967" s="3">
        <v>42966</v>
      </c>
      <c r="C2967" s="4">
        <v>45360.383472222224</v>
      </c>
      <c r="D2967" s="3" t="s">
        <v>12</v>
      </c>
      <c r="E2967" s="5">
        <v>125.18</v>
      </c>
      <c r="F2967" s="3">
        <v>5</v>
      </c>
      <c r="G2967" s="3" t="s">
        <v>15</v>
      </c>
      <c r="H2967" s="3">
        <v>12</v>
      </c>
      <c r="I2967" s="3" t="s">
        <v>19</v>
      </c>
      <c r="J2967" s="3" t="s">
        <v>21</v>
      </c>
      <c r="K2967" s="5">
        <f>Table1[[#This Row],[Amount Spent]]/Table1[[#This Row],[Quantity]]</f>
        <v>10.431666666666667</v>
      </c>
    </row>
    <row r="2968" spans="1:11" x14ac:dyDescent="0.25">
      <c r="A2968" s="3">
        <v>20570</v>
      </c>
      <c r="B2968" s="3">
        <v>42967</v>
      </c>
      <c r="C2968" s="4">
        <v>45360.529305555552</v>
      </c>
      <c r="D2968" s="3" t="s">
        <v>9</v>
      </c>
      <c r="E2968" s="5">
        <v>105.29</v>
      </c>
      <c r="F2968" s="3">
        <v>5</v>
      </c>
      <c r="G2968" s="3" t="s">
        <v>14</v>
      </c>
      <c r="H2968" s="3">
        <v>7</v>
      </c>
      <c r="I2968" s="3" t="s">
        <v>17</v>
      </c>
      <c r="J2968" s="3" t="s">
        <v>21</v>
      </c>
      <c r="K2968" s="5">
        <f>Table1[[#This Row],[Amount Spent]]/Table1[[#This Row],[Quantity]]</f>
        <v>15.041428571428572</v>
      </c>
    </row>
    <row r="2969" spans="1:11" x14ac:dyDescent="0.25">
      <c r="A2969" s="3">
        <v>20152</v>
      </c>
      <c r="B2969" s="3">
        <v>42968</v>
      </c>
      <c r="C2969" s="4">
        <v>45360.675138888888</v>
      </c>
      <c r="D2969" s="3" t="s">
        <v>9</v>
      </c>
      <c r="E2969" s="5">
        <v>92.87</v>
      </c>
      <c r="F2969" s="3">
        <v>2</v>
      </c>
      <c r="G2969" s="3" t="s">
        <v>15</v>
      </c>
      <c r="H2969" s="3">
        <v>8</v>
      </c>
      <c r="I2969" s="3" t="s">
        <v>19</v>
      </c>
      <c r="J2969" s="3" t="s">
        <v>22</v>
      </c>
      <c r="K2969" s="5">
        <f>Table1[[#This Row],[Amount Spent]]/Table1[[#This Row],[Quantity]]</f>
        <v>11.608750000000001</v>
      </c>
    </row>
    <row r="2970" spans="1:11" x14ac:dyDescent="0.25">
      <c r="A2970" s="3">
        <v>20108</v>
      </c>
      <c r="B2970" s="3">
        <v>42969</v>
      </c>
      <c r="C2970" s="4">
        <v>45360.820960648147</v>
      </c>
      <c r="D2970" s="3" t="s">
        <v>11</v>
      </c>
      <c r="E2970" s="5">
        <v>126.54</v>
      </c>
      <c r="F2970" s="3">
        <v>1</v>
      </c>
      <c r="G2970" s="3" t="s">
        <v>14</v>
      </c>
      <c r="H2970" s="3">
        <v>8</v>
      </c>
      <c r="I2970" s="3" t="s">
        <v>16</v>
      </c>
      <c r="J2970" s="3" t="s">
        <v>22</v>
      </c>
      <c r="K2970" s="5">
        <f>Table1[[#This Row],[Amount Spent]]/Table1[[#This Row],[Quantity]]</f>
        <v>15.817500000000001</v>
      </c>
    </row>
    <row r="2971" spans="1:11" x14ac:dyDescent="0.25">
      <c r="A2971" s="3">
        <v>20826</v>
      </c>
      <c r="B2971" s="3">
        <v>42970</v>
      </c>
      <c r="C2971" s="4">
        <v>45360.966793981483</v>
      </c>
      <c r="D2971" s="3" t="s">
        <v>12</v>
      </c>
      <c r="E2971" s="5">
        <v>160.47999999999999</v>
      </c>
      <c r="F2971" s="3">
        <v>5</v>
      </c>
      <c r="G2971" s="3" t="s">
        <v>14</v>
      </c>
      <c r="H2971" s="3">
        <v>11</v>
      </c>
      <c r="I2971" s="3" t="s">
        <v>17</v>
      </c>
      <c r="J2971" s="3" t="s">
        <v>21</v>
      </c>
      <c r="K2971" s="5">
        <f>Table1[[#This Row],[Amount Spent]]/Table1[[#This Row],[Quantity]]</f>
        <v>14.589090909090908</v>
      </c>
    </row>
    <row r="2972" spans="1:11" x14ac:dyDescent="0.25">
      <c r="A2972" s="3">
        <v>20287</v>
      </c>
      <c r="B2972" s="3">
        <v>42971</v>
      </c>
      <c r="C2972" s="4">
        <v>45361.112627314818</v>
      </c>
      <c r="D2972" s="3" t="s">
        <v>10</v>
      </c>
      <c r="E2972" s="5">
        <v>185.43</v>
      </c>
      <c r="F2972" s="3">
        <v>1</v>
      </c>
      <c r="G2972" s="3" t="s">
        <v>14</v>
      </c>
      <c r="H2972" s="3">
        <v>13</v>
      </c>
      <c r="I2972" s="3" t="s">
        <v>18</v>
      </c>
      <c r="J2972" s="3" t="s">
        <v>21</v>
      </c>
      <c r="K2972" s="5">
        <f>Table1[[#This Row],[Amount Spent]]/Table1[[#This Row],[Quantity]]</f>
        <v>14.263846153846155</v>
      </c>
    </row>
    <row r="2973" spans="1:11" x14ac:dyDescent="0.25">
      <c r="A2973" s="3">
        <v>20047</v>
      </c>
      <c r="B2973" s="3">
        <v>42972</v>
      </c>
      <c r="C2973" s="4">
        <v>45361.258449074077</v>
      </c>
      <c r="D2973" s="3" t="s">
        <v>11</v>
      </c>
      <c r="E2973" s="5">
        <v>162.19</v>
      </c>
      <c r="F2973" s="3">
        <v>4</v>
      </c>
      <c r="G2973" s="3" t="s">
        <v>15</v>
      </c>
      <c r="H2973" s="3">
        <v>6</v>
      </c>
      <c r="I2973" s="3" t="s">
        <v>19</v>
      </c>
      <c r="J2973" s="3" t="s">
        <v>21</v>
      </c>
      <c r="K2973" s="5">
        <f>Table1[[#This Row],[Amount Spent]]/Table1[[#This Row],[Quantity]]</f>
        <v>27.031666666666666</v>
      </c>
    </row>
    <row r="2974" spans="1:11" x14ac:dyDescent="0.25">
      <c r="A2974" s="3">
        <v>20644</v>
      </c>
      <c r="B2974" s="3">
        <v>42973</v>
      </c>
      <c r="C2974" s="4">
        <v>45361.404282407406</v>
      </c>
      <c r="D2974" s="3" t="s">
        <v>12</v>
      </c>
      <c r="E2974" s="5">
        <v>78.87</v>
      </c>
      <c r="F2974" s="3">
        <v>4</v>
      </c>
      <c r="G2974" s="3" t="s">
        <v>14</v>
      </c>
      <c r="H2974" s="3">
        <v>11</v>
      </c>
      <c r="I2974" s="3" t="s">
        <v>16</v>
      </c>
      <c r="J2974" s="3" t="s">
        <v>21</v>
      </c>
      <c r="K2974" s="5">
        <f>Table1[[#This Row],[Amount Spent]]/Table1[[#This Row],[Quantity]]</f>
        <v>7.1700000000000008</v>
      </c>
    </row>
    <row r="2975" spans="1:11" x14ac:dyDescent="0.25">
      <c r="A2975" s="3">
        <v>20263</v>
      </c>
      <c r="B2975" s="3">
        <v>42974</v>
      </c>
      <c r="C2975" s="4">
        <v>45361.550115740742</v>
      </c>
      <c r="D2975" s="3" t="s">
        <v>11</v>
      </c>
      <c r="E2975" s="5">
        <v>74.06</v>
      </c>
      <c r="F2975" s="3">
        <v>5</v>
      </c>
      <c r="G2975" s="3" t="s">
        <v>14</v>
      </c>
      <c r="H2975" s="3">
        <v>4</v>
      </c>
      <c r="I2975" s="3" t="s">
        <v>20</v>
      </c>
      <c r="J2975" s="3" t="s">
        <v>21</v>
      </c>
      <c r="K2975" s="5">
        <f>Table1[[#This Row],[Amount Spent]]/Table1[[#This Row],[Quantity]]</f>
        <v>18.515000000000001</v>
      </c>
    </row>
    <row r="2976" spans="1:11" x14ac:dyDescent="0.25">
      <c r="A2976" s="3">
        <v>20900</v>
      </c>
      <c r="B2976" s="3">
        <v>42975</v>
      </c>
      <c r="C2976" s="4">
        <v>45361.695937500001</v>
      </c>
      <c r="D2976" s="3" t="s">
        <v>13</v>
      </c>
      <c r="E2976" s="5">
        <v>66.38</v>
      </c>
      <c r="F2976" s="3">
        <v>5</v>
      </c>
      <c r="G2976" s="3" t="s">
        <v>15</v>
      </c>
      <c r="H2976" s="3">
        <v>13</v>
      </c>
      <c r="I2976" s="3" t="s">
        <v>20</v>
      </c>
      <c r="J2976" s="3" t="s">
        <v>22</v>
      </c>
      <c r="K2976" s="5">
        <f>Table1[[#This Row],[Amount Spent]]/Table1[[#This Row],[Quantity]]</f>
        <v>5.1061538461538456</v>
      </c>
    </row>
    <row r="2977" spans="1:11" x14ac:dyDescent="0.25">
      <c r="A2977" s="3">
        <v>20741</v>
      </c>
      <c r="B2977" s="3">
        <v>42976</v>
      </c>
      <c r="C2977" s="4">
        <v>45361.841770833336</v>
      </c>
      <c r="D2977" s="3" t="s">
        <v>12</v>
      </c>
      <c r="E2977" s="5">
        <v>128.32</v>
      </c>
      <c r="F2977" s="3">
        <v>5</v>
      </c>
      <c r="G2977" s="3" t="s">
        <v>15</v>
      </c>
      <c r="H2977" s="3">
        <v>9</v>
      </c>
      <c r="I2977" s="3" t="s">
        <v>17</v>
      </c>
      <c r="J2977" s="3" t="s">
        <v>21</v>
      </c>
      <c r="K2977" s="5">
        <f>Table1[[#This Row],[Amount Spent]]/Table1[[#This Row],[Quantity]]</f>
        <v>14.257777777777777</v>
      </c>
    </row>
    <row r="2978" spans="1:11" x14ac:dyDescent="0.25">
      <c r="A2978" s="3">
        <v>20209</v>
      </c>
      <c r="B2978" s="3">
        <v>42977</v>
      </c>
      <c r="C2978" s="4">
        <v>45361.987592592595</v>
      </c>
      <c r="D2978" s="3" t="s">
        <v>11</v>
      </c>
      <c r="E2978" s="5">
        <v>167.58</v>
      </c>
      <c r="F2978" s="3">
        <v>3</v>
      </c>
      <c r="G2978" s="3" t="s">
        <v>15</v>
      </c>
      <c r="H2978" s="3">
        <v>7</v>
      </c>
      <c r="I2978" s="3" t="s">
        <v>20</v>
      </c>
      <c r="J2978" s="3" t="s">
        <v>22</v>
      </c>
      <c r="K2978" s="5">
        <f>Table1[[#This Row],[Amount Spent]]/Table1[[#This Row],[Quantity]]</f>
        <v>23.94</v>
      </c>
    </row>
    <row r="2979" spans="1:11" x14ac:dyDescent="0.25">
      <c r="A2979" s="3">
        <v>20081</v>
      </c>
      <c r="B2979" s="3">
        <v>42978</v>
      </c>
      <c r="C2979" s="4">
        <v>45362.133425925924</v>
      </c>
      <c r="D2979" s="3" t="s">
        <v>13</v>
      </c>
      <c r="E2979" s="5">
        <v>121.78</v>
      </c>
      <c r="F2979" s="3">
        <v>3</v>
      </c>
      <c r="G2979" s="3" t="s">
        <v>14</v>
      </c>
      <c r="H2979" s="3">
        <v>6</v>
      </c>
      <c r="I2979" s="3" t="s">
        <v>18</v>
      </c>
      <c r="J2979" s="3" t="s">
        <v>22</v>
      </c>
      <c r="K2979" s="5">
        <f>Table1[[#This Row],[Amount Spent]]/Table1[[#This Row],[Quantity]]</f>
        <v>20.296666666666667</v>
      </c>
    </row>
    <row r="2980" spans="1:11" x14ac:dyDescent="0.25">
      <c r="A2980" s="3">
        <v>20036</v>
      </c>
      <c r="B2980" s="3">
        <v>42979</v>
      </c>
      <c r="C2980" s="4">
        <v>45362.27925925926</v>
      </c>
      <c r="D2980" s="3" t="s">
        <v>9</v>
      </c>
      <c r="E2980" s="5">
        <v>144.80000000000001</v>
      </c>
      <c r="F2980" s="3">
        <v>1</v>
      </c>
      <c r="G2980" s="3" t="s">
        <v>14</v>
      </c>
      <c r="H2980" s="3">
        <v>10</v>
      </c>
      <c r="I2980" s="3" t="s">
        <v>19</v>
      </c>
      <c r="J2980" s="3" t="s">
        <v>22</v>
      </c>
      <c r="K2980" s="5">
        <f>Table1[[#This Row],[Amount Spent]]/Table1[[#This Row],[Quantity]]</f>
        <v>14.48</v>
      </c>
    </row>
    <row r="2981" spans="1:11" x14ac:dyDescent="0.25">
      <c r="A2981" s="3">
        <v>20890</v>
      </c>
      <c r="B2981" s="3">
        <v>42980</v>
      </c>
      <c r="C2981" s="4">
        <v>45362.425081018519</v>
      </c>
      <c r="D2981" s="3" t="s">
        <v>11</v>
      </c>
      <c r="E2981" s="5">
        <v>183.67</v>
      </c>
      <c r="F2981" s="3">
        <v>5</v>
      </c>
      <c r="G2981" s="3" t="s">
        <v>15</v>
      </c>
      <c r="H2981" s="3">
        <v>8</v>
      </c>
      <c r="I2981" s="3" t="s">
        <v>16</v>
      </c>
      <c r="J2981" s="3" t="s">
        <v>22</v>
      </c>
      <c r="K2981" s="5">
        <f>Table1[[#This Row],[Amount Spent]]/Table1[[#This Row],[Quantity]]</f>
        <v>22.958749999999998</v>
      </c>
    </row>
    <row r="2982" spans="1:11" x14ac:dyDescent="0.25">
      <c r="A2982" s="3">
        <v>20253</v>
      </c>
      <c r="B2982" s="3">
        <v>42981</v>
      </c>
      <c r="C2982" s="4">
        <v>45362.570914351854</v>
      </c>
      <c r="D2982" s="3" t="s">
        <v>11</v>
      </c>
      <c r="E2982" s="5">
        <v>48.01</v>
      </c>
      <c r="F2982" s="3">
        <v>5</v>
      </c>
      <c r="G2982" s="3" t="s">
        <v>14</v>
      </c>
      <c r="H2982" s="3">
        <v>13</v>
      </c>
      <c r="I2982" s="3" t="s">
        <v>17</v>
      </c>
      <c r="J2982" s="3" t="s">
        <v>21</v>
      </c>
      <c r="K2982" s="5">
        <f>Table1[[#This Row],[Amount Spent]]/Table1[[#This Row],[Quantity]]</f>
        <v>3.6930769230769229</v>
      </c>
    </row>
    <row r="2983" spans="1:11" x14ac:dyDescent="0.25">
      <c r="A2983" s="3">
        <v>20211</v>
      </c>
      <c r="B2983" s="3">
        <v>42982</v>
      </c>
      <c r="C2983" s="4">
        <v>45362.716747685183</v>
      </c>
      <c r="D2983" s="3" t="s">
        <v>11</v>
      </c>
      <c r="E2983" s="5">
        <v>195.81</v>
      </c>
      <c r="F2983" s="3">
        <v>5</v>
      </c>
      <c r="G2983" s="3" t="s">
        <v>15</v>
      </c>
      <c r="H2983" s="3">
        <v>10</v>
      </c>
      <c r="I2983" s="3" t="s">
        <v>16</v>
      </c>
      <c r="J2983" s="3" t="s">
        <v>22</v>
      </c>
      <c r="K2983" s="5">
        <f>Table1[[#This Row],[Amount Spent]]/Table1[[#This Row],[Quantity]]</f>
        <v>19.581</v>
      </c>
    </row>
    <row r="2984" spans="1:11" x14ac:dyDescent="0.25">
      <c r="A2984" s="3">
        <v>20299</v>
      </c>
      <c r="B2984" s="3">
        <v>42983</v>
      </c>
      <c r="C2984" s="4">
        <v>45362.862569444442</v>
      </c>
      <c r="D2984" s="3" t="s">
        <v>11</v>
      </c>
      <c r="E2984" s="5">
        <v>170.16</v>
      </c>
      <c r="F2984" s="3">
        <v>1</v>
      </c>
      <c r="G2984" s="3" t="s">
        <v>15</v>
      </c>
      <c r="H2984" s="3">
        <v>3</v>
      </c>
      <c r="I2984" s="3" t="s">
        <v>17</v>
      </c>
      <c r="J2984" s="3" t="s">
        <v>22</v>
      </c>
      <c r="K2984" s="5">
        <f>Table1[[#This Row],[Amount Spent]]/Table1[[#This Row],[Quantity]]</f>
        <v>56.72</v>
      </c>
    </row>
    <row r="2985" spans="1:11" x14ac:dyDescent="0.25">
      <c r="A2985" s="3">
        <v>20104</v>
      </c>
      <c r="B2985" s="3">
        <v>42984</v>
      </c>
      <c r="C2985" s="4">
        <v>45363.008402777778</v>
      </c>
      <c r="D2985" s="3" t="s">
        <v>11</v>
      </c>
      <c r="E2985" s="5">
        <v>64.819999999999993</v>
      </c>
      <c r="F2985" s="3">
        <v>3</v>
      </c>
      <c r="G2985" s="3" t="s">
        <v>15</v>
      </c>
      <c r="H2985" s="3">
        <v>11</v>
      </c>
      <c r="I2985" s="3" t="s">
        <v>19</v>
      </c>
      <c r="J2985" s="3" t="s">
        <v>22</v>
      </c>
      <c r="K2985" s="5">
        <f>Table1[[#This Row],[Amount Spent]]/Table1[[#This Row],[Quantity]]</f>
        <v>5.8927272727272717</v>
      </c>
    </row>
    <row r="2986" spans="1:11" x14ac:dyDescent="0.25">
      <c r="A2986" s="3">
        <v>20256</v>
      </c>
      <c r="B2986" s="3">
        <v>42985</v>
      </c>
      <c r="C2986" s="4">
        <v>45363.154236111113</v>
      </c>
      <c r="D2986" s="3" t="s">
        <v>9</v>
      </c>
      <c r="E2986" s="5">
        <v>37.85</v>
      </c>
      <c r="F2986" s="3">
        <v>5</v>
      </c>
      <c r="G2986" s="3" t="s">
        <v>15</v>
      </c>
      <c r="H2986" s="3">
        <v>13</v>
      </c>
      <c r="I2986" s="3" t="s">
        <v>16</v>
      </c>
      <c r="J2986" s="3" t="s">
        <v>22</v>
      </c>
      <c r="K2986" s="5">
        <f>Table1[[#This Row],[Amount Spent]]/Table1[[#This Row],[Quantity]]</f>
        <v>2.9115384615384619</v>
      </c>
    </row>
    <row r="2987" spans="1:11" x14ac:dyDescent="0.25">
      <c r="A2987" s="3">
        <v>20362</v>
      </c>
      <c r="B2987" s="3">
        <v>42986</v>
      </c>
      <c r="C2987" s="4">
        <v>45363.300057870372</v>
      </c>
      <c r="D2987" s="3" t="s">
        <v>11</v>
      </c>
      <c r="E2987" s="5">
        <v>199.13</v>
      </c>
      <c r="F2987" s="3">
        <v>5</v>
      </c>
      <c r="G2987" s="3" t="s">
        <v>14</v>
      </c>
      <c r="H2987" s="3">
        <v>11</v>
      </c>
      <c r="I2987" s="3" t="s">
        <v>16</v>
      </c>
      <c r="J2987" s="3" t="s">
        <v>22</v>
      </c>
      <c r="K2987" s="5">
        <f>Table1[[#This Row],[Amount Spent]]/Table1[[#This Row],[Quantity]]</f>
        <v>18.102727272727272</v>
      </c>
    </row>
    <row r="2988" spans="1:11" x14ac:dyDescent="0.25">
      <c r="A2988" s="3">
        <v>20112</v>
      </c>
      <c r="B2988" s="3">
        <v>42987</v>
      </c>
      <c r="C2988" s="4">
        <v>45363.445891203701</v>
      </c>
      <c r="D2988" s="3" t="s">
        <v>11</v>
      </c>
      <c r="E2988" s="5">
        <v>80.33</v>
      </c>
      <c r="F2988" s="3">
        <v>4</v>
      </c>
      <c r="G2988" s="3" t="s">
        <v>14</v>
      </c>
      <c r="H2988" s="3">
        <v>6</v>
      </c>
      <c r="I2988" s="3" t="s">
        <v>18</v>
      </c>
      <c r="J2988" s="3" t="s">
        <v>22</v>
      </c>
      <c r="K2988" s="5">
        <f>Table1[[#This Row],[Amount Spent]]/Table1[[#This Row],[Quantity]]</f>
        <v>13.388333333333334</v>
      </c>
    </row>
    <row r="2989" spans="1:11" x14ac:dyDescent="0.25">
      <c r="A2989" s="3">
        <v>20491</v>
      </c>
      <c r="B2989" s="3">
        <v>42988</v>
      </c>
      <c r="C2989" s="4">
        <v>45363.59171296296</v>
      </c>
      <c r="D2989" s="3" t="s">
        <v>10</v>
      </c>
      <c r="E2989" s="5">
        <v>52.77</v>
      </c>
      <c r="F2989" s="3">
        <v>3</v>
      </c>
      <c r="G2989" s="3" t="s">
        <v>14</v>
      </c>
      <c r="H2989" s="3">
        <v>7</v>
      </c>
      <c r="I2989" s="3" t="s">
        <v>17</v>
      </c>
      <c r="J2989" s="3" t="s">
        <v>22</v>
      </c>
      <c r="K2989" s="5">
        <f>Table1[[#This Row],[Amount Spent]]/Table1[[#This Row],[Quantity]]</f>
        <v>7.5385714285714291</v>
      </c>
    </row>
    <row r="2990" spans="1:11" x14ac:dyDescent="0.25">
      <c r="A2990" s="3">
        <v>20603</v>
      </c>
      <c r="B2990" s="3">
        <v>42989</v>
      </c>
      <c r="C2990" s="4">
        <v>45363.737546296295</v>
      </c>
      <c r="D2990" s="3" t="s">
        <v>9</v>
      </c>
      <c r="E2990" s="5">
        <v>51.99</v>
      </c>
      <c r="F2990" s="3">
        <v>1</v>
      </c>
      <c r="G2990" s="3" t="s">
        <v>14</v>
      </c>
      <c r="H2990" s="3">
        <v>11</v>
      </c>
      <c r="I2990" s="3" t="s">
        <v>18</v>
      </c>
      <c r="J2990" s="3" t="s">
        <v>22</v>
      </c>
      <c r="K2990" s="5">
        <f>Table1[[#This Row],[Amount Spent]]/Table1[[#This Row],[Quantity]]</f>
        <v>4.7263636363636365</v>
      </c>
    </row>
    <row r="2991" spans="1:11" x14ac:dyDescent="0.25">
      <c r="A2991" s="3">
        <v>20727</v>
      </c>
      <c r="B2991" s="3">
        <v>42990</v>
      </c>
      <c r="C2991" s="4">
        <v>45363.883379629631</v>
      </c>
      <c r="D2991" s="3" t="s">
        <v>12</v>
      </c>
      <c r="E2991" s="5">
        <v>95.99</v>
      </c>
      <c r="F2991" s="3">
        <v>1</v>
      </c>
      <c r="G2991" s="3" t="s">
        <v>14</v>
      </c>
      <c r="H2991" s="3">
        <v>1</v>
      </c>
      <c r="I2991" s="3" t="s">
        <v>19</v>
      </c>
      <c r="J2991" s="3" t="s">
        <v>21</v>
      </c>
      <c r="K2991" s="5">
        <f>Table1[[#This Row],[Amount Spent]]/Table1[[#This Row],[Quantity]]</f>
        <v>95.99</v>
      </c>
    </row>
    <row r="2992" spans="1:11" x14ac:dyDescent="0.25">
      <c r="A2992" s="3">
        <v>20992</v>
      </c>
      <c r="B2992" s="3">
        <v>42991</v>
      </c>
      <c r="C2992" s="4">
        <v>45364.02920138889</v>
      </c>
      <c r="D2992" s="3" t="s">
        <v>9</v>
      </c>
      <c r="E2992" s="5">
        <v>36.51</v>
      </c>
      <c r="F2992" s="3">
        <v>5</v>
      </c>
      <c r="G2992" s="3" t="s">
        <v>15</v>
      </c>
      <c r="H2992" s="3">
        <v>8</v>
      </c>
      <c r="I2992" s="3" t="s">
        <v>19</v>
      </c>
      <c r="J2992" s="3" t="s">
        <v>22</v>
      </c>
      <c r="K2992" s="5">
        <f>Table1[[#This Row],[Amount Spent]]/Table1[[#This Row],[Quantity]]</f>
        <v>4.5637499999999998</v>
      </c>
    </row>
    <row r="2993" spans="1:11" x14ac:dyDescent="0.25">
      <c r="A2993" s="3">
        <v>20639</v>
      </c>
      <c r="B2993" s="3">
        <v>42992</v>
      </c>
      <c r="C2993" s="4">
        <v>45364.175034722219</v>
      </c>
      <c r="D2993" s="3" t="s">
        <v>13</v>
      </c>
      <c r="E2993" s="5">
        <v>73.22</v>
      </c>
      <c r="F2993" s="3">
        <v>5</v>
      </c>
      <c r="G2993" s="3" t="s">
        <v>15</v>
      </c>
      <c r="H2993" s="3">
        <v>6</v>
      </c>
      <c r="I2993" s="3" t="s">
        <v>16</v>
      </c>
      <c r="J2993" s="3" t="s">
        <v>22</v>
      </c>
      <c r="K2993" s="5">
        <f>Table1[[#This Row],[Amount Spent]]/Table1[[#This Row],[Quantity]]</f>
        <v>12.203333333333333</v>
      </c>
    </row>
    <row r="2994" spans="1:11" x14ac:dyDescent="0.25">
      <c r="A2994" s="3">
        <v>20101</v>
      </c>
      <c r="B2994" s="3">
        <v>42993</v>
      </c>
      <c r="C2994" s="4">
        <v>45364.320868055554</v>
      </c>
      <c r="D2994" s="3" t="s">
        <v>10</v>
      </c>
      <c r="E2994" s="5">
        <v>156.28</v>
      </c>
      <c r="F2994" s="3">
        <v>2</v>
      </c>
      <c r="G2994" s="3" t="s">
        <v>15</v>
      </c>
      <c r="H2994" s="3">
        <v>9</v>
      </c>
      <c r="I2994" s="3" t="s">
        <v>17</v>
      </c>
      <c r="J2994" s="3" t="s">
        <v>22</v>
      </c>
      <c r="K2994" s="5">
        <f>Table1[[#This Row],[Amount Spent]]/Table1[[#This Row],[Quantity]]</f>
        <v>17.364444444444445</v>
      </c>
    </row>
    <row r="2995" spans="1:11" x14ac:dyDescent="0.25">
      <c r="A2995" s="3">
        <v>20173</v>
      </c>
      <c r="B2995" s="3">
        <v>42994</v>
      </c>
      <c r="C2995" s="4">
        <v>45364.466689814813</v>
      </c>
      <c r="D2995" s="3" t="s">
        <v>10</v>
      </c>
      <c r="E2995" s="5">
        <v>64.459999999999994</v>
      </c>
      <c r="F2995" s="3">
        <v>1</v>
      </c>
      <c r="G2995" s="3" t="s">
        <v>15</v>
      </c>
      <c r="H2995" s="3">
        <v>1</v>
      </c>
      <c r="I2995" s="3" t="s">
        <v>19</v>
      </c>
      <c r="J2995" s="3" t="s">
        <v>21</v>
      </c>
      <c r="K2995" s="5">
        <f>Table1[[#This Row],[Amount Spent]]/Table1[[#This Row],[Quantity]]</f>
        <v>64.459999999999994</v>
      </c>
    </row>
    <row r="2996" spans="1:11" x14ac:dyDescent="0.25">
      <c r="A2996" s="3">
        <v>20911</v>
      </c>
      <c r="B2996" s="3">
        <v>42995</v>
      </c>
      <c r="C2996" s="4">
        <v>45364.612523148149</v>
      </c>
      <c r="D2996" s="3" t="s">
        <v>10</v>
      </c>
      <c r="E2996" s="5">
        <v>176.97</v>
      </c>
      <c r="F2996" s="3">
        <v>4</v>
      </c>
      <c r="G2996" s="3" t="s">
        <v>15</v>
      </c>
      <c r="H2996" s="3">
        <v>2</v>
      </c>
      <c r="I2996" s="3" t="s">
        <v>20</v>
      </c>
      <c r="J2996" s="3" t="s">
        <v>22</v>
      </c>
      <c r="K2996" s="5">
        <f>Table1[[#This Row],[Amount Spent]]/Table1[[#This Row],[Quantity]]</f>
        <v>88.484999999999999</v>
      </c>
    </row>
    <row r="2997" spans="1:11" x14ac:dyDescent="0.25">
      <c r="A2997" s="3">
        <v>20870</v>
      </c>
      <c r="B2997" s="3">
        <v>42996</v>
      </c>
      <c r="C2997" s="4">
        <v>45364.758356481485</v>
      </c>
      <c r="D2997" s="3" t="s">
        <v>10</v>
      </c>
      <c r="E2997" s="5">
        <v>80.22</v>
      </c>
      <c r="F2997" s="3">
        <v>4</v>
      </c>
      <c r="G2997" s="3" t="s">
        <v>15</v>
      </c>
      <c r="H2997" s="3">
        <v>13</v>
      </c>
      <c r="I2997" s="3" t="s">
        <v>18</v>
      </c>
      <c r="J2997" s="3" t="s">
        <v>21</v>
      </c>
      <c r="K2997" s="5">
        <f>Table1[[#This Row],[Amount Spent]]/Table1[[#This Row],[Quantity]]</f>
        <v>6.1707692307692303</v>
      </c>
    </row>
    <row r="2998" spans="1:11" x14ac:dyDescent="0.25">
      <c r="A2998" s="3">
        <v>20270</v>
      </c>
      <c r="B2998" s="3">
        <v>42997</v>
      </c>
      <c r="C2998" s="4">
        <v>45364.904178240744</v>
      </c>
      <c r="D2998" s="3" t="s">
        <v>9</v>
      </c>
      <c r="E2998" s="5">
        <v>158.06</v>
      </c>
      <c r="F2998" s="3">
        <v>4</v>
      </c>
      <c r="G2998" s="3" t="s">
        <v>15</v>
      </c>
      <c r="H2998" s="3">
        <v>14</v>
      </c>
      <c r="I2998" s="3" t="s">
        <v>17</v>
      </c>
      <c r="J2998" s="3" t="s">
        <v>21</v>
      </c>
      <c r="K2998" s="5">
        <f>Table1[[#This Row],[Amount Spent]]/Table1[[#This Row],[Quantity]]</f>
        <v>11.290000000000001</v>
      </c>
    </row>
    <row r="2999" spans="1:11" x14ac:dyDescent="0.25">
      <c r="A2999" s="3">
        <v>20191</v>
      </c>
      <c r="B2999" s="3">
        <v>42998</v>
      </c>
      <c r="C2999" s="4">
        <v>45365.050011574072</v>
      </c>
      <c r="D2999" s="3" t="s">
        <v>10</v>
      </c>
      <c r="E2999" s="5">
        <v>194.28</v>
      </c>
      <c r="F2999" s="3">
        <v>1</v>
      </c>
      <c r="G2999" s="3" t="s">
        <v>15</v>
      </c>
      <c r="H2999" s="3">
        <v>7</v>
      </c>
      <c r="I2999" s="3" t="s">
        <v>20</v>
      </c>
      <c r="J2999" s="3" t="s">
        <v>21</v>
      </c>
      <c r="K2999" s="5">
        <f>Table1[[#This Row],[Amount Spent]]/Table1[[#This Row],[Quantity]]</f>
        <v>27.754285714285714</v>
      </c>
    </row>
    <row r="3000" spans="1:11" x14ac:dyDescent="0.25">
      <c r="A3000" s="3">
        <v>20156</v>
      </c>
      <c r="B3000" s="3">
        <v>42999</v>
      </c>
      <c r="C3000" s="4">
        <v>45365.195844907408</v>
      </c>
      <c r="D3000" s="3" t="s">
        <v>9</v>
      </c>
      <c r="E3000" s="5">
        <v>185.47</v>
      </c>
      <c r="F3000" s="3">
        <v>5</v>
      </c>
      <c r="G3000" s="3" t="s">
        <v>15</v>
      </c>
      <c r="H3000" s="3">
        <v>4</v>
      </c>
      <c r="I3000" s="3" t="s">
        <v>20</v>
      </c>
      <c r="J3000" s="3" t="s">
        <v>21</v>
      </c>
      <c r="K3000" s="5">
        <f>Table1[[#This Row],[Amount Spent]]/Table1[[#This Row],[Quantity]]</f>
        <v>46.3675</v>
      </c>
    </row>
    <row r="3001" spans="1:11" x14ac:dyDescent="0.25">
      <c r="A3001" s="3">
        <v>20924</v>
      </c>
      <c r="B3001" s="3">
        <v>43000</v>
      </c>
      <c r="C3001" s="4">
        <v>45365.341666666667</v>
      </c>
      <c r="D3001" s="3" t="s">
        <v>10</v>
      </c>
      <c r="E3001" s="5">
        <v>35.119999999999997</v>
      </c>
      <c r="F3001" s="3">
        <v>3</v>
      </c>
      <c r="G3001" s="3" t="s">
        <v>15</v>
      </c>
      <c r="H3001" s="3">
        <v>7</v>
      </c>
      <c r="I3001" s="3" t="s">
        <v>18</v>
      </c>
      <c r="J3001" s="3" t="s">
        <v>22</v>
      </c>
      <c r="K3001" s="5">
        <f>Table1[[#This Row],[Amount Spent]]/Table1[[#This Row],[Quantity]]</f>
        <v>5.0171428571428569</v>
      </c>
    </row>
    <row r="3002" spans="1:11" x14ac:dyDescent="0.25">
      <c r="A3002" s="3">
        <v>20504</v>
      </c>
      <c r="B3002" s="3">
        <v>43001</v>
      </c>
      <c r="C3002" s="4">
        <v>45365.487500000003</v>
      </c>
      <c r="D3002" s="3" t="s">
        <v>13</v>
      </c>
      <c r="E3002" s="5">
        <v>39.57</v>
      </c>
      <c r="F3002" s="3">
        <v>3</v>
      </c>
      <c r="G3002" s="3" t="s">
        <v>15</v>
      </c>
      <c r="H3002" s="3">
        <v>2</v>
      </c>
      <c r="I3002" s="3" t="s">
        <v>16</v>
      </c>
      <c r="J3002" s="3" t="s">
        <v>21</v>
      </c>
      <c r="K3002" s="5">
        <f>Table1[[#This Row],[Amount Spent]]/Table1[[#This Row],[Quantity]]</f>
        <v>19.785</v>
      </c>
    </row>
    <row r="3003" spans="1:11" x14ac:dyDescent="0.25">
      <c r="A3003" s="3">
        <v>20880</v>
      </c>
      <c r="B3003" s="3">
        <v>43002</v>
      </c>
      <c r="C3003" s="4">
        <v>45365.633321759262</v>
      </c>
      <c r="D3003" s="3" t="s">
        <v>12</v>
      </c>
      <c r="E3003" s="5">
        <v>126.82</v>
      </c>
      <c r="F3003" s="3">
        <v>1</v>
      </c>
      <c r="G3003" s="3" t="s">
        <v>14</v>
      </c>
      <c r="H3003" s="3">
        <v>5</v>
      </c>
      <c r="I3003" s="3" t="s">
        <v>19</v>
      </c>
      <c r="J3003" s="3" t="s">
        <v>22</v>
      </c>
      <c r="K3003" s="5">
        <f>Table1[[#This Row],[Amount Spent]]/Table1[[#This Row],[Quantity]]</f>
        <v>25.363999999999997</v>
      </c>
    </row>
    <row r="3004" spans="1:11" x14ac:dyDescent="0.25">
      <c r="A3004" s="3">
        <v>20726</v>
      </c>
      <c r="B3004" s="3">
        <v>43003</v>
      </c>
      <c r="C3004" s="4">
        <v>45365.77915509259</v>
      </c>
      <c r="D3004" s="3" t="s">
        <v>12</v>
      </c>
      <c r="E3004" s="5">
        <v>58.82</v>
      </c>
      <c r="F3004" s="3">
        <v>2</v>
      </c>
      <c r="G3004" s="3" t="s">
        <v>15</v>
      </c>
      <c r="H3004" s="3">
        <v>5</v>
      </c>
      <c r="I3004" s="3" t="s">
        <v>19</v>
      </c>
      <c r="J3004" s="3" t="s">
        <v>22</v>
      </c>
      <c r="K3004" s="5">
        <f>Table1[[#This Row],[Amount Spent]]/Table1[[#This Row],[Quantity]]</f>
        <v>11.763999999999999</v>
      </c>
    </row>
    <row r="3005" spans="1:11" x14ac:dyDescent="0.25">
      <c r="A3005" s="3">
        <v>20434</v>
      </c>
      <c r="B3005" s="3">
        <v>43004</v>
      </c>
      <c r="C3005" s="4">
        <v>45365.924988425926</v>
      </c>
      <c r="D3005" s="3" t="s">
        <v>9</v>
      </c>
      <c r="E3005" s="5">
        <v>179.74</v>
      </c>
      <c r="F3005" s="3">
        <v>1</v>
      </c>
      <c r="G3005" s="3" t="s">
        <v>14</v>
      </c>
      <c r="H3005" s="3">
        <v>12</v>
      </c>
      <c r="I3005" s="3" t="s">
        <v>18</v>
      </c>
      <c r="J3005" s="3" t="s">
        <v>21</v>
      </c>
      <c r="K3005" s="5">
        <f>Table1[[#This Row],[Amount Spent]]/Table1[[#This Row],[Quantity]]</f>
        <v>14.978333333333333</v>
      </c>
    </row>
    <row r="3006" spans="1:11" x14ac:dyDescent="0.25">
      <c r="A3006" s="3">
        <v>20030</v>
      </c>
      <c r="B3006" s="3">
        <v>43005</v>
      </c>
      <c r="C3006" s="4">
        <v>45366.070810185185</v>
      </c>
      <c r="D3006" s="3" t="s">
        <v>11</v>
      </c>
      <c r="E3006" s="5">
        <v>89.12</v>
      </c>
      <c r="F3006" s="3">
        <v>2</v>
      </c>
      <c r="G3006" s="3" t="s">
        <v>15</v>
      </c>
      <c r="H3006" s="3">
        <v>4</v>
      </c>
      <c r="I3006" s="3" t="s">
        <v>19</v>
      </c>
      <c r="J3006" s="3" t="s">
        <v>22</v>
      </c>
      <c r="K3006" s="5">
        <f>Table1[[#This Row],[Amount Spent]]/Table1[[#This Row],[Quantity]]</f>
        <v>22.28</v>
      </c>
    </row>
    <row r="3007" spans="1:11" x14ac:dyDescent="0.25">
      <c r="A3007" s="3">
        <v>20750</v>
      </c>
      <c r="B3007" s="3">
        <v>43006</v>
      </c>
      <c r="C3007" s="4">
        <v>45366.216643518521</v>
      </c>
      <c r="D3007" s="3" t="s">
        <v>11</v>
      </c>
      <c r="E3007" s="5">
        <v>160.26</v>
      </c>
      <c r="F3007" s="3">
        <v>4</v>
      </c>
      <c r="G3007" s="3" t="s">
        <v>14</v>
      </c>
      <c r="H3007" s="3">
        <v>10</v>
      </c>
      <c r="I3007" s="3" t="s">
        <v>20</v>
      </c>
      <c r="J3007" s="3" t="s">
        <v>22</v>
      </c>
      <c r="K3007" s="5">
        <f>Table1[[#This Row],[Amount Spent]]/Table1[[#This Row],[Quantity]]</f>
        <v>16.026</v>
      </c>
    </row>
    <row r="3008" spans="1:11" x14ac:dyDescent="0.25">
      <c r="A3008" s="3">
        <v>20947</v>
      </c>
      <c r="B3008" s="3">
        <v>43007</v>
      </c>
      <c r="C3008" s="4">
        <v>45366.362476851849</v>
      </c>
      <c r="D3008" s="3" t="s">
        <v>11</v>
      </c>
      <c r="E3008" s="5">
        <v>68.849999999999994</v>
      </c>
      <c r="F3008" s="3">
        <v>1</v>
      </c>
      <c r="G3008" s="3" t="s">
        <v>14</v>
      </c>
      <c r="H3008" s="3">
        <v>3</v>
      </c>
      <c r="I3008" s="3" t="s">
        <v>20</v>
      </c>
      <c r="J3008" s="3" t="s">
        <v>22</v>
      </c>
      <c r="K3008" s="5">
        <f>Table1[[#This Row],[Amount Spent]]/Table1[[#This Row],[Quantity]]</f>
        <v>22.95</v>
      </c>
    </row>
    <row r="3009" spans="1:11" x14ac:dyDescent="0.25">
      <c r="A3009" s="3">
        <v>20459</v>
      </c>
      <c r="B3009" s="3">
        <v>43008</v>
      </c>
      <c r="C3009" s="4">
        <v>45366.508298611108</v>
      </c>
      <c r="D3009" s="3" t="s">
        <v>10</v>
      </c>
      <c r="E3009" s="5">
        <v>196.88</v>
      </c>
      <c r="F3009" s="3">
        <v>4</v>
      </c>
      <c r="G3009" s="3" t="s">
        <v>15</v>
      </c>
      <c r="H3009" s="3">
        <v>8</v>
      </c>
      <c r="I3009" s="3" t="s">
        <v>19</v>
      </c>
      <c r="J3009" s="3" t="s">
        <v>21</v>
      </c>
      <c r="K3009" s="5">
        <f>Table1[[#This Row],[Amount Spent]]/Table1[[#This Row],[Quantity]]</f>
        <v>24.61</v>
      </c>
    </row>
    <row r="3010" spans="1:11" x14ac:dyDescent="0.25">
      <c r="A3010" s="3">
        <v>20690</v>
      </c>
      <c r="B3010" s="3">
        <v>43009</v>
      </c>
      <c r="C3010" s="4">
        <v>45366.654131944444</v>
      </c>
      <c r="D3010" s="3" t="s">
        <v>9</v>
      </c>
      <c r="E3010" s="5">
        <v>31.25</v>
      </c>
      <c r="F3010" s="3">
        <v>1</v>
      </c>
      <c r="G3010" s="3" t="s">
        <v>15</v>
      </c>
      <c r="H3010" s="3">
        <v>10</v>
      </c>
      <c r="I3010" s="3" t="s">
        <v>19</v>
      </c>
      <c r="J3010" s="3" t="s">
        <v>21</v>
      </c>
      <c r="K3010" s="5">
        <f>Table1[[#This Row],[Amount Spent]]/Table1[[#This Row],[Quantity]]</f>
        <v>3.125</v>
      </c>
    </row>
    <row r="3011" spans="1:11" x14ac:dyDescent="0.25">
      <c r="A3011" s="3">
        <v>20299</v>
      </c>
      <c r="B3011" s="3">
        <v>43010</v>
      </c>
      <c r="C3011" s="4">
        <v>45366.79996527778</v>
      </c>
      <c r="D3011" s="3" t="s">
        <v>10</v>
      </c>
      <c r="E3011" s="5">
        <v>36.67</v>
      </c>
      <c r="F3011" s="3">
        <v>3</v>
      </c>
      <c r="G3011" s="3" t="s">
        <v>15</v>
      </c>
      <c r="H3011" s="3">
        <v>7</v>
      </c>
      <c r="I3011" s="3" t="s">
        <v>20</v>
      </c>
      <c r="J3011" s="3" t="s">
        <v>22</v>
      </c>
      <c r="K3011" s="5">
        <f>Table1[[#This Row],[Amount Spent]]/Table1[[#This Row],[Quantity]]</f>
        <v>5.2385714285714284</v>
      </c>
    </row>
    <row r="3012" spans="1:11" x14ac:dyDescent="0.25">
      <c r="A3012" s="3">
        <v>20306</v>
      </c>
      <c r="B3012" s="3">
        <v>43011</v>
      </c>
      <c r="C3012" s="4">
        <v>45366.945787037039</v>
      </c>
      <c r="D3012" s="3" t="s">
        <v>12</v>
      </c>
      <c r="E3012" s="5">
        <v>90.29</v>
      </c>
      <c r="F3012" s="3">
        <v>4</v>
      </c>
      <c r="G3012" s="3" t="s">
        <v>15</v>
      </c>
      <c r="H3012" s="3">
        <v>4</v>
      </c>
      <c r="I3012" s="3" t="s">
        <v>20</v>
      </c>
      <c r="J3012" s="3" t="s">
        <v>21</v>
      </c>
      <c r="K3012" s="5">
        <f>Table1[[#This Row],[Amount Spent]]/Table1[[#This Row],[Quantity]]</f>
        <v>22.572500000000002</v>
      </c>
    </row>
    <row r="3013" spans="1:11" x14ac:dyDescent="0.25">
      <c r="A3013" s="3">
        <v>20875</v>
      </c>
      <c r="B3013" s="3">
        <v>43012</v>
      </c>
      <c r="C3013" s="4">
        <v>45367.091620370367</v>
      </c>
      <c r="D3013" s="3" t="s">
        <v>12</v>
      </c>
      <c r="E3013" s="5">
        <v>34.340000000000003</v>
      </c>
      <c r="F3013" s="3">
        <v>4</v>
      </c>
      <c r="G3013" s="3" t="s">
        <v>14</v>
      </c>
      <c r="H3013" s="3">
        <v>7</v>
      </c>
      <c r="I3013" s="3" t="s">
        <v>19</v>
      </c>
      <c r="J3013" s="3" t="s">
        <v>21</v>
      </c>
      <c r="K3013" s="5">
        <f>Table1[[#This Row],[Amount Spent]]/Table1[[#This Row],[Quantity]]</f>
        <v>4.9057142857142866</v>
      </c>
    </row>
    <row r="3014" spans="1:11" x14ac:dyDescent="0.25">
      <c r="A3014" s="3">
        <v>20226</v>
      </c>
      <c r="B3014" s="3">
        <v>43013</v>
      </c>
      <c r="C3014" s="4">
        <v>45367.237442129626</v>
      </c>
      <c r="D3014" s="3" t="s">
        <v>12</v>
      </c>
      <c r="E3014" s="5">
        <v>39.590000000000003</v>
      </c>
      <c r="F3014" s="3">
        <v>5</v>
      </c>
      <c r="G3014" s="3" t="s">
        <v>15</v>
      </c>
      <c r="H3014" s="3">
        <v>6</v>
      </c>
      <c r="I3014" s="3" t="s">
        <v>20</v>
      </c>
      <c r="J3014" s="3" t="s">
        <v>21</v>
      </c>
      <c r="K3014" s="5">
        <f>Table1[[#This Row],[Amount Spent]]/Table1[[#This Row],[Quantity]]</f>
        <v>6.5983333333333336</v>
      </c>
    </row>
    <row r="3015" spans="1:11" x14ac:dyDescent="0.25">
      <c r="A3015" s="3">
        <v>20229</v>
      </c>
      <c r="B3015" s="3">
        <v>43014</v>
      </c>
      <c r="C3015" s="4">
        <v>45367.383275462962</v>
      </c>
      <c r="D3015" s="3" t="s">
        <v>12</v>
      </c>
      <c r="E3015" s="5">
        <v>158.85</v>
      </c>
      <c r="F3015" s="3">
        <v>4</v>
      </c>
      <c r="G3015" s="3" t="s">
        <v>15</v>
      </c>
      <c r="H3015" s="3">
        <v>7</v>
      </c>
      <c r="I3015" s="3" t="s">
        <v>16</v>
      </c>
      <c r="J3015" s="3" t="s">
        <v>22</v>
      </c>
      <c r="K3015" s="5">
        <f>Table1[[#This Row],[Amount Spent]]/Table1[[#This Row],[Quantity]]</f>
        <v>22.692857142857143</v>
      </c>
    </row>
    <row r="3016" spans="1:11" x14ac:dyDescent="0.25">
      <c r="A3016" s="3">
        <v>20098</v>
      </c>
      <c r="B3016" s="3">
        <v>43015</v>
      </c>
      <c r="C3016" s="4">
        <v>45367.529108796298</v>
      </c>
      <c r="D3016" s="3" t="s">
        <v>12</v>
      </c>
      <c r="E3016" s="5">
        <v>113.99</v>
      </c>
      <c r="F3016" s="3">
        <v>4</v>
      </c>
      <c r="G3016" s="3" t="s">
        <v>14</v>
      </c>
      <c r="H3016" s="3">
        <v>14</v>
      </c>
      <c r="I3016" s="3" t="s">
        <v>19</v>
      </c>
      <c r="J3016" s="3" t="s">
        <v>21</v>
      </c>
      <c r="K3016" s="5">
        <f>Table1[[#This Row],[Amount Spent]]/Table1[[#This Row],[Quantity]]</f>
        <v>8.142142857142856</v>
      </c>
    </row>
    <row r="3017" spans="1:11" x14ac:dyDescent="0.25">
      <c r="A3017" s="3">
        <v>20408</v>
      </c>
      <c r="B3017" s="3">
        <v>43016</v>
      </c>
      <c r="C3017" s="4">
        <v>45367.674930555557</v>
      </c>
      <c r="D3017" s="3" t="s">
        <v>13</v>
      </c>
      <c r="E3017" s="5">
        <v>89.64</v>
      </c>
      <c r="F3017" s="3">
        <v>5</v>
      </c>
      <c r="G3017" s="3" t="s">
        <v>15</v>
      </c>
      <c r="H3017" s="3">
        <v>4</v>
      </c>
      <c r="I3017" s="3" t="s">
        <v>19</v>
      </c>
      <c r="J3017" s="3" t="s">
        <v>21</v>
      </c>
      <c r="K3017" s="5">
        <f>Table1[[#This Row],[Amount Spent]]/Table1[[#This Row],[Quantity]]</f>
        <v>22.41</v>
      </c>
    </row>
    <row r="3018" spans="1:11" x14ac:dyDescent="0.25">
      <c r="A3018" s="3">
        <v>20952</v>
      </c>
      <c r="B3018" s="3">
        <v>43017</v>
      </c>
      <c r="C3018" s="4">
        <v>45367.820763888885</v>
      </c>
      <c r="D3018" s="3" t="s">
        <v>11</v>
      </c>
      <c r="E3018" s="5">
        <v>139.4</v>
      </c>
      <c r="F3018" s="3">
        <v>1</v>
      </c>
      <c r="G3018" s="3" t="s">
        <v>14</v>
      </c>
      <c r="H3018" s="3">
        <v>4</v>
      </c>
      <c r="I3018" s="3" t="s">
        <v>18</v>
      </c>
      <c r="J3018" s="3" t="s">
        <v>22</v>
      </c>
      <c r="K3018" s="5">
        <f>Table1[[#This Row],[Amount Spent]]/Table1[[#This Row],[Quantity]]</f>
        <v>34.85</v>
      </c>
    </row>
    <row r="3019" spans="1:11" x14ac:dyDescent="0.25">
      <c r="A3019" s="3">
        <v>20715</v>
      </c>
      <c r="B3019" s="3">
        <v>43018</v>
      </c>
      <c r="C3019" s="4">
        <v>45367.966597222221</v>
      </c>
      <c r="D3019" s="3" t="s">
        <v>12</v>
      </c>
      <c r="E3019" s="5">
        <v>165.59</v>
      </c>
      <c r="F3019" s="3">
        <v>2</v>
      </c>
      <c r="G3019" s="3" t="s">
        <v>15</v>
      </c>
      <c r="H3019" s="3">
        <v>2</v>
      </c>
      <c r="I3019" s="3" t="s">
        <v>20</v>
      </c>
      <c r="J3019" s="3" t="s">
        <v>21</v>
      </c>
      <c r="K3019" s="5">
        <f>Table1[[#This Row],[Amount Spent]]/Table1[[#This Row],[Quantity]]</f>
        <v>82.795000000000002</v>
      </c>
    </row>
    <row r="3020" spans="1:11" x14ac:dyDescent="0.25">
      <c r="A3020" s="3">
        <v>20760</v>
      </c>
      <c r="B3020" s="3">
        <v>43019</v>
      </c>
      <c r="C3020" s="4">
        <v>45368.11241898148</v>
      </c>
      <c r="D3020" s="3" t="s">
        <v>12</v>
      </c>
      <c r="E3020" s="5">
        <v>33.659999999999997</v>
      </c>
      <c r="F3020" s="3">
        <v>2</v>
      </c>
      <c r="G3020" s="3" t="s">
        <v>15</v>
      </c>
      <c r="H3020" s="3">
        <v>11</v>
      </c>
      <c r="I3020" s="3" t="s">
        <v>19</v>
      </c>
      <c r="J3020" s="3" t="s">
        <v>21</v>
      </c>
      <c r="K3020" s="5">
        <f>Table1[[#This Row],[Amount Spent]]/Table1[[#This Row],[Quantity]]</f>
        <v>3.0599999999999996</v>
      </c>
    </row>
    <row r="3021" spans="1:11" x14ac:dyDescent="0.25">
      <c r="A3021" s="3">
        <v>20343</v>
      </c>
      <c r="B3021" s="3">
        <v>43020</v>
      </c>
      <c r="C3021" s="4">
        <v>45368.258252314816</v>
      </c>
      <c r="D3021" s="3" t="s">
        <v>13</v>
      </c>
      <c r="E3021" s="5">
        <v>159.37</v>
      </c>
      <c r="F3021" s="3">
        <v>2</v>
      </c>
      <c r="G3021" s="3" t="s">
        <v>14</v>
      </c>
      <c r="H3021" s="3">
        <v>7</v>
      </c>
      <c r="I3021" s="3" t="s">
        <v>19</v>
      </c>
      <c r="J3021" s="3" t="s">
        <v>21</v>
      </c>
      <c r="K3021" s="5">
        <f>Table1[[#This Row],[Amount Spent]]/Table1[[#This Row],[Quantity]]</f>
        <v>22.767142857142858</v>
      </c>
    </row>
    <row r="3022" spans="1:11" x14ac:dyDescent="0.25">
      <c r="A3022" s="3">
        <v>20158</v>
      </c>
      <c r="B3022" s="3">
        <v>43021</v>
      </c>
      <c r="C3022" s="4">
        <v>45368.404085648152</v>
      </c>
      <c r="D3022" s="3" t="s">
        <v>9</v>
      </c>
      <c r="E3022" s="5">
        <v>140.75</v>
      </c>
      <c r="F3022" s="3">
        <v>1</v>
      </c>
      <c r="G3022" s="3" t="s">
        <v>14</v>
      </c>
      <c r="H3022" s="3">
        <v>2</v>
      </c>
      <c r="I3022" s="3" t="s">
        <v>19</v>
      </c>
      <c r="J3022" s="3" t="s">
        <v>22</v>
      </c>
      <c r="K3022" s="5">
        <f>Table1[[#This Row],[Amount Spent]]/Table1[[#This Row],[Quantity]]</f>
        <v>70.375</v>
      </c>
    </row>
    <row r="3023" spans="1:11" x14ac:dyDescent="0.25">
      <c r="A3023" s="3">
        <v>20643</v>
      </c>
      <c r="B3023" s="3">
        <v>43022</v>
      </c>
      <c r="C3023" s="4">
        <v>45368.549907407411</v>
      </c>
      <c r="D3023" s="3" t="s">
        <v>13</v>
      </c>
      <c r="E3023" s="5">
        <v>127.84</v>
      </c>
      <c r="F3023" s="3">
        <v>2</v>
      </c>
      <c r="G3023" s="3" t="s">
        <v>15</v>
      </c>
      <c r="H3023" s="3">
        <v>9</v>
      </c>
      <c r="I3023" s="3" t="s">
        <v>19</v>
      </c>
      <c r="J3023" s="3" t="s">
        <v>21</v>
      </c>
      <c r="K3023" s="5">
        <f>Table1[[#This Row],[Amount Spent]]/Table1[[#This Row],[Quantity]]</f>
        <v>14.204444444444444</v>
      </c>
    </row>
    <row r="3024" spans="1:11" x14ac:dyDescent="0.25">
      <c r="A3024" s="3">
        <v>20253</v>
      </c>
      <c r="B3024" s="3">
        <v>43023</v>
      </c>
      <c r="C3024" s="4">
        <v>45368.695740740739</v>
      </c>
      <c r="D3024" s="3" t="s">
        <v>9</v>
      </c>
      <c r="E3024" s="5">
        <v>32.200000000000003</v>
      </c>
      <c r="F3024" s="3">
        <v>3</v>
      </c>
      <c r="G3024" s="3" t="s">
        <v>15</v>
      </c>
      <c r="H3024" s="3">
        <v>6</v>
      </c>
      <c r="I3024" s="3" t="s">
        <v>19</v>
      </c>
      <c r="J3024" s="3" t="s">
        <v>22</v>
      </c>
      <c r="K3024" s="5">
        <f>Table1[[#This Row],[Amount Spent]]/Table1[[#This Row],[Quantity]]</f>
        <v>5.3666666666666671</v>
      </c>
    </row>
    <row r="3025" spans="1:11" x14ac:dyDescent="0.25">
      <c r="A3025" s="3">
        <v>20996</v>
      </c>
      <c r="B3025" s="3">
        <v>43024</v>
      </c>
      <c r="C3025" s="4">
        <v>45368.841574074075</v>
      </c>
      <c r="D3025" s="3" t="s">
        <v>11</v>
      </c>
      <c r="E3025" s="5">
        <v>199.98</v>
      </c>
      <c r="F3025" s="3">
        <v>1</v>
      </c>
      <c r="G3025" s="3" t="s">
        <v>14</v>
      </c>
      <c r="H3025" s="3">
        <v>2</v>
      </c>
      <c r="I3025" s="3" t="s">
        <v>17</v>
      </c>
      <c r="J3025" s="3" t="s">
        <v>21</v>
      </c>
      <c r="K3025" s="5">
        <f>Table1[[#This Row],[Amount Spent]]/Table1[[#This Row],[Quantity]]</f>
        <v>99.99</v>
      </c>
    </row>
    <row r="3026" spans="1:11" x14ac:dyDescent="0.25">
      <c r="A3026" s="3">
        <v>20793</v>
      </c>
      <c r="B3026" s="3">
        <v>43025</v>
      </c>
      <c r="C3026" s="4">
        <v>45368.987395833334</v>
      </c>
      <c r="D3026" s="3" t="s">
        <v>10</v>
      </c>
      <c r="E3026" s="5">
        <v>86.58</v>
      </c>
      <c r="F3026" s="3">
        <v>4</v>
      </c>
      <c r="G3026" s="3" t="s">
        <v>15</v>
      </c>
      <c r="H3026" s="3">
        <v>5</v>
      </c>
      <c r="I3026" s="3" t="s">
        <v>16</v>
      </c>
      <c r="J3026" s="3" t="s">
        <v>22</v>
      </c>
      <c r="K3026" s="5">
        <f>Table1[[#This Row],[Amount Spent]]/Table1[[#This Row],[Quantity]]</f>
        <v>17.315999999999999</v>
      </c>
    </row>
    <row r="3027" spans="1:11" x14ac:dyDescent="0.25">
      <c r="A3027" s="3">
        <v>20650</v>
      </c>
      <c r="B3027" s="3">
        <v>43026</v>
      </c>
      <c r="C3027" s="4">
        <v>45369.133229166669</v>
      </c>
      <c r="D3027" s="3" t="s">
        <v>12</v>
      </c>
      <c r="E3027" s="5">
        <v>128.41999999999999</v>
      </c>
      <c r="F3027" s="3">
        <v>3</v>
      </c>
      <c r="G3027" s="3" t="s">
        <v>15</v>
      </c>
      <c r="H3027" s="3">
        <v>1</v>
      </c>
      <c r="I3027" s="3" t="s">
        <v>16</v>
      </c>
      <c r="J3027" s="3" t="s">
        <v>22</v>
      </c>
      <c r="K3027" s="5">
        <f>Table1[[#This Row],[Amount Spent]]/Table1[[#This Row],[Quantity]]</f>
        <v>128.41999999999999</v>
      </c>
    </row>
    <row r="3028" spans="1:11" x14ac:dyDescent="0.25">
      <c r="A3028" s="3">
        <v>20739</v>
      </c>
      <c r="B3028" s="3">
        <v>43027</v>
      </c>
      <c r="C3028" s="4">
        <v>45369.279050925928</v>
      </c>
      <c r="D3028" s="3" t="s">
        <v>9</v>
      </c>
      <c r="E3028" s="5">
        <v>100.63</v>
      </c>
      <c r="F3028" s="3">
        <v>5</v>
      </c>
      <c r="G3028" s="3" t="s">
        <v>14</v>
      </c>
      <c r="H3028" s="3">
        <v>5</v>
      </c>
      <c r="I3028" s="3" t="s">
        <v>20</v>
      </c>
      <c r="J3028" s="3" t="s">
        <v>22</v>
      </c>
      <c r="K3028" s="5">
        <f>Table1[[#This Row],[Amount Spent]]/Table1[[#This Row],[Quantity]]</f>
        <v>20.125999999999998</v>
      </c>
    </row>
    <row r="3029" spans="1:11" x14ac:dyDescent="0.25">
      <c r="A3029" s="3">
        <v>20673</v>
      </c>
      <c r="B3029" s="3">
        <v>43028</v>
      </c>
      <c r="C3029" s="4">
        <v>45369.424884259257</v>
      </c>
      <c r="D3029" s="3" t="s">
        <v>13</v>
      </c>
      <c r="E3029" s="5">
        <v>42.6</v>
      </c>
      <c r="F3029" s="3">
        <v>5</v>
      </c>
      <c r="G3029" s="3" t="s">
        <v>14</v>
      </c>
      <c r="H3029" s="3">
        <v>14</v>
      </c>
      <c r="I3029" s="3" t="s">
        <v>20</v>
      </c>
      <c r="J3029" s="3" t="s">
        <v>21</v>
      </c>
      <c r="K3029" s="5">
        <f>Table1[[#This Row],[Amount Spent]]/Table1[[#This Row],[Quantity]]</f>
        <v>3.0428571428571431</v>
      </c>
    </row>
    <row r="3030" spans="1:11" x14ac:dyDescent="0.25">
      <c r="A3030" s="3">
        <v>20234</v>
      </c>
      <c r="B3030" s="3">
        <v>43029</v>
      </c>
      <c r="C3030" s="4">
        <v>45369.570717592593</v>
      </c>
      <c r="D3030" s="3" t="s">
        <v>12</v>
      </c>
      <c r="E3030" s="5">
        <v>23.88</v>
      </c>
      <c r="F3030" s="3">
        <v>3</v>
      </c>
      <c r="G3030" s="3" t="s">
        <v>14</v>
      </c>
      <c r="H3030" s="3">
        <v>3</v>
      </c>
      <c r="I3030" s="3" t="s">
        <v>20</v>
      </c>
      <c r="J3030" s="3" t="s">
        <v>22</v>
      </c>
      <c r="K3030" s="5">
        <f>Table1[[#This Row],[Amount Spent]]/Table1[[#This Row],[Quantity]]</f>
        <v>7.96</v>
      </c>
    </row>
    <row r="3031" spans="1:11" x14ac:dyDescent="0.25">
      <c r="A3031" s="3">
        <v>20690</v>
      </c>
      <c r="B3031" s="3">
        <v>43030</v>
      </c>
      <c r="C3031" s="4">
        <v>45369.716539351852</v>
      </c>
      <c r="D3031" s="3" t="s">
        <v>13</v>
      </c>
      <c r="E3031" s="5">
        <v>89.88</v>
      </c>
      <c r="F3031" s="3">
        <v>4</v>
      </c>
      <c r="G3031" s="3" t="s">
        <v>15</v>
      </c>
      <c r="H3031" s="3">
        <v>7</v>
      </c>
      <c r="I3031" s="3" t="s">
        <v>17</v>
      </c>
      <c r="J3031" s="3" t="s">
        <v>21</v>
      </c>
      <c r="K3031" s="5">
        <f>Table1[[#This Row],[Amount Spent]]/Table1[[#This Row],[Quantity]]</f>
        <v>12.84</v>
      </c>
    </row>
    <row r="3032" spans="1:11" x14ac:dyDescent="0.25">
      <c r="A3032" s="3">
        <v>20216</v>
      </c>
      <c r="B3032" s="3">
        <v>43031</v>
      </c>
      <c r="C3032" s="4">
        <v>45369.862372685187</v>
      </c>
      <c r="D3032" s="3" t="s">
        <v>11</v>
      </c>
      <c r="E3032" s="5">
        <v>164.45</v>
      </c>
      <c r="F3032" s="3">
        <v>3</v>
      </c>
      <c r="G3032" s="3" t="s">
        <v>15</v>
      </c>
      <c r="H3032" s="3">
        <v>3</v>
      </c>
      <c r="I3032" s="3" t="s">
        <v>19</v>
      </c>
      <c r="J3032" s="3" t="s">
        <v>21</v>
      </c>
      <c r="K3032" s="5">
        <f>Table1[[#This Row],[Amount Spent]]/Table1[[#This Row],[Quantity]]</f>
        <v>54.816666666666663</v>
      </c>
    </row>
    <row r="3033" spans="1:11" x14ac:dyDescent="0.25">
      <c r="A3033" s="3">
        <v>20255</v>
      </c>
      <c r="B3033" s="3">
        <v>43032</v>
      </c>
      <c r="C3033" s="4">
        <v>45370.008206018516</v>
      </c>
      <c r="D3033" s="3" t="s">
        <v>12</v>
      </c>
      <c r="E3033" s="5">
        <v>147.94</v>
      </c>
      <c r="F3033" s="3">
        <v>2</v>
      </c>
      <c r="G3033" s="3" t="s">
        <v>14</v>
      </c>
      <c r="H3033" s="3">
        <v>8</v>
      </c>
      <c r="I3033" s="3" t="s">
        <v>20</v>
      </c>
      <c r="J3033" s="3" t="s">
        <v>22</v>
      </c>
      <c r="K3033" s="5">
        <f>Table1[[#This Row],[Amount Spent]]/Table1[[#This Row],[Quantity]]</f>
        <v>18.4925</v>
      </c>
    </row>
    <row r="3034" spans="1:11" x14ac:dyDescent="0.25">
      <c r="A3034" s="3">
        <v>20928</v>
      </c>
      <c r="B3034" s="3">
        <v>43033</v>
      </c>
      <c r="C3034" s="4">
        <v>45370.154027777775</v>
      </c>
      <c r="D3034" s="3" t="s">
        <v>9</v>
      </c>
      <c r="E3034" s="5">
        <v>26.22</v>
      </c>
      <c r="F3034" s="3">
        <v>2</v>
      </c>
      <c r="G3034" s="3" t="s">
        <v>15</v>
      </c>
      <c r="H3034" s="3">
        <v>1</v>
      </c>
      <c r="I3034" s="3" t="s">
        <v>16</v>
      </c>
      <c r="J3034" s="3" t="s">
        <v>22</v>
      </c>
      <c r="K3034" s="5">
        <f>Table1[[#This Row],[Amount Spent]]/Table1[[#This Row],[Quantity]]</f>
        <v>26.22</v>
      </c>
    </row>
    <row r="3035" spans="1:11" x14ac:dyDescent="0.25">
      <c r="A3035" s="3">
        <v>20321</v>
      </c>
      <c r="B3035" s="3">
        <v>43034</v>
      </c>
      <c r="C3035" s="4">
        <v>45370.299861111111</v>
      </c>
      <c r="D3035" s="3" t="s">
        <v>9</v>
      </c>
      <c r="E3035" s="5">
        <v>113.31</v>
      </c>
      <c r="F3035" s="3">
        <v>2</v>
      </c>
      <c r="G3035" s="3" t="s">
        <v>14</v>
      </c>
      <c r="H3035" s="3">
        <v>13</v>
      </c>
      <c r="I3035" s="3" t="s">
        <v>16</v>
      </c>
      <c r="J3035" s="3" t="s">
        <v>22</v>
      </c>
      <c r="K3035" s="5">
        <f>Table1[[#This Row],[Amount Spent]]/Table1[[#This Row],[Quantity]]</f>
        <v>8.7161538461538459</v>
      </c>
    </row>
    <row r="3036" spans="1:11" x14ac:dyDescent="0.25">
      <c r="A3036" s="3">
        <v>20699</v>
      </c>
      <c r="B3036" s="3">
        <v>43035</v>
      </c>
      <c r="C3036" s="4">
        <v>45370.445694444446</v>
      </c>
      <c r="D3036" s="3" t="s">
        <v>13</v>
      </c>
      <c r="E3036" s="5">
        <v>125.34</v>
      </c>
      <c r="F3036" s="3">
        <v>1</v>
      </c>
      <c r="G3036" s="3" t="s">
        <v>14</v>
      </c>
      <c r="H3036" s="3">
        <v>14</v>
      </c>
      <c r="I3036" s="3" t="s">
        <v>19</v>
      </c>
      <c r="J3036" s="3" t="s">
        <v>22</v>
      </c>
      <c r="K3036" s="5">
        <f>Table1[[#This Row],[Amount Spent]]/Table1[[#This Row],[Quantity]]</f>
        <v>8.9528571428571428</v>
      </c>
    </row>
    <row r="3037" spans="1:11" x14ac:dyDescent="0.25">
      <c r="A3037" s="3">
        <v>20454</v>
      </c>
      <c r="B3037" s="3">
        <v>43036</v>
      </c>
      <c r="C3037" s="4">
        <v>45370.591516203705</v>
      </c>
      <c r="D3037" s="3" t="s">
        <v>11</v>
      </c>
      <c r="E3037" s="5">
        <v>62.85</v>
      </c>
      <c r="F3037" s="3">
        <v>4</v>
      </c>
      <c r="G3037" s="3" t="s">
        <v>14</v>
      </c>
      <c r="H3037" s="3">
        <v>3</v>
      </c>
      <c r="I3037" s="3" t="s">
        <v>20</v>
      </c>
      <c r="J3037" s="3" t="s">
        <v>21</v>
      </c>
      <c r="K3037" s="5">
        <f>Table1[[#This Row],[Amount Spent]]/Table1[[#This Row],[Quantity]]</f>
        <v>20.95</v>
      </c>
    </row>
    <row r="3038" spans="1:11" x14ac:dyDescent="0.25">
      <c r="A3038" s="3">
        <v>20146</v>
      </c>
      <c r="B3038" s="3">
        <v>43037</v>
      </c>
      <c r="C3038" s="4">
        <v>45370.737349537034</v>
      </c>
      <c r="D3038" s="3" t="s">
        <v>13</v>
      </c>
      <c r="E3038" s="5">
        <v>117.04</v>
      </c>
      <c r="F3038" s="3">
        <v>2</v>
      </c>
      <c r="G3038" s="3" t="s">
        <v>15</v>
      </c>
      <c r="H3038" s="3">
        <v>11</v>
      </c>
      <c r="I3038" s="3" t="s">
        <v>18</v>
      </c>
      <c r="J3038" s="3" t="s">
        <v>21</v>
      </c>
      <c r="K3038" s="5">
        <f>Table1[[#This Row],[Amount Spent]]/Table1[[#This Row],[Quantity]]</f>
        <v>10.64</v>
      </c>
    </row>
    <row r="3039" spans="1:11" x14ac:dyDescent="0.25">
      <c r="A3039" s="3">
        <v>20829</v>
      </c>
      <c r="B3039" s="3">
        <v>43038</v>
      </c>
      <c r="C3039" s="4">
        <v>45370.883171296293</v>
      </c>
      <c r="D3039" s="3" t="s">
        <v>11</v>
      </c>
      <c r="E3039" s="5">
        <v>180.09</v>
      </c>
      <c r="F3039" s="3">
        <v>5</v>
      </c>
      <c r="G3039" s="3" t="s">
        <v>14</v>
      </c>
      <c r="H3039" s="3">
        <v>4</v>
      </c>
      <c r="I3039" s="3" t="s">
        <v>19</v>
      </c>
      <c r="J3039" s="3" t="s">
        <v>22</v>
      </c>
      <c r="K3039" s="5">
        <f>Table1[[#This Row],[Amount Spent]]/Table1[[#This Row],[Quantity]]</f>
        <v>45.022500000000001</v>
      </c>
    </row>
    <row r="3040" spans="1:11" x14ac:dyDescent="0.25">
      <c r="A3040" s="3">
        <v>20768</v>
      </c>
      <c r="B3040" s="3">
        <v>43039</v>
      </c>
      <c r="C3040" s="4">
        <v>45371.029004629629</v>
      </c>
      <c r="D3040" s="3" t="s">
        <v>11</v>
      </c>
      <c r="E3040" s="5">
        <v>148.22999999999999</v>
      </c>
      <c r="F3040" s="3">
        <v>2</v>
      </c>
      <c r="G3040" s="3" t="s">
        <v>14</v>
      </c>
      <c r="H3040" s="3">
        <v>9</v>
      </c>
      <c r="I3040" s="3" t="s">
        <v>17</v>
      </c>
      <c r="J3040" s="3" t="s">
        <v>21</v>
      </c>
      <c r="K3040" s="5">
        <f>Table1[[#This Row],[Amount Spent]]/Table1[[#This Row],[Quantity]]</f>
        <v>16.47</v>
      </c>
    </row>
    <row r="3041" spans="1:11" x14ac:dyDescent="0.25">
      <c r="A3041" s="3">
        <v>20512</v>
      </c>
      <c r="B3041" s="3">
        <v>43040</v>
      </c>
      <c r="C3041" s="4">
        <v>45371.174837962964</v>
      </c>
      <c r="D3041" s="3" t="s">
        <v>11</v>
      </c>
      <c r="E3041" s="5">
        <v>198.67</v>
      </c>
      <c r="F3041" s="3">
        <v>5</v>
      </c>
      <c r="G3041" s="3" t="s">
        <v>15</v>
      </c>
      <c r="H3041" s="3">
        <v>3</v>
      </c>
      <c r="I3041" s="3" t="s">
        <v>19</v>
      </c>
      <c r="J3041" s="3" t="s">
        <v>21</v>
      </c>
      <c r="K3041" s="5">
        <f>Table1[[#This Row],[Amount Spent]]/Table1[[#This Row],[Quantity]]</f>
        <v>66.223333333333329</v>
      </c>
    </row>
    <row r="3042" spans="1:11" x14ac:dyDescent="0.25">
      <c r="A3042" s="3">
        <v>20356</v>
      </c>
      <c r="B3042" s="3">
        <v>43041</v>
      </c>
      <c r="C3042" s="4">
        <v>45371.320659722223</v>
      </c>
      <c r="D3042" s="3" t="s">
        <v>12</v>
      </c>
      <c r="E3042" s="5">
        <v>59.59</v>
      </c>
      <c r="F3042" s="3">
        <v>4</v>
      </c>
      <c r="G3042" s="3" t="s">
        <v>15</v>
      </c>
      <c r="H3042" s="3">
        <v>2</v>
      </c>
      <c r="I3042" s="3" t="s">
        <v>16</v>
      </c>
      <c r="J3042" s="3" t="s">
        <v>21</v>
      </c>
      <c r="K3042" s="5">
        <f>Table1[[#This Row],[Amount Spent]]/Table1[[#This Row],[Quantity]]</f>
        <v>29.795000000000002</v>
      </c>
    </row>
    <row r="3043" spans="1:11" x14ac:dyDescent="0.25">
      <c r="A3043" s="3">
        <v>20879</v>
      </c>
      <c r="B3043" s="3">
        <v>43042</v>
      </c>
      <c r="C3043" s="4">
        <v>45371.466493055559</v>
      </c>
      <c r="D3043" s="3" t="s">
        <v>10</v>
      </c>
      <c r="E3043" s="5">
        <v>74.89</v>
      </c>
      <c r="F3043" s="3">
        <v>2</v>
      </c>
      <c r="G3043" s="3" t="s">
        <v>14</v>
      </c>
      <c r="H3043" s="3">
        <v>4</v>
      </c>
      <c r="I3043" s="3" t="s">
        <v>20</v>
      </c>
      <c r="J3043" s="3" t="s">
        <v>22</v>
      </c>
      <c r="K3043" s="5">
        <f>Table1[[#This Row],[Amount Spent]]/Table1[[#This Row],[Quantity]]</f>
        <v>18.7225</v>
      </c>
    </row>
    <row r="3044" spans="1:11" x14ac:dyDescent="0.25">
      <c r="A3044" s="3">
        <v>20373</v>
      </c>
      <c r="B3044" s="3">
        <v>43043</v>
      </c>
      <c r="C3044" s="4">
        <v>45371.612326388888</v>
      </c>
      <c r="D3044" s="3" t="s">
        <v>9</v>
      </c>
      <c r="E3044" s="5">
        <v>30.49</v>
      </c>
      <c r="F3044" s="3">
        <v>2</v>
      </c>
      <c r="G3044" s="3" t="s">
        <v>14</v>
      </c>
      <c r="H3044" s="3">
        <v>9</v>
      </c>
      <c r="I3044" s="3" t="s">
        <v>19</v>
      </c>
      <c r="J3044" s="3" t="s">
        <v>21</v>
      </c>
      <c r="K3044" s="5">
        <f>Table1[[#This Row],[Amount Spent]]/Table1[[#This Row],[Quantity]]</f>
        <v>3.3877777777777776</v>
      </c>
    </row>
    <row r="3045" spans="1:11" x14ac:dyDescent="0.25">
      <c r="A3045" s="3">
        <v>20693</v>
      </c>
      <c r="B3045" s="3">
        <v>43044</v>
      </c>
      <c r="C3045" s="4">
        <v>45371.758148148147</v>
      </c>
      <c r="D3045" s="3" t="s">
        <v>9</v>
      </c>
      <c r="E3045" s="5">
        <v>25.35</v>
      </c>
      <c r="F3045" s="3">
        <v>2</v>
      </c>
      <c r="G3045" s="3" t="s">
        <v>14</v>
      </c>
      <c r="H3045" s="3">
        <v>11</v>
      </c>
      <c r="I3045" s="3" t="s">
        <v>17</v>
      </c>
      <c r="J3045" s="3" t="s">
        <v>21</v>
      </c>
      <c r="K3045" s="5">
        <f>Table1[[#This Row],[Amount Spent]]/Table1[[#This Row],[Quantity]]</f>
        <v>2.3045454545454547</v>
      </c>
    </row>
    <row r="3046" spans="1:11" x14ac:dyDescent="0.25">
      <c r="A3046" s="3">
        <v>20899</v>
      </c>
      <c r="B3046" s="3">
        <v>43045</v>
      </c>
      <c r="C3046" s="4">
        <v>45371.903981481482</v>
      </c>
      <c r="D3046" s="3" t="s">
        <v>13</v>
      </c>
      <c r="E3046" s="5">
        <v>61.94</v>
      </c>
      <c r="F3046" s="3">
        <v>3</v>
      </c>
      <c r="G3046" s="3" t="s">
        <v>15</v>
      </c>
      <c r="H3046" s="3">
        <v>3</v>
      </c>
      <c r="I3046" s="3" t="s">
        <v>17</v>
      </c>
      <c r="J3046" s="3" t="s">
        <v>21</v>
      </c>
      <c r="K3046" s="5">
        <f>Table1[[#This Row],[Amount Spent]]/Table1[[#This Row],[Quantity]]</f>
        <v>20.646666666666665</v>
      </c>
    </row>
    <row r="3047" spans="1:11" x14ac:dyDescent="0.25">
      <c r="A3047" s="3">
        <v>20029</v>
      </c>
      <c r="B3047" s="3">
        <v>43046</v>
      </c>
      <c r="C3047" s="4">
        <v>45372.049814814818</v>
      </c>
      <c r="D3047" s="3" t="s">
        <v>11</v>
      </c>
      <c r="E3047" s="5">
        <v>35.74</v>
      </c>
      <c r="F3047" s="3">
        <v>3</v>
      </c>
      <c r="G3047" s="3" t="s">
        <v>15</v>
      </c>
      <c r="H3047" s="3">
        <v>1</v>
      </c>
      <c r="I3047" s="3" t="s">
        <v>19</v>
      </c>
      <c r="J3047" s="3" t="s">
        <v>21</v>
      </c>
      <c r="K3047" s="5">
        <f>Table1[[#This Row],[Amount Spent]]/Table1[[#This Row],[Quantity]]</f>
        <v>35.74</v>
      </c>
    </row>
    <row r="3048" spans="1:11" x14ac:dyDescent="0.25">
      <c r="A3048" s="3">
        <v>20256</v>
      </c>
      <c r="B3048" s="3">
        <v>43047</v>
      </c>
      <c r="C3048" s="4">
        <v>45372.195636574077</v>
      </c>
      <c r="D3048" s="3" t="s">
        <v>10</v>
      </c>
      <c r="E3048" s="5">
        <v>144.35</v>
      </c>
      <c r="F3048" s="3">
        <v>2</v>
      </c>
      <c r="G3048" s="3" t="s">
        <v>14</v>
      </c>
      <c r="H3048" s="3">
        <v>5</v>
      </c>
      <c r="I3048" s="3" t="s">
        <v>17</v>
      </c>
      <c r="J3048" s="3" t="s">
        <v>21</v>
      </c>
      <c r="K3048" s="5">
        <f>Table1[[#This Row],[Amount Spent]]/Table1[[#This Row],[Quantity]]</f>
        <v>28.869999999999997</v>
      </c>
    </row>
    <row r="3049" spans="1:11" x14ac:dyDescent="0.25">
      <c r="A3049" s="3">
        <v>20179</v>
      </c>
      <c r="B3049" s="3">
        <v>43048</v>
      </c>
      <c r="C3049" s="4">
        <v>45372.341469907406</v>
      </c>
      <c r="D3049" s="3" t="s">
        <v>9</v>
      </c>
      <c r="E3049" s="5">
        <v>88.86</v>
      </c>
      <c r="F3049" s="3">
        <v>3</v>
      </c>
      <c r="G3049" s="3" t="s">
        <v>15</v>
      </c>
      <c r="H3049" s="3">
        <v>2</v>
      </c>
      <c r="I3049" s="3" t="s">
        <v>18</v>
      </c>
      <c r="J3049" s="3" t="s">
        <v>21</v>
      </c>
      <c r="K3049" s="5">
        <f>Table1[[#This Row],[Amount Spent]]/Table1[[#This Row],[Quantity]]</f>
        <v>44.43</v>
      </c>
    </row>
    <row r="3050" spans="1:11" x14ac:dyDescent="0.25">
      <c r="A3050" s="3">
        <v>20556</v>
      </c>
      <c r="B3050" s="3">
        <v>43049</v>
      </c>
      <c r="C3050" s="4">
        <v>45372.487303240741</v>
      </c>
      <c r="D3050" s="3" t="s">
        <v>12</v>
      </c>
      <c r="E3050" s="5">
        <v>31.13</v>
      </c>
      <c r="F3050" s="3">
        <v>4</v>
      </c>
      <c r="G3050" s="3" t="s">
        <v>15</v>
      </c>
      <c r="H3050" s="3">
        <v>6</v>
      </c>
      <c r="I3050" s="3" t="s">
        <v>19</v>
      </c>
      <c r="J3050" s="3" t="s">
        <v>22</v>
      </c>
      <c r="K3050" s="5">
        <f>Table1[[#This Row],[Amount Spent]]/Table1[[#This Row],[Quantity]]</f>
        <v>5.1883333333333335</v>
      </c>
    </row>
    <row r="3051" spans="1:11" x14ac:dyDescent="0.25">
      <c r="A3051" s="3">
        <v>20911</v>
      </c>
      <c r="B3051" s="3">
        <v>43050</v>
      </c>
      <c r="C3051" s="4">
        <v>45372.633125</v>
      </c>
      <c r="D3051" s="3" t="s">
        <v>10</v>
      </c>
      <c r="E3051" s="5">
        <v>182.55</v>
      </c>
      <c r="F3051" s="3">
        <v>2</v>
      </c>
      <c r="G3051" s="3" t="s">
        <v>15</v>
      </c>
      <c r="H3051" s="3">
        <v>3</v>
      </c>
      <c r="I3051" s="3" t="s">
        <v>18</v>
      </c>
      <c r="J3051" s="3" t="s">
        <v>22</v>
      </c>
      <c r="K3051" s="5">
        <f>Table1[[#This Row],[Amount Spent]]/Table1[[#This Row],[Quantity]]</f>
        <v>60.85</v>
      </c>
    </row>
    <row r="3052" spans="1:11" x14ac:dyDescent="0.25">
      <c r="A3052" s="3">
        <v>20081</v>
      </c>
      <c r="B3052" s="3">
        <v>43051</v>
      </c>
      <c r="C3052" s="4">
        <v>45372.778958333336</v>
      </c>
      <c r="D3052" s="3" t="s">
        <v>12</v>
      </c>
      <c r="E3052" s="5">
        <v>25.37</v>
      </c>
      <c r="F3052" s="3">
        <v>4</v>
      </c>
      <c r="G3052" s="3" t="s">
        <v>15</v>
      </c>
      <c r="H3052" s="3">
        <v>2</v>
      </c>
      <c r="I3052" s="3" t="s">
        <v>19</v>
      </c>
      <c r="J3052" s="3" t="s">
        <v>21</v>
      </c>
      <c r="K3052" s="5">
        <f>Table1[[#This Row],[Amount Spent]]/Table1[[#This Row],[Quantity]]</f>
        <v>12.685</v>
      </c>
    </row>
    <row r="3053" spans="1:11" x14ac:dyDescent="0.25">
      <c r="A3053" s="3">
        <v>20477</v>
      </c>
      <c r="B3053" s="3">
        <v>43052</v>
      </c>
      <c r="C3053" s="4">
        <v>45372.924780092595</v>
      </c>
      <c r="D3053" s="3" t="s">
        <v>9</v>
      </c>
      <c r="E3053" s="5">
        <v>77.180000000000007</v>
      </c>
      <c r="F3053" s="3">
        <v>1</v>
      </c>
      <c r="G3053" s="3" t="s">
        <v>14</v>
      </c>
      <c r="H3053" s="3">
        <v>5</v>
      </c>
      <c r="I3053" s="3" t="s">
        <v>20</v>
      </c>
      <c r="J3053" s="3" t="s">
        <v>22</v>
      </c>
      <c r="K3053" s="5">
        <f>Table1[[#This Row],[Amount Spent]]/Table1[[#This Row],[Quantity]]</f>
        <v>15.436000000000002</v>
      </c>
    </row>
    <row r="3054" spans="1:11" x14ac:dyDescent="0.25">
      <c r="A3054" s="3">
        <v>20329</v>
      </c>
      <c r="B3054" s="3">
        <v>43053</v>
      </c>
      <c r="C3054" s="4">
        <v>45373.070613425924</v>
      </c>
      <c r="D3054" s="3" t="s">
        <v>13</v>
      </c>
      <c r="E3054" s="5">
        <v>197.13</v>
      </c>
      <c r="F3054" s="3">
        <v>2</v>
      </c>
      <c r="G3054" s="3" t="s">
        <v>14</v>
      </c>
      <c r="H3054" s="3">
        <v>11</v>
      </c>
      <c r="I3054" s="3" t="s">
        <v>17</v>
      </c>
      <c r="J3054" s="3" t="s">
        <v>21</v>
      </c>
      <c r="K3054" s="5">
        <f>Table1[[#This Row],[Amount Spent]]/Table1[[#This Row],[Quantity]]</f>
        <v>17.920909090909092</v>
      </c>
    </row>
    <row r="3055" spans="1:11" x14ac:dyDescent="0.25">
      <c r="A3055" s="3">
        <v>20816</v>
      </c>
      <c r="B3055" s="3">
        <v>43054</v>
      </c>
      <c r="C3055" s="4">
        <v>45373.216446759259</v>
      </c>
      <c r="D3055" s="3" t="s">
        <v>10</v>
      </c>
      <c r="E3055" s="5">
        <v>173.29</v>
      </c>
      <c r="F3055" s="3">
        <v>5</v>
      </c>
      <c r="G3055" s="3" t="s">
        <v>15</v>
      </c>
      <c r="H3055" s="3">
        <v>2</v>
      </c>
      <c r="I3055" s="3" t="s">
        <v>20</v>
      </c>
      <c r="J3055" s="3" t="s">
        <v>21</v>
      </c>
      <c r="K3055" s="5">
        <f>Table1[[#This Row],[Amount Spent]]/Table1[[#This Row],[Quantity]]</f>
        <v>86.644999999999996</v>
      </c>
    </row>
    <row r="3056" spans="1:11" x14ac:dyDescent="0.25">
      <c r="A3056" s="3">
        <v>20192</v>
      </c>
      <c r="B3056" s="3">
        <v>43055</v>
      </c>
      <c r="C3056" s="4">
        <v>45373.362268518518</v>
      </c>
      <c r="D3056" s="3" t="s">
        <v>9</v>
      </c>
      <c r="E3056" s="5">
        <v>134.97999999999999</v>
      </c>
      <c r="F3056" s="3">
        <v>1</v>
      </c>
      <c r="G3056" s="3" t="s">
        <v>14</v>
      </c>
      <c r="H3056" s="3">
        <v>11</v>
      </c>
      <c r="I3056" s="3" t="s">
        <v>18</v>
      </c>
      <c r="J3056" s="3" t="s">
        <v>21</v>
      </c>
      <c r="K3056" s="5">
        <f>Table1[[#This Row],[Amount Spent]]/Table1[[#This Row],[Quantity]]</f>
        <v>12.27090909090909</v>
      </c>
    </row>
    <row r="3057" spans="1:11" x14ac:dyDescent="0.25">
      <c r="A3057" s="3">
        <v>20762</v>
      </c>
      <c r="B3057" s="3">
        <v>43056</v>
      </c>
      <c r="C3057" s="4">
        <v>45373.508101851854</v>
      </c>
      <c r="D3057" s="3" t="s">
        <v>11</v>
      </c>
      <c r="E3057" s="5">
        <v>34.22</v>
      </c>
      <c r="F3057" s="3">
        <v>1</v>
      </c>
      <c r="G3057" s="3" t="s">
        <v>15</v>
      </c>
      <c r="H3057" s="3">
        <v>5</v>
      </c>
      <c r="I3057" s="3" t="s">
        <v>18</v>
      </c>
      <c r="J3057" s="3" t="s">
        <v>21</v>
      </c>
      <c r="K3057" s="5">
        <f>Table1[[#This Row],[Amount Spent]]/Table1[[#This Row],[Quantity]]</f>
        <v>6.8439999999999994</v>
      </c>
    </row>
    <row r="3058" spans="1:11" x14ac:dyDescent="0.25">
      <c r="A3058" s="3">
        <v>20200</v>
      </c>
      <c r="B3058" s="3">
        <v>43057</v>
      </c>
      <c r="C3058" s="4">
        <v>45373.653935185182</v>
      </c>
      <c r="D3058" s="3" t="s">
        <v>12</v>
      </c>
      <c r="E3058" s="5">
        <v>122.68</v>
      </c>
      <c r="F3058" s="3">
        <v>4</v>
      </c>
      <c r="G3058" s="3" t="s">
        <v>14</v>
      </c>
      <c r="H3058" s="3">
        <v>11</v>
      </c>
      <c r="I3058" s="3" t="s">
        <v>17</v>
      </c>
      <c r="J3058" s="3" t="s">
        <v>22</v>
      </c>
      <c r="K3058" s="5">
        <f>Table1[[#This Row],[Amount Spent]]/Table1[[#This Row],[Quantity]]</f>
        <v>11.152727272727274</v>
      </c>
    </row>
    <row r="3059" spans="1:11" x14ac:dyDescent="0.25">
      <c r="A3059" s="3">
        <v>20242</v>
      </c>
      <c r="B3059" s="3">
        <v>43058</v>
      </c>
      <c r="C3059" s="4">
        <v>45373.799756944441</v>
      </c>
      <c r="D3059" s="3" t="s">
        <v>9</v>
      </c>
      <c r="E3059" s="5">
        <v>123.85</v>
      </c>
      <c r="F3059" s="3">
        <v>4</v>
      </c>
      <c r="G3059" s="3" t="s">
        <v>15</v>
      </c>
      <c r="H3059" s="3">
        <v>13</v>
      </c>
      <c r="I3059" s="3" t="s">
        <v>17</v>
      </c>
      <c r="J3059" s="3" t="s">
        <v>22</v>
      </c>
      <c r="K3059" s="5">
        <f>Table1[[#This Row],[Amount Spent]]/Table1[[#This Row],[Quantity]]</f>
        <v>9.5269230769230759</v>
      </c>
    </row>
    <row r="3060" spans="1:11" x14ac:dyDescent="0.25">
      <c r="A3060" s="3">
        <v>20371</v>
      </c>
      <c r="B3060" s="3">
        <v>43059</v>
      </c>
      <c r="C3060" s="4">
        <v>45373.945590277777</v>
      </c>
      <c r="D3060" s="3" t="s">
        <v>11</v>
      </c>
      <c r="E3060" s="5">
        <v>192.15</v>
      </c>
      <c r="F3060" s="3">
        <v>4</v>
      </c>
      <c r="G3060" s="3" t="s">
        <v>14</v>
      </c>
      <c r="H3060" s="3">
        <v>1</v>
      </c>
      <c r="I3060" s="3" t="s">
        <v>20</v>
      </c>
      <c r="J3060" s="3" t="s">
        <v>21</v>
      </c>
      <c r="K3060" s="5">
        <f>Table1[[#This Row],[Amount Spent]]/Table1[[#This Row],[Quantity]]</f>
        <v>192.15</v>
      </c>
    </row>
    <row r="3061" spans="1:11" x14ac:dyDescent="0.25">
      <c r="A3061" s="3">
        <v>20477</v>
      </c>
      <c r="B3061" s="3">
        <v>43060</v>
      </c>
      <c r="C3061" s="4">
        <v>45374.091423611113</v>
      </c>
      <c r="D3061" s="3" t="s">
        <v>12</v>
      </c>
      <c r="E3061" s="5">
        <v>90.66</v>
      </c>
      <c r="F3061" s="3">
        <v>4</v>
      </c>
      <c r="G3061" s="3" t="s">
        <v>15</v>
      </c>
      <c r="H3061" s="3">
        <v>3</v>
      </c>
      <c r="I3061" s="3" t="s">
        <v>19</v>
      </c>
      <c r="J3061" s="3" t="s">
        <v>22</v>
      </c>
      <c r="K3061" s="5">
        <f>Table1[[#This Row],[Amount Spent]]/Table1[[#This Row],[Quantity]]</f>
        <v>30.22</v>
      </c>
    </row>
    <row r="3062" spans="1:11" x14ac:dyDescent="0.25">
      <c r="A3062" s="3">
        <v>20280</v>
      </c>
      <c r="B3062" s="3">
        <v>43061</v>
      </c>
      <c r="C3062" s="4">
        <v>45374.237245370372</v>
      </c>
      <c r="D3062" s="3" t="s">
        <v>13</v>
      </c>
      <c r="E3062" s="5">
        <v>147.93</v>
      </c>
      <c r="F3062" s="3">
        <v>1</v>
      </c>
      <c r="G3062" s="3" t="s">
        <v>14</v>
      </c>
      <c r="H3062" s="3">
        <v>1</v>
      </c>
      <c r="I3062" s="3" t="s">
        <v>17</v>
      </c>
      <c r="J3062" s="3" t="s">
        <v>21</v>
      </c>
      <c r="K3062" s="5">
        <f>Table1[[#This Row],[Amount Spent]]/Table1[[#This Row],[Quantity]]</f>
        <v>147.93</v>
      </c>
    </row>
    <row r="3063" spans="1:11" x14ac:dyDescent="0.25">
      <c r="A3063" s="3">
        <v>20777</v>
      </c>
      <c r="B3063" s="3">
        <v>43062</v>
      </c>
      <c r="C3063" s="4">
        <v>45374.3830787037</v>
      </c>
      <c r="D3063" s="3" t="s">
        <v>11</v>
      </c>
      <c r="E3063" s="5">
        <v>82.01</v>
      </c>
      <c r="F3063" s="3">
        <v>1</v>
      </c>
      <c r="G3063" s="3" t="s">
        <v>14</v>
      </c>
      <c r="H3063" s="3">
        <v>12</v>
      </c>
      <c r="I3063" s="3" t="s">
        <v>20</v>
      </c>
      <c r="J3063" s="3" t="s">
        <v>21</v>
      </c>
      <c r="K3063" s="5">
        <f>Table1[[#This Row],[Amount Spent]]/Table1[[#This Row],[Quantity]]</f>
        <v>6.8341666666666674</v>
      </c>
    </row>
    <row r="3064" spans="1:11" x14ac:dyDescent="0.25">
      <c r="A3064" s="3">
        <v>20973</v>
      </c>
      <c r="B3064" s="3">
        <v>43063</v>
      </c>
      <c r="C3064" s="4">
        <v>45374.528900462959</v>
      </c>
      <c r="D3064" s="3" t="s">
        <v>9</v>
      </c>
      <c r="E3064" s="5">
        <v>48.96</v>
      </c>
      <c r="F3064" s="3">
        <v>4</v>
      </c>
      <c r="G3064" s="3" t="s">
        <v>14</v>
      </c>
      <c r="H3064" s="3">
        <v>13</v>
      </c>
      <c r="I3064" s="3" t="s">
        <v>17</v>
      </c>
      <c r="J3064" s="3" t="s">
        <v>21</v>
      </c>
      <c r="K3064" s="5">
        <f>Table1[[#This Row],[Amount Spent]]/Table1[[#This Row],[Quantity]]</f>
        <v>3.7661538461538462</v>
      </c>
    </row>
    <row r="3065" spans="1:11" x14ac:dyDescent="0.25">
      <c r="A3065" s="3">
        <v>20310</v>
      </c>
      <c r="B3065" s="3">
        <v>43064</v>
      </c>
      <c r="C3065" s="4">
        <v>45374.674733796295</v>
      </c>
      <c r="D3065" s="3" t="s">
        <v>9</v>
      </c>
      <c r="E3065" s="5">
        <v>154.22999999999999</v>
      </c>
      <c r="F3065" s="3">
        <v>5</v>
      </c>
      <c r="G3065" s="3" t="s">
        <v>14</v>
      </c>
      <c r="H3065" s="3">
        <v>2</v>
      </c>
      <c r="I3065" s="3" t="s">
        <v>17</v>
      </c>
      <c r="J3065" s="3" t="s">
        <v>22</v>
      </c>
      <c r="K3065" s="5">
        <f>Table1[[#This Row],[Amount Spent]]/Table1[[#This Row],[Quantity]]</f>
        <v>77.114999999999995</v>
      </c>
    </row>
    <row r="3066" spans="1:11" x14ac:dyDescent="0.25">
      <c r="A3066" s="3">
        <v>20277</v>
      </c>
      <c r="B3066" s="3">
        <v>43065</v>
      </c>
      <c r="C3066" s="4">
        <v>45374.820567129631</v>
      </c>
      <c r="D3066" s="3" t="s">
        <v>10</v>
      </c>
      <c r="E3066" s="5">
        <v>162.46</v>
      </c>
      <c r="F3066" s="3">
        <v>3</v>
      </c>
      <c r="G3066" s="3" t="s">
        <v>15</v>
      </c>
      <c r="H3066" s="3">
        <v>12</v>
      </c>
      <c r="I3066" s="3" t="s">
        <v>19</v>
      </c>
      <c r="J3066" s="3" t="s">
        <v>22</v>
      </c>
      <c r="K3066" s="5">
        <f>Table1[[#This Row],[Amount Spent]]/Table1[[#This Row],[Quantity]]</f>
        <v>13.538333333333334</v>
      </c>
    </row>
    <row r="3067" spans="1:11" x14ac:dyDescent="0.25">
      <c r="A3067" s="3">
        <v>20635</v>
      </c>
      <c r="B3067" s="3">
        <v>43066</v>
      </c>
      <c r="C3067" s="4">
        <v>45374.96638888889</v>
      </c>
      <c r="D3067" s="3" t="s">
        <v>12</v>
      </c>
      <c r="E3067" s="5">
        <v>125.03</v>
      </c>
      <c r="F3067" s="3">
        <v>1</v>
      </c>
      <c r="G3067" s="3" t="s">
        <v>14</v>
      </c>
      <c r="H3067" s="3">
        <v>8</v>
      </c>
      <c r="I3067" s="3" t="s">
        <v>16</v>
      </c>
      <c r="J3067" s="3" t="s">
        <v>22</v>
      </c>
      <c r="K3067" s="5">
        <f>Table1[[#This Row],[Amount Spent]]/Table1[[#This Row],[Quantity]]</f>
        <v>15.62875</v>
      </c>
    </row>
    <row r="3068" spans="1:11" x14ac:dyDescent="0.25">
      <c r="A3068" s="3">
        <v>20630</v>
      </c>
      <c r="B3068" s="3">
        <v>43067</v>
      </c>
      <c r="C3068" s="4">
        <v>45375.112222222226</v>
      </c>
      <c r="D3068" s="3" t="s">
        <v>10</v>
      </c>
      <c r="E3068" s="5">
        <v>71.3</v>
      </c>
      <c r="F3068" s="3">
        <v>1</v>
      </c>
      <c r="G3068" s="3" t="s">
        <v>15</v>
      </c>
      <c r="H3068" s="3">
        <v>5</v>
      </c>
      <c r="I3068" s="3" t="s">
        <v>17</v>
      </c>
      <c r="J3068" s="3" t="s">
        <v>21</v>
      </c>
      <c r="K3068" s="5">
        <f>Table1[[#This Row],[Amount Spent]]/Table1[[#This Row],[Quantity]]</f>
        <v>14.26</v>
      </c>
    </row>
    <row r="3069" spans="1:11" x14ac:dyDescent="0.25">
      <c r="A3069" s="3">
        <v>20730</v>
      </c>
      <c r="B3069" s="3">
        <v>43068</v>
      </c>
      <c r="C3069" s="4">
        <v>45375.258055555554</v>
      </c>
      <c r="D3069" s="3" t="s">
        <v>10</v>
      </c>
      <c r="E3069" s="5">
        <v>54.77</v>
      </c>
      <c r="F3069" s="3">
        <v>4</v>
      </c>
      <c r="G3069" s="3" t="s">
        <v>14</v>
      </c>
      <c r="H3069" s="3">
        <v>13</v>
      </c>
      <c r="I3069" s="3" t="s">
        <v>20</v>
      </c>
      <c r="J3069" s="3" t="s">
        <v>22</v>
      </c>
      <c r="K3069" s="5">
        <f>Table1[[#This Row],[Amount Spent]]/Table1[[#This Row],[Quantity]]</f>
        <v>4.2130769230769234</v>
      </c>
    </row>
    <row r="3070" spans="1:11" x14ac:dyDescent="0.25">
      <c r="A3070" s="3">
        <v>20671</v>
      </c>
      <c r="B3070" s="3">
        <v>43069</v>
      </c>
      <c r="C3070" s="4">
        <v>45375.403877314813</v>
      </c>
      <c r="D3070" s="3" t="s">
        <v>9</v>
      </c>
      <c r="E3070" s="5">
        <v>101.95</v>
      </c>
      <c r="F3070" s="3">
        <v>2</v>
      </c>
      <c r="G3070" s="3" t="s">
        <v>15</v>
      </c>
      <c r="H3070" s="3">
        <v>8</v>
      </c>
      <c r="I3070" s="3" t="s">
        <v>16</v>
      </c>
      <c r="J3070" s="3" t="s">
        <v>22</v>
      </c>
      <c r="K3070" s="5">
        <f>Table1[[#This Row],[Amount Spent]]/Table1[[#This Row],[Quantity]]</f>
        <v>12.74375</v>
      </c>
    </row>
    <row r="3071" spans="1:11" x14ac:dyDescent="0.25">
      <c r="A3071" s="3">
        <v>20096</v>
      </c>
      <c r="B3071" s="3">
        <v>43070</v>
      </c>
      <c r="C3071" s="4">
        <v>45375.549710648149</v>
      </c>
      <c r="D3071" s="3" t="s">
        <v>11</v>
      </c>
      <c r="E3071" s="5">
        <v>153.96</v>
      </c>
      <c r="F3071" s="3">
        <v>2</v>
      </c>
      <c r="G3071" s="3" t="s">
        <v>14</v>
      </c>
      <c r="H3071" s="3">
        <v>4</v>
      </c>
      <c r="I3071" s="3" t="s">
        <v>18</v>
      </c>
      <c r="J3071" s="3" t="s">
        <v>21</v>
      </c>
      <c r="K3071" s="5">
        <f>Table1[[#This Row],[Amount Spent]]/Table1[[#This Row],[Quantity]]</f>
        <v>38.49</v>
      </c>
    </row>
    <row r="3072" spans="1:11" x14ac:dyDescent="0.25">
      <c r="A3072" s="3">
        <v>20662</v>
      </c>
      <c r="B3072" s="3">
        <v>43071</v>
      </c>
      <c r="C3072" s="4">
        <v>45375.695543981485</v>
      </c>
      <c r="D3072" s="3" t="s">
        <v>12</v>
      </c>
      <c r="E3072" s="5">
        <v>108.78</v>
      </c>
      <c r="F3072" s="3">
        <v>5</v>
      </c>
      <c r="G3072" s="3" t="s">
        <v>15</v>
      </c>
      <c r="H3072" s="3">
        <v>8</v>
      </c>
      <c r="I3072" s="3" t="s">
        <v>19</v>
      </c>
      <c r="J3072" s="3" t="s">
        <v>22</v>
      </c>
      <c r="K3072" s="5">
        <f>Table1[[#This Row],[Amount Spent]]/Table1[[#This Row],[Quantity]]</f>
        <v>13.5975</v>
      </c>
    </row>
    <row r="3073" spans="1:11" x14ac:dyDescent="0.25">
      <c r="A3073" s="3">
        <v>20159</v>
      </c>
      <c r="B3073" s="3">
        <v>43072</v>
      </c>
      <c r="C3073" s="4">
        <v>45375.841365740744</v>
      </c>
      <c r="D3073" s="3" t="s">
        <v>12</v>
      </c>
      <c r="E3073" s="5">
        <v>91.55</v>
      </c>
      <c r="F3073" s="3">
        <v>4</v>
      </c>
      <c r="G3073" s="3" t="s">
        <v>14</v>
      </c>
      <c r="H3073" s="3">
        <v>5</v>
      </c>
      <c r="I3073" s="3" t="s">
        <v>18</v>
      </c>
      <c r="J3073" s="3" t="s">
        <v>22</v>
      </c>
      <c r="K3073" s="5">
        <f>Table1[[#This Row],[Amount Spent]]/Table1[[#This Row],[Quantity]]</f>
        <v>18.309999999999999</v>
      </c>
    </row>
    <row r="3074" spans="1:11" x14ac:dyDescent="0.25">
      <c r="A3074" s="3">
        <v>20964</v>
      </c>
      <c r="B3074" s="3">
        <v>43073</v>
      </c>
      <c r="C3074" s="4">
        <v>45375.987199074072</v>
      </c>
      <c r="D3074" s="3" t="s">
        <v>12</v>
      </c>
      <c r="E3074" s="5">
        <v>191.75</v>
      </c>
      <c r="F3074" s="3">
        <v>2</v>
      </c>
      <c r="G3074" s="3" t="s">
        <v>14</v>
      </c>
      <c r="H3074" s="3">
        <v>1</v>
      </c>
      <c r="I3074" s="3" t="s">
        <v>17</v>
      </c>
      <c r="J3074" s="3" t="s">
        <v>22</v>
      </c>
      <c r="K3074" s="5">
        <f>Table1[[#This Row],[Amount Spent]]/Table1[[#This Row],[Quantity]]</f>
        <v>191.75</v>
      </c>
    </row>
    <row r="3075" spans="1:11" x14ac:dyDescent="0.25">
      <c r="A3075" s="3">
        <v>20407</v>
      </c>
      <c r="B3075" s="3">
        <v>43074</v>
      </c>
      <c r="C3075" s="4">
        <v>45376.133020833331</v>
      </c>
      <c r="D3075" s="3" t="s">
        <v>13</v>
      </c>
      <c r="E3075" s="5">
        <v>138.02000000000001</v>
      </c>
      <c r="F3075" s="3">
        <v>2</v>
      </c>
      <c r="G3075" s="3" t="s">
        <v>14</v>
      </c>
      <c r="H3075" s="3">
        <v>9</v>
      </c>
      <c r="I3075" s="3" t="s">
        <v>16</v>
      </c>
      <c r="J3075" s="3" t="s">
        <v>21</v>
      </c>
      <c r="K3075" s="5">
        <f>Table1[[#This Row],[Amount Spent]]/Table1[[#This Row],[Quantity]]</f>
        <v>15.335555555555556</v>
      </c>
    </row>
    <row r="3076" spans="1:11" x14ac:dyDescent="0.25">
      <c r="A3076" s="3">
        <v>20654</v>
      </c>
      <c r="B3076" s="3">
        <v>43075</v>
      </c>
      <c r="C3076" s="4">
        <v>45376.278854166667</v>
      </c>
      <c r="D3076" s="3" t="s">
        <v>11</v>
      </c>
      <c r="E3076" s="5">
        <v>75.27</v>
      </c>
      <c r="F3076" s="3">
        <v>5</v>
      </c>
      <c r="G3076" s="3" t="s">
        <v>15</v>
      </c>
      <c r="H3076" s="3">
        <v>9</v>
      </c>
      <c r="I3076" s="3" t="s">
        <v>20</v>
      </c>
      <c r="J3076" s="3" t="s">
        <v>21</v>
      </c>
      <c r="K3076" s="5">
        <f>Table1[[#This Row],[Amount Spent]]/Table1[[#This Row],[Quantity]]</f>
        <v>8.3633333333333333</v>
      </c>
    </row>
    <row r="3077" spans="1:11" x14ac:dyDescent="0.25">
      <c r="A3077" s="3">
        <v>20620</v>
      </c>
      <c r="B3077" s="3">
        <v>43076</v>
      </c>
      <c r="C3077" s="4">
        <v>45376.424687500003</v>
      </c>
      <c r="D3077" s="3" t="s">
        <v>10</v>
      </c>
      <c r="E3077" s="5">
        <v>163.07</v>
      </c>
      <c r="F3077" s="3">
        <v>3</v>
      </c>
      <c r="G3077" s="3" t="s">
        <v>14</v>
      </c>
      <c r="H3077" s="3">
        <v>2</v>
      </c>
      <c r="I3077" s="3" t="s">
        <v>18</v>
      </c>
      <c r="J3077" s="3" t="s">
        <v>21</v>
      </c>
      <c r="K3077" s="5">
        <f>Table1[[#This Row],[Amount Spent]]/Table1[[#This Row],[Quantity]]</f>
        <v>81.534999999999997</v>
      </c>
    </row>
    <row r="3078" spans="1:11" x14ac:dyDescent="0.25">
      <c r="A3078" s="3">
        <v>20760</v>
      </c>
      <c r="B3078" s="3">
        <v>43077</v>
      </c>
      <c r="C3078" s="4">
        <v>45376.570509259262</v>
      </c>
      <c r="D3078" s="3" t="s">
        <v>11</v>
      </c>
      <c r="E3078" s="5">
        <v>38.74</v>
      </c>
      <c r="F3078" s="3">
        <v>4</v>
      </c>
      <c r="G3078" s="3" t="s">
        <v>15</v>
      </c>
      <c r="H3078" s="3">
        <v>4</v>
      </c>
      <c r="I3078" s="3" t="s">
        <v>20</v>
      </c>
      <c r="J3078" s="3" t="s">
        <v>21</v>
      </c>
      <c r="K3078" s="5">
        <f>Table1[[#This Row],[Amount Spent]]/Table1[[#This Row],[Quantity]]</f>
        <v>9.6850000000000005</v>
      </c>
    </row>
    <row r="3079" spans="1:11" x14ac:dyDescent="0.25">
      <c r="A3079" s="3">
        <v>20451</v>
      </c>
      <c r="B3079" s="3">
        <v>43078</v>
      </c>
      <c r="C3079" s="4">
        <v>45376.71634259259</v>
      </c>
      <c r="D3079" s="3" t="s">
        <v>11</v>
      </c>
      <c r="E3079" s="5">
        <v>165.02</v>
      </c>
      <c r="F3079" s="3">
        <v>2</v>
      </c>
      <c r="G3079" s="3" t="s">
        <v>14</v>
      </c>
      <c r="H3079" s="3">
        <v>5</v>
      </c>
      <c r="I3079" s="3" t="s">
        <v>17</v>
      </c>
      <c r="J3079" s="3" t="s">
        <v>22</v>
      </c>
      <c r="K3079" s="5">
        <f>Table1[[#This Row],[Amount Spent]]/Table1[[#This Row],[Quantity]]</f>
        <v>33.004000000000005</v>
      </c>
    </row>
    <row r="3080" spans="1:11" x14ac:dyDescent="0.25">
      <c r="A3080" s="3">
        <v>20797</v>
      </c>
      <c r="B3080" s="3">
        <v>43079</v>
      </c>
      <c r="C3080" s="4">
        <v>45376.862175925926</v>
      </c>
      <c r="D3080" s="3" t="s">
        <v>9</v>
      </c>
      <c r="E3080" s="5">
        <v>189.33</v>
      </c>
      <c r="F3080" s="3">
        <v>5</v>
      </c>
      <c r="G3080" s="3" t="s">
        <v>15</v>
      </c>
      <c r="H3080" s="3">
        <v>14</v>
      </c>
      <c r="I3080" s="3" t="s">
        <v>19</v>
      </c>
      <c r="J3080" s="3" t="s">
        <v>22</v>
      </c>
      <c r="K3080" s="5">
        <f>Table1[[#This Row],[Amount Spent]]/Table1[[#This Row],[Quantity]]</f>
        <v>13.523571428571429</v>
      </c>
    </row>
    <row r="3081" spans="1:11" x14ac:dyDescent="0.25">
      <c r="A3081" s="3">
        <v>20181</v>
      </c>
      <c r="B3081" s="3">
        <v>43080</v>
      </c>
      <c r="C3081" s="4">
        <v>45377.007997685185</v>
      </c>
      <c r="D3081" s="3" t="s">
        <v>10</v>
      </c>
      <c r="E3081" s="5">
        <v>132.71</v>
      </c>
      <c r="F3081" s="3">
        <v>4</v>
      </c>
      <c r="G3081" s="3" t="s">
        <v>14</v>
      </c>
      <c r="H3081" s="3">
        <v>3</v>
      </c>
      <c r="I3081" s="3" t="s">
        <v>17</v>
      </c>
      <c r="J3081" s="3" t="s">
        <v>21</v>
      </c>
      <c r="K3081" s="5">
        <f>Table1[[#This Row],[Amount Spent]]/Table1[[#This Row],[Quantity]]</f>
        <v>44.236666666666672</v>
      </c>
    </row>
    <row r="3082" spans="1:11" x14ac:dyDescent="0.25">
      <c r="A3082" s="3">
        <v>20094</v>
      </c>
      <c r="B3082" s="3">
        <v>43081</v>
      </c>
      <c r="C3082" s="4">
        <v>45377.153831018521</v>
      </c>
      <c r="D3082" s="3" t="s">
        <v>11</v>
      </c>
      <c r="E3082" s="5">
        <v>83.66</v>
      </c>
      <c r="F3082" s="3">
        <v>1</v>
      </c>
      <c r="G3082" s="3" t="s">
        <v>14</v>
      </c>
      <c r="H3082" s="3">
        <v>11</v>
      </c>
      <c r="I3082" s="3" t="s">
        <v>20</v>
      </c>
      <c r="J3082" s="3" t="s">
        <v>22</v>
      </c>
      <c r="K3082" s="5">
        <f>Table1[[#This Row],[Amount Spent]]/Table1[[#This Row],[Quantity]]</f>
        <v>7.6054545454545455</v>
      </c>
    </row>
    <row r="3083" spans="1:11" x14ac:dyDescent="0.25">
      <c r="A3083" s="3">
        <v>20035</v>
      </c>
      <c r="B3083" s="3">
        <v>43082</v>
      </c>
      <c r="C3083" s="4">
        <v>45377.299664351849</v>
      </c>
      <c r="D3083" s="3" t="s">
        <v>12</v>
      </c>
      <c r="E3083" s="5">
        <v>147.74</v>
      </c>
      <c r="F3083" s="3">
        <v>1</v>
      </c>
      <c r="G3083" s="3" t="s">
        <v>14</v>
      </c>
      <c r="H3083" s="3">
        <v>14</v>
      </c>
      <c r="I3083" s="3" t="s">
        <v>17</v>
      </c>
      <c r="J3083" s="3" t="s">
        <v>22</v>
      </c>
      <c r="K3083" s="5">
        <f>Table1[[#This Row],[Amount Spent]]/Table1[[#This Row],[Quantity]]</f>
        <v>10.552857142857144</v>
      </c>
    </row>
    <row r="3084" spans="1:11" x14ac:dyDescent="0.25">
      <c r="A3084" s="3">
        <v>20666</v>
      </c>
      <c r="B3084" s="3">
        <v>43083</v>
      </c>
      <c r="C3084" s="4">
        <v>45377.445486111108</v>
      </c>
      <c r="D3084" s="3" t="s">
        <v>11</v>
      </c>
      <c r="E3084" s="5">
        <v>130.15</v>
      </c>
      <c r="F3084" s="3">
        <v>3</v>
      </c>
      <c r="G3084" s="3" t="s">
        <v>15</v>
      </c>
      <c r="H3084" s="3">
        <v>1</v>
      </c>
      <c r="I3084" s="3" t="s">
        <v>17</v>
      </c>
      <c r="J3084" s="3" t="s">
        <v>22</v>
      </c>
      <c r="K3084" s="5">
        <f>Table1[[#This Row],[Amount Spent]]/Table1[[#This Row],[Quantity]]</f>
        <v>130.15</v>
      </c>
    </row>
    <row r="3085" spans="1:11" x14ac:dyDescent="0.25">
      <c r="A3085" s="3">
        <v>20342</v>
      </c>
      <c r="B3085" s="3">
        <v>43084</v>
      </c>
      <c r="C3085" s="4">
        <v>45377.591319444444</v>
      </c>
      <c r="D3085" s="3" t="s">
        <v>9</v>
      </c>
      <c r="E3085" s="5">
        <v>191.93</v>
      </c>
      <c r="F3085" s="3">
        <v>4</v>
      </c>
      <c r="G3085" s="3" t="s">
        <v>14</v>
      </c>
      <c r="H3085" s="3">
        <v>12</v>
      </c>
      <c r="I3085" s="3" t="s">
        <v>18</v>
      </c>
      <c r="J3085" s="3" t="s">
        <v>22</v>
      </c>
      <c r="K3085" s="5">
        <f>Table1[[#This Row],[Amount Spent]]/Table1[[#This Row],[Quantity]]</f>
        <v>15.994166666666667</v>
      </c>
    </row>
    <row r="3086" spans="1:11" x14ac:dyDescent="0.25">
      <c r="A3086" s="3">
        <v>20694</v>
      </c>
      <c r="B3086" s="3">
        <v>43085</v>
      </c>
      <c r="C3086" s="4">
        <v>45377.73715277778</v>
      </c>
      <c r="D3086" s="3" t="s">
        <v>11</v>
      </c>
      <c r="E3086" s="5">
        <v>128.24</v>
      </c>
      <c r="F3086" s="3">
        <v>3</v>
      </c>
      <c r="G3086" s="3" t="s">
        <v>14</v>
      </c>
      <c r="H3086" s="3">
        <v>2</v>
      </c>
      <c r="I3086" s="3" t="s">
        <v>19</v>
      </c>
      <c r="J3086" s="3" t="s">
        <v>21</v>
      </c>
      <c r="K3086" s="5">
        <f>Table1[[#This Row],[Amount Spent]]/Table1[[#This Row],[Quantity]]</f>
        <v>64.12</v>
      </c>
    </row>
    <row r="3087" spans="1:11" x14ac:dyDescent="0.25">
      <c r="A3087" s="3">
        <v>20072</v>
      </c>
      <c r="B3087" s="3">
        <v>43086</v>
      </c>
      <c r="C3087" s="4">
        <v>45377.882974537039</v>
      </c>
      <c r="D3087" s="3" t="s">
        <v>12</v>
      </c>
      <c r="E3087" s="5">
        <v>41.02</v>
      </c>
      <c r="F3087" s="3">
        <v>5</v>
      </c>
      <c r="G3087" s="3" t="s">
        <v>14</v>
      </c>
      <c r="H3087" s="3">
        <v>9</v>
      </c>
      <c r="I3087" s="3" t="s">
        <v>20</v>
      </c>
      <c r="J3087" s="3" t="s">
        <v>21</v>
      </c>
      <c r="K3087" s="5">
        <f>Table1[[#This Row],[Amount Spent]]/Table1[[#This Row],[Quantity]]</f>
        <v>4.5577777777777779</v>
      </c>
    </row>
    <row r="3088" spans="1:11" x14ac:dyDescent="0.25">
      <c r="A3088" s="3">
        <v>20515</v>
      </c>
      <c r="B3088" s="3">
        <v>43087</v>
      </c>
      <c r="C3088" s="4">
        <v>45378.028807870367</v>
      </c>
      <c r="D3088" s="3" t="s">
        <v>9</v>
      </c>
      <c r="E3088" s="5">
        <v>139.15</v>
      </c>
      <c r="F3088" s="3">
        <v>3</v>
      </c>
      <c r="G3088" s="3" t="s">
        <v>15</v>
      </c>
      <c r="H3088" s="3">
        <v>2</v>
      </c>
      <c r="I3088" s="3" t="s">
        <v>17</v>
      </c>
      <c r="J3088" s="3" t="s">
        <v>21</v>
      </c>
      <c r="K3088" s="5">
        <f>Table1[[#This Row],[Amount Spent]]/Table1[[#This Row],[Quantity]]</f>
        <v>69.575000000000003</v>
      </c>
    </row>
    <row r="3089" spans="1:11" x14ac:dyDescent="0.25">
      <c r="A3089" s="3">
        <v>20112</v>
      </c>
      <c r="B3089" s="3">
        <v>43088</v>
      </c>
      <c r="C3089" s="4">
        <v>45378.174629629626</v>
      </c>
      <c r="D3089" s="3" t="s">
        <v>13</v>
      </c>
      <c r="E3089" s="5">
        <v>100.64</v>
      </c>
      <c r="F3089" s="3">
        <v>2</v>
      </c>
      <c r="G3089" s="3" t="s">
        <v>14</v>
      </c>
      <c r="H3089" s="3">
        <v>3</v>
      </c>
      <c r="I3089" s="3" t="s">
        <v>17</v>
      </c>
      <c r="J3089" s="3" t="s">
        <v>21</v>
      </c>
      <c r="K3089" s="5">
        <f>Table1[[#This Row],[Amount Spent]]/Table1[[#This Row],[Quantity]]</f>
        <v>33.546666666666667</v>
      </c>
    </row>
    <row r="3090" spans="1:11" x14ac:dyDescent="0.25">
      <c r="A3090" s="3">
        <v>20849</v>
      </c>
      <c r="B3090" s="3">
        <v>43089</v>
      </c>
      <c r="C3090" s="4">
        <v>45378.320462962962</v>
      </c>
      <c r="D3090" s="3" t="s">
        <v>9</v>
      </c>
      <c r="E3090" s="5">
        <v>118.26</v>
      </c>
      <c r="F3090" s="3">
        <v>5</v>
      </c>
      <c r="G3090" s="3" t="s">
        <v>14</v>
      </c>
      <c r="H3090" s="3">
        <v>13</v>
      </c>
      <c r="I3090" s="3" t="s">
        <v>16</v>
      </c>
      <c r="J3090" s="3" t="s">
        <v>22</v>
      </c>
      <c r="K3090" s="5">
        <f>Table1[[#This Row],[Amount Spent]]/Table1[[#This Row],[Quantity]]</f>
        <v>9.096923076923078</v>
      </c>
    </row>
    <row r="3091" spans="1:11" x14ac:dyDescent="0.25">
      <c r="A3091" s="3">
        <v>20273</v>
      </c>
      <c r="B3091" s="3">
        <v>43090</v>
      </c>
      <c r="C3091" s="4">
        <v>45378.466296296298</v>
      </c>
      <c r="D3091" s="3" t="s">
        <v>9</v>
      </c>
      <c r="E3091" s="5">
        <v>28.58</v>
      </c>
      <c r="F3091" s="3">
        <v>1</v>
      </c>
      <c r="G3091" s="3" t="s">
        <v>15</v>
      </c>
      <c r="H3091" s="3">
        <v>2</v>
      </c>
      <c r="I3091" s="3" t="s">
        <v>17</v>
      </c>
      <c r="J3091" s="3" t="s">
        <v>22</v>
      </c>
      <c r="K3091" s="5">
        <f>Table1[[#This Row],[Amount Spent]]/Table1[[#This Row],[Quantity]]</f>
        <v>14.29</v>
      </c>
    </row>
    <row r="3092" spans="1:11" x14ac:dyDescent="0.25">
      <c r="A3092" s="3">
        <v>20494</v>
      </c>
      <c r="B3092" s="3">
        <v>43091</v>
      </c>
      <c r="C3092" s="4">
        <v>45378.612118055556</v>
      </c>
      <c r="D3092" s="3" t="s">
        <v>12</v>
      </c>
      <c r="E3092" s="5">
        <v>180.9</v>
      </c>
      <c r="F3092" s="3">
        <v>4</v>
      </c>
      <c r="G3092" s="3" t="s">
        <v>15</v>
      </c>
      <c r="H3092" s="3">
        <v>2</v>
      </c>
      <c r="I3092" s="3" t="s">
        <v>19</v>
      </c>
      <c r="J3092" s="3" t="s">
        <v>21</v>
      </c>
      <c r="K3092" s="5">
        <f>Table1[[#This Row],[Amount Spent]]/Table1[[#This Row],[Quantity]]</f>
        <v>90.45</v>
      </c>
    </row>
    <row r="3093" spans="1:11" x14ac:dyDescent="0.25">
      <c r="A3093" s="3">
        <v>20543</v>
      </c>
      <c r="B3093" s="3">
        <v>43092</v>
      </c>
      <c r="C3093" s="4">
        <v>45378.757951388892</v>
      </c>
      <c r="D3093" s="3" t="s">
        <v>12</v>
      </c>
      <c r="E3093" s="5">
        <v>32.229999999999997</v>
      </c>
      <c r="F3093" s="3">
        <v>2</v>
      </c>
      <c r="G3093" s="3" t="s">
        <v>15</v>
      </c>
      <c r="H3093" s="3">
        <v>8</v>
      </c>
      <c r="I3093" s="3" t="s">
        <v>19</v>
      </c>
      <c r="J3093" s="3" t="s">
        <v>22</v>
      </c>
      <c r="K3093" s="5">
        <f>Table1[[#This Row],[Amount Spent]]/Table1[[#This Row],[Quantity]]</f>
        <v>4.0287499999999996</v>
      </c>
    </row>
    <row r="3094" spans="1:11" x14ac:dyDescent="0.25">
      <c r="A3094" s="3">
        <v>20036</v>
      </c>
      <c r="B3094" s="3">
        <v>43093</v>
      </c>
      <c r="C3094" s="4">
        <v>45378.903784722221</v>
      </c>
      <c r="D3094" s="3" t="s">
        <v>11</v>
      </c>
      <c r="E3094" s="5">
        <v>115.26</v>
      </c>
      <c r="F3094" s="3">
        <v>3</v>
      </c>
      <c r="G3094" s="3" t="s">
        <v>15</v>
      </c>
      <c r="H3094" s="3">
        <v>5</v>
      </c>
      <c r="I3094" s="3" t="s">
        <v>18</v>
      </c>
      <c r="J3094" s="3" t="s">
        <v>22</v>
      </c>
      <c r="K3094" s="5">
        <f>Table1[[#This Row],[Amount Spent]]/Table1[[#This Row],[Quantity]]</f>
        <v>23.052</v>
      </c>
    </row>
    <row r="3095" spans="1:11" x14ac:dyDescent="0.25">
      <c r="A3095" s="3">
        <v>20130</v>
      </c>
      <c r="B3095" s="3">
        <v>43094</v>
      </c>
      <c r="C3095" s="4">
        <v>45379.04960648148</v>
      </c>
      <c r="D3095" s="3" t="s">
        <v>9</v>
      </c>
      <c r="E3095" s="5">
        <v>153.97999999999999</v>
      </c>
      <c r="F3095" s="3">
        <v>1</v>
      </c>
      <c r="G3095" s="3" t="s">
        <v>15</v>
      </c>
      <c r="H3095" s="3">
        <v>2</v>
      </c>
      <c r="I3095" s="3" t="s">
        <v>20</v>
      </c>
      <c r="J3095" s="3" t="s">
        <v>21</v>
      </c>
      <c r="K3095" s="5">
        <f>Table1[[#This Row],[Amount Spent]]/Table1[[#This Row],[Quantity]]</f>
        <v>76.989999999999995</v>
      </c>
    </row>
    <row r="3096" spans="1:11" x14ac:dyDescent="0.25">
      <c r="A3096" s="3">
        <v>20682</v>
      </c>
      <c r="B3096" s="3">
        <v>43095</v>
      </c>
      <c r="C3096" s="4">
        <v>45379.195439814815</v>
      </c>
      <c r="D3096" s="3" t="s">
        <v>13</v>
      </c>
      <c r="E3096" s="5">
        <v>70.62</v>
      </c>
      <c r="F3096" s="3">
        <v>2</v>
      </c>
      <c r="G3096" s="3" t="s">
        <v>15</v>
      </c>
      <c r="H3096" s="3">
        <v>11</v>
      </c>
      <c r="I3096" s="3" t="s">
        <v>18</v>
      </c>
      <c r="J3096" s="3" t="s">
        <v>21</v>
      </c>
      <c r="K3096" s="5">
        <f>Table1[[#This Row],[Amount Spent]]/Table1[[#This Row],[Quantity]]</f>
        <v>6.4200000000000008</v>
      </c>
    </row>
    <row r="3097" spans="1:11" x14ac:dyDescent="0.25">
      <c r="A3097" s="3">
        <v>20091</v>
      </c>
      <c r="B3097" s="3">
        <v>43096</v>
      </c>
      <c r="C3097" s="4">
        <v>45379.341273148151</v>
      </c>
      <c r="D3097" s="3" t="s">
        <v>9</v>
      </c>
      <c r="E3097" s="5">
        <v>155.02000000000001</v>
      </c>
      <c r="F3097" s="3">
        <v>5</v>
      </c>
      <c r="G3097" s="3" t="s">
        <v>15</v>
      </c>
      <c r="H3097" s="3">
        <v>10</v>
      </c>
      <c r="I3097" s="3" t="s">
        <v>19</v>
      </c>
      <c r="J3097" s="3" t="s">
        <v>21</v>
      </c>
      <c r="K3097" s="5">
        <f>Table1[[#This Row],[Amount Spent]]/Table1[[#This Row],[Quantity]]</f>
        <v>15.502000000000001</v>
      </c>
    </row>
    <row r="3098" spans="1:11" x14ac:dyDescent="0.25">
      <c r="A3098" s="3">
        <v>20689</v>
      </c>
      <c r="B3098" s="3">
        <v>43097</v>
      </c>
      <c r="C3098" s="4">
        <v>45379.48709490741</v>
      </c>
      <c r="D3098" s="3" t="s">
        <v>11</v>
      </c>
      <c r="E3098" s="5">
        <v>108.44</v>
      </c>
      <c r="F3098" s="3">
        <v>3</v>
      </c>
      <c r="G3098" s="3" t="s">
        <v>15</v>
      </c>
      <c r="H3098" s="3">
        <v>8</v>
      </c>
      <c r="I3098" s="3" t="s">
        <v>20</v>
      </c>
      <c r="J3098" s="3" t="s">
        <v>21</v>
      </c>
      <c r="K3098" s="5">
        <f>Table1[[#This Row],[Amount Spent]]/Table1[[#This Row],[Quantity]]</f>
        <v>13.555</v>
      </c>
    </row>
    <row r="3099" spans="1:11" x14ac:dyDescent="0.25">
      <c r="A3099" s="3">
        <v>20954</v>
      </c>
      <c r="B3099" s="3">
        <v>43098</v>
      </c>
      <c r="C3099" s="4">
        <v>45379.632928240739</v>
      </c>
      <c r="D3099" s="3" t="s">
        <v>9</v>
      </c>
      <c r="E3099" s="5">
        <v>124.61</v>
      </c>
      <c r="F3099" s="3">
        <v>5</v>
      </c>
      <c r="G3099" s="3" t="s">
        <v>15</v>
      </c>
      <c r="H3099" s="3">
        <v>5</v>
      </c>
      <c r="I3099" s="3" t="s">
        <v>16</v>
      </c>
      <c r="J3099" s="3" t="s">
        <v>22</v>
      </c>
      <c r="K3099" s="5">
        <f>Table1[[#This Row],[Amount Spent]]/Table1[[#This Row],[Quantity]]</f>
        <v>24.922000000000001</v>
      </c>
    </row>
    <row r="3100" spans="1:11" x14ac:dyDescent="0.25">
      <c r="A3100" s="3">
        <v>20377</v>
      </c>
      <c r="B3100" s="3">
        <v>43099</v>
      </c>
      <c r="C3100" s="4">
        <v>45379.778749999998</v>
      </c>
      <c r="D3100" s="3" t="s">
        <v>12</v>
      </c>
      <c r="E3100" s="5">
        <v>107.12</v>
      </c>
      <c r="F3100" s="3">
        <v>2</v>
      </c>
      <c r="G3100" s="3" t="s">
        <v>14</v>
      </c>
      <c r="H3100" s="3">
        <v>9</v>
      </c>
      <c r="I3100" s="3" t="s">
        <v>18</v>
      </c>
      <c r="J3100" s="3" t="s">
        <v>22</v>
      </c>
      <c r="K3100" s="5">
        <f>Table1[[#This Row],[Amount Spent]]/Table1[[#This Row],[Quantity]]</f>
        <v>11.902222222222223</v>
      </c>
    </row>
    <row r="3101" spans="1:11" x14ac:dyDescent="0.25">
      <c r="A3101" s="3">
        <v>20043</v>
      </c>
      <c r="B3101" s="3">
        <v>43100</v>
      </c>
      <c r="C3101" s="4">
        <v>45379.924583333333</v>
      </c>
      <c r="D3101" s="3" t="s">
        <v>13</v>
      </c>
      <c r="E3101" s="5">
        <v>118.38</v>
      </c>
      <c r="F3101" s="3">
        <v>4</v>
      </c>
      <c r="G3101" s="3" t="s">
        <v>15</v>
      </c>
      <c r="H3101" s="3">
        <v>5</v>
      </c>
      <c r="I3101" s="3" t="s">
        <v>19</v>
      </c>
      <c r="J3101" s="3" t="s">
        <v>22</v>
      </c>
      <c r="K3101" s="5">
        <f>Table1[[#This Row],[Amount Spent]]/Table1[[#This Row],[Quantity]]</f>
        <v>23.675999999999998</v>
      </c>
    </row>
    <row r="3102" spans="1:11" x14ac:dyDescent="0.25">
      <c r="A3102" s="3">
        <v>20299</v>
      </c>
      <c r="B3102" s="3">
        <v>43101</v>
      </c>
      <c r="C3102" s="4">
        <v>45380.070416666669</v>
      </c>
      <c r="D3102" s="3" t="s">
        <v>9</v>
      </c>
      <c r="E3102" s="5">
        <v>135.66</v>
      </c>
      <c r="F3102" s="3">
        <v>5</v>
      </c>
      <c r="G3102" s="3" t="s">
        <v>15</v>
      </c>
      <c r="H3102" s="3">
        <v>7</v>
      </c>
      <c r="I3102" s="3" t="s">
        <v>20</v>
      </c>
      <c r="J3102" s="3" t="s">
        <v>22</v>
      </c>
      <c r="K3102" s="5">
        <f>Table1[[#This Row],[Amount Spent]]/Table1[[#This Row],[Quantity]]</f>
        <v>19.38</v>
      </c>
    </row>
    <row r="3103" spans="1:11" x14ac:dyDescent="0.25">
      <c r="A3103" s="3">
        <v>20399</v>
      </c>
      <c r="B3103" s="3">
        <v>43102</v>
      </c>
      <c r="C3103" s="4">
        <v>45380.216238425928</v>
      </c>
      <c r="D3103" s="3" t="s">
        <v>13</v>
      </c>
      <c r="E3103" s="5">
        <v>77.39</v>
      </c>
      <c r="F3103" s="3">
        <v>4</v>
      </c>
      <c r="G3103" s="3" t="s">
        <v>14</v>
      </c>
      <c r="H3103" s="3">
        <v>8</v>
      </c>
      <c r="I3103" s="3" t="s">
        <v>20</v>
      </c>
      <c r="J3103" s="3" t="s">
        <v>22</v>
      </c>
      <c r="K3103" s="5">
        <f>Table1[[#This Row],[Amount Spent]]/Table1[[#This Row],[Quantity]]</f>
        <v>9.6737500000000001</v>
      </c>
    </row>
    <row r="3104" spans="1:11" x14ac:dyDescent="0.25">
      <c r="A3104" s="3">
        <v>20121</v>
      </c>
      <c r="B3104" s="3">
        <v>43103</v>
      </c>
      <c r="C3104" s="4">
        <v>45380.362071759257</v>
      </c>
      <c r="D3104" s="3" t="s">
        <v>11</v>
      </c>
      <c r="E3104" s="5">
        <v>69.900000000000006</v>
      </c>
      <c r="F3104" s="3">
        <v>3</v>
      </c>
      <c r="G3104" s="3" t="s">
        <v>15</v>
      </c>
      <c r="H3104" s="3">
        <v>11</v>
      </c>
      <c r="I3104" s="3" t="s">
        <v>16</v>
      </c>
      <c r="J3104" s="3" t="s">
        <v>22</v>
      </c>
      <c r="K3104" s="5">
        <f>Table1[[#This Row],[Amount Spent]]/Table1[[#This Row],[Quantity]]</f>
        <v>6.3545454545454554</v>
      </c>
    </row>
    <row r="3105" spans="1:11" x14ac:dyDescent="0.25">
      <c r="A3105" s="3">
        <v>20193</v>
      </c>
      <c r="B3105" s="3">
        <v>43104</v>
      </c>
      <c r="C3105" s="4">
        <v>45380.507905092592</v>
      </c>
      <c r="D3105" s="3" t="s">
        <v>11</v>
      </c>
      <c r="E3105" s="5">
        <v>129.72</v>
      </c>
      <c r="F3105" s="3">
        <v>2</v>
      </c>
      <c r="G3105" s="3" t="s">
        <v>14</v>
      </c>
      <c r="H3105" s="3">
        <v>3</v>
      </c>
      <c r="I3105" s="3" t="s">
        <v>20</v>
      </c>
      <c r="J3105" s="3" t="s">
        <v>21</v>
      </c>
      <c r="K3105" s="5">
        <f>Table1[[#This Row],[Amount Spent]]/Table1[[#This Row],[Quantity]]</f>
        <v>43.24</v>
      </c>
    </row>
    <row r="3106" spans="1:11" x14ac:dyDescent="0.25">
      <c r="A3106" s="3">
        <v>20942</v>
      </c>
      <c r="B3106" s="3">
        <v>43105</v>
      </c>
      <c r="C3106" s="4">
        <v>45380.653726851851</v>
      </c>
      <c r="D3106" s="3" t="s">
        <v>11</v>
      </c>
      <c r="E3106" s="5">
        <v>47.62</v>
      </c>
      <c r="F3106" s="3">
        <v>5</v>
      </c>
      <c r="G3106" s="3" t="s">
        <v>15</v>
      </c>
      <c r="H3106" s="3">
        <v>11</v>
      </c>
      <c r="I3106" s="3" t="s">
        <v>19</v>
      </c>
      <c r="J3106" s="3" t="s">
        <v>22</v>
      </c>
      <c r="K3106" s="5">
        <f>Table1[[#This Row],[Amount Spent]]/Table1[[#This Row],[Quantity]]</f>
        <v>4.3290909090909091</v>
      </c>
    </row>
    <row r="3107" spans="1:11" x14ac:dyDescent="0.25">
      <c r="A3107" s="3">
        <v>20488</v>
      </c>
      <c r="B3107" s="3">
        <v>43106</v>
      </c>
      <c r="C3107" s="4">
        <v>45380.799560185187</v>
      </c>
      <c r="D3107" s="3" t="s">
        <v>10</v>
      </c>
      <c r="E3107" s="5">
        <v>60.78</v>
      </c>
      <c r="F3107" s="3">
        <v>1</v>
      </c>
      <c r="G3107" s="3" t="s">
        <v>14</v>
      </c>
      <c r="H3107" s="3">
        <v>5</v>
      </c>
      <c r="I3107" s="3" t="s">
        <v>18</v>
      </c>
      <c r="J3107" s="3" t="s">
        <v>21</v>
      </c>
      <c r="K3107" s="5">
        <f>Table1[[#This Row],[Amount Spent]]/Table1[[#This Row],[Quantity]]</f>
        <v>12.156000000000001</v>
      </c>
    </row>
    <row r="3108" spans="1:11" x14ac:dyDescent="0.25">
      <c r="A3108" s="3">
        <v>20301</v>
      </c>
      <c r="B3108" s="3">
        <v>43107</v>
      </c>
      <c r="C3108" s="4">
        <v>45380.945393518516</v>
      </c>
      <c r="D3108" s="3" t="s">
        <v>10</v>
      </c>
      <c r="E3108" s="5">
        <v>30.62</v>
      </c>
      <c r="F3108" s="3">
        <v>1</v>
      </c>
      <c r="G3108" s="3" t="s">
        <v>15</v>
      </c>
      <c r="H3108" s="3">
        <v>10</v>
      </c>
      <c r="I3108" s="3" t="s">
        <v>17</v>
      </c>
      <c r="J3108" s="3" t="s">
        <v>22</v>
      </c>
      <c r="K3108" s="5">
        <f>Table1[[#This Row],[Amount Spent]]/Table1[[#This Row],[Quantity]]</f>
        <v>3.0620000000000003</v>
      </c>
    </row>
    <row r="3109" spans="1:11" x14ac:dyDescent="0.25">
      <c r="A3109" s="3">
        <v>20694</v>
      </c>
      <c r="B3109" s="3">
        <v>43108</v>
      </c>
      <c r="C3109" s="4">
        <v>45381.091215277775</v>
      </c>
      <c r="D3109" s="3" t="s">
        <v>9</v>
      </c>
      <c r="E3109" s="5">
        <v>190.01</v>
      </c>
      <c r="F3109" s="3">
        <v>2</v>
      </c>
      <c r="G3109" s="3" t="s">
        <v>15</v>
      </c>
      <c r="H3109" s="3">
        <v>1</v>
      </c>
      <c r="I3109" s="3" t="s">
        <v>16</v>
      </c>
      <c r="J3109" s="3" t="s">
        <v>21</v>
      </c>
      <c r="K3109" s="5">
        <f>Table1[[#This Row],[Amount Spent]]/Table1[[#This Row],[Quantity]]</f>
        <v>190.01</v>
      </c>
    </row>
    <row r="3110" spans="1:11" x14ac:dyDescent="0.25">
      <c r="A3110" s="3">
        <v>20284</v>
      </c>
      <c r="B3110" s="3">
        <v>43109</v>
      </c>
      <c r="C3110" s="4">
        <v>45381.23704861111</v>
      </c>
      <c r="D3110" s="3" t="s">
        <v>11</v>
      </c>
      <c r="E3110" s="5">
        <v>145.62</v>
      </c>
      <c r="F3110" s="3">
        <v>3</v>
      </c>
      <c r="G3110" s="3" t="s">
        <v>15</v>
      </c>
      <c r="H3110" s="3">
        <v>3</v>
      </c>
      <c r="I3110" s="3" t="s">
        <v>19</v>
      </c>
      <c r="J3110" s="3" t="s">
        <v>21</v>
      </c>
      <c r="K3110" s="5">
        <f>Table1[[#This Row],[Amount Spent]]/Table1[[#This Row],[Quantity]]</f>
        <v>48.54</v>
      </c>
    </row>
    <row r="3111" spans="1:11" x14ac:dyDescent="0.25">
      <c r="A3111" s="3">
        <v>20526</v>
      </c>
      <c r="B3111" s="3">
        <v>43110</v>
      </c>
      <c r="C3111" s="4">
        <v>45381.382881944446</v>
      </c>
      <c r="D3111" s="3" t="s">
        <v>11</v>
      </c>
      <c r="E3111" s="5">
        <v>196.87</v>
      </c>
      <c r="F3111" s="3">
        <v>3</v>
      </c>
      <c r="G3111" s="3" t="s">
        <v>14</v>
      </c>
      <c r="H3111" s="3">
        <v>12</v>
      </c>
      <c r="I3111" s="3" t="s">
        <v>19</v>
      </c>
      <c r="J3111" s="3" t="s">
        <v>22</v>
      </c>
      <c r="K3111" s="5">
        <f>Table1[[#This Row],[Amount Spent]]/Table1[[#This Row],[Quantity]]</f>
        <v>16.405833333333334</v>
      </c>
    </row>
    <row r="3112" spans="1:11" x14ac:dyDescent="0.25">
      <c r="A3112" s="3">
        <v>20162</v>
      </c>
      <c r="B3112" s="3">
        <v>43111</v>
      </c>
      <c r="C3112" s="4">
        <v>45381.528703703705</v>
      </c>
      <c r="D3112" s="3" t="s">
        <v>10</v>
      </c>
      <c r="E3112" s="5">
        <v>188.74</v>
      </c>
      <c r="F3112" s="3">
        <v>1</v>
      </c>
      <c r="G3112" s="3" t="s">
        <v>15</v>
      </c>
      <c r="H3112" s="3">
        <v>5</v>
      </c>
      <c r="I3112" s="3" t="s">
        <v>17</v>
      </c>
      <c r="J3112" s="3" t="s">
        <v>22</v>
      </c>
      <c r="K3112" s="5">
        <f>Table1[[#This Row],[Amount Spent]]/Table1[[#This Row],[Quantity]]</f>
        <v>37.748000000000005</v>
      </c>
    </row>
    <row r="3113" spans="1:11" x14ac:dyDescent="0.25">
      <c r="A3113" s="3">
        <v>20064</v>
      </c>
      <c r="B3113" s="3">
        <v>43112</v>
      </c>
      <c r="C3113" s="4">
        <v>45381.674537037034</v>
      </c>
      <c r="D3113" s="3" t="s">
        <v>12</v>
      </c>
      <c r="E3113" s="5">
        <v>101.56</v>
      </c>
      <c r="F3113" s="3">
        <v>3</v>
      </c>
      <c r="G3113" s="3" t="s">
        <v>15</v>
      </c>
      <c r="H3113" s="3">
        <v>3</v>
      </c>
      <c r="I3113" s="3" t="s">
        <v>16</v>
      </c>
      <c r="J3113" s="3" t="s">
        <v>21</v>
      </c>
      <c r="K3113" s="5">
        <f>Table1[[#This Row],[Amount Spent]]/Table1[[#This Row],[Quantity]]</f>
        <v>33.853333333333332</v>
      </c>
    </row>
    <row r="3114" spans="1:11" x14ac:dyDescent="0.25">
      <c r="A3114" s="3">
        <v>20216</v>
      </c>
      <c r="B3114" s="3">
        <v>43113</v>
      </c>
      <c r="C3114" s="4">
        <v>45381.8203587963</v>
      </c>
      <c r="D3114" s="3" t="s">
        <v>11</v>
      </c>
      <c r="E3114" s="5">
        <v>54.99</v>
      </c>
      <c r="F3114" s="3">
        <v>4</v>
      </c>
      <c r="G3114" s="3" t="s">
        <v>14</v>
      </c>
      <c r="H3114" s="3">
        <v>14</v>
      </c>
      <c r="I3114" s="3" t="s">
        <v>20</v>
      </c>
      <c r="J3114" s="3" t="s">
        <v>21</v>
      </c>
      <c r="K3114" s="5">
        <f>Table1[[#This Row],[Amount Spent]]/Table1[[#This Row],[Quantity]]</f>
        <v>3.9278571428571429</v>
      </c>
    </row>
    <row r="3115" spans="1:11" x14ac:dyDescent="0.25">
      <c r="A3115" s="3">
        <v>20096</v>
      </c>
      <c r="B3115" s="3">
        <v>43114</v>
      </c>
      <c r="C3115" s="4">
        <v>45381.966192129628</v>
      </c>
      <c r="D3115" s="3" t="s">
        <v>9</v>
      </c>
      <c r="E3115" s="5">
        <v>125.99</v>
      </c>
      <c r="F3115" s="3">
        <v>2</v>
      </c>
      <c r="G3115" s="3" t="s">
        <v>15</v>
      </c>
      <c r="H3115" s="3">
        <v>7</v>
      </c>
      <c r="I3115" s="3" t="s">
        <v>17</v>
      </c>
      <c r="J3115" s="3" t="s">
        <v>21</v>
      </c>
      <c r="K3115" s="5">
        <f>Table1[[#This Row],[Amount Spent]]/Table1[[#This Row],[Quantity]]</f>
        <v>17.998571428571427</v>
      </c>
    </row>
    <row r="3116" spans="1:11" x14ac:dyDescent="0.25">
      <c r="A3116" s="3">
        <v>20038</v>
      </c>
      <c r="B3116" s="3">
        <v>43115</v>
      </c>
      <c r="C3116" s="4">
        <v>45382.112025462964</v>
      </c>
      <c r="D3116" s="3" t="s">
        <v>10</v>
      </c>
      <c r="E3116" s="5">
        <v>111.72</v>
      </c>
      <c r="F3116" s="3">
        <v>2</v>
      </c>
      <c r="G3116" s="3" t="s">
        <v>14</v>
      </c>
      <c r="H3116" s="3">
        <v>1</v>
      </c>
      <c r="I3116" s="3" t="s">
        <v>18</v>
      </c>
      <c r="J3116" s="3" t="s">
        <v>21</v>
      </c>
      <c r="K3116" s="5">
        <f>Table1[[#This Row],[Amount Spent]]/Table1[[#This Row],[Quantity]]</f>
        <v>111.72</v>
      </c>
    </row>
    <row r="3117" spans="1:11" x14ac:dyDescent="0.25">
      <c r="A3117" s="3">
        <v>20275</v>
      </c>
      <c r="B3117" s="3">
        <v>43116</v>
      </c>
      <c r="C3117" s="4">
        <v>45382.257847222223</v>
      </c>
      <c r="D3117" s="3" t="s">
        <v>9</v>
      </c>
      <c r="E3117" s="5">
        <v>123.29</v>
      </c>
      <c r="F3117" s="3">
        <v>5</v>
      </c>
      <c r="G3117" s="3" t="s">
        <v>14</v>
      </c>
      <c r="H3117" s="3">
        <v>5</v>
      </c>
      <c r="I3117" s="3" t="s">
        <v>20</v>
      </c>
      <c r="J3117" s="3" t="s">
        <v>22</v>
      </c>
      <c r="K3117" s="5">
        <f>Table1[[#This Row],[Amount Spent]]/Table1[[#This Row],[Quantity]]</f>
        <v>24.658000000000001</v>
      </c>
    </row>
    <row r="3118" spans="1:11" x14ac:dyDescent="0.25">
      <c r="A3118" s="3">
        <v>20976</v>
      </c>
      <c r="B3118" s="3">
        <v>43117</v>
      </c>
      <c r="C3118" s="4">
        <v>45382.403680555559</v>
      </c>
      <c r="D3118" s="3" t="s">
        <v>12</v>
      </c>
      <c r="E3118" s="5">
        <v>118.34</v>
      </c>
      <c r="F3118" s="3">
        <v>5</v>
      </c>
      <c r="G3118" s="3" t="s">
        <v>14</v>
      </c>
      <c r="H3118" s="3">
        <v>14</v>
      </c>
      <c r="I3118" s="3" t="s">
        <v>17</v>
      </c>
      <c r="J3118" s="3" t="s">
        <v>22</v>
      </c>
      <c r="K3118" s="5">
        <f>Table1[[#This Row],[Amount Spent]]/Table1[[#This Row],[Quantity]]</f>
        <v>8.4528571428571428</v>
      </c>
    </row>
    <row r="3119" spans="1:11" x14ac:dyDescent="0.25">
      <c r="A3119" s="3">
        <v>20859</v>
      </c>
      <c r="B3119" s="3">
        <v>43118</v>
      </c>
      <c r="C3119" s="4">
        <v>45382.549513888887</v>
      </c>
      <c r="D3119" s="3" t="s">
        <v>10</v>
      </c>
      <c r="E3119" s="5">
        <v>89.23</v>
      </c>
      <c r="F3119" s="3">
        <v>2</v>
      </c>
      <c r="G3119" s="3" t="s">
        <v>15</v>
      </c>
      <c r="H3119" s="3">
        <v>12</v>
      </c>
      <c r="I3119" s="3" t="s">
        <v>19</v>
      </c>
      <c r="J3119" s="3" t="s">
        <v>22</v>
      </c>
      <c r="K3119" s="5">
        <f>Table1[[#This Row],[Amount Spent]]/Table1[[#This Row],[Quantity]]</f>
        <v>7.435833333333334</v>
      </c>
    </row>
    <row r="3120" spans="1:11" x14ac:dyDescent="0.25">
      <c r="A3120" s="3">
        <v>20890</v>
      </c>
      <c r="B3120" s="3">
        <v>43119</v>
      </c>
      <c r="C3120" s="4">
        <v>45382.695335648146</v>
      </c>
      <c r="D3120" s="3" t="s">
        <v>11</v>
      </c>
      <c r="E3120" s="5">
        <v>76.709999999999994</v>
      </c>
      <c r="F3120" s="3">
        <v>4</v>
      </c>
      <c r="G3120" s="3" t="s">
        <v>14</v>
      </c>
      <c r="H3120" s="3">
        <v>7</v>
      </c>
      <c r="I3120" s="3" t="s">
        <v>16</v>
      </c>
      <c r="J3120" s="3" t="s">
        <v>22</v>
      </c>
      <c r="K3120" s="5">
        <f>Table1[[#This Row],[Amount Spent]]/Table1[[#This Row],[Quantity]]</f>
        <v>10.958571428571428</v>
      </c>
    </row>
    <row r="3121" spans="1:11" x14ac:dyDescent="0.25">
      <c r="A3121" s="3">
        <v>20580</v>
      </c>
      <c r="B3121" s="3">
        <v>43120</v>
      </c>
      <c r="C3121" s="4">
        <v>45382.841168981482</v>
      </c>
      <c r="D3121" s="3" t="s">
        <v>9</v>
      </c>
      <c r="E3121" s="5">
        <v>167.98</v>
      </c>
      <c r="F3121" s="3">
        <v>3</v>
      </c>
      <c r="G3121" s="3" t="s">
        <v>15</v>
      </c>
      <c r="H3121" s="3">
        <v>9</v>
      </c>
      <c r="I3121" s="3" t="s">
        <v>18</v>
      </c>
      <c r="J3121" s="3" t="s">
        <v>22</v>
      </c>
      <c r="K3121" s="5">
        <f>Table1[[#This Row],[Amount Spent]]/Table1[[#This Row],[Quantity]]</f>
        <v>18.664444444444442</v>
      </c>
    </row>
    <row r="3122" spans="1:11" x14ac:dyDescent="0.25">
      <c r="A3122" s="3">
        <v>20008</v>
      </c>
      <c r="B3122" s="3">
        <v>43121</v>
      </c>
      <c r="C3122" s="4">
        <v>45382.987002314818</v>
      </c>
      <c r="D3122" s="3" t="s">
        <v>12</v>
      </c>
      <c r="E3122" s="5">
        <v>192.6</v>
      </c>
      <c r="F3122" s="3">
        <v>1</v>
      </c>
      <c r="G3122" s="3" t="s">
        <v>14</v>
      </c>
      <c r="H3122" s="3">
        <v>7</v>
      </c>
      <c r="I3122" s="3" t="s">
        <v>20</v>
      </c>
      <c r="J3122" s="3" t="s">
        <v>21</v>
      </c>
      <c r="K3122" s="5">
        <f>Table1[[#This Row],[Amount Spent]]/Table1[[#This Row],[Quantity]]</f>
        <v>27.514285714285712</v>
      </c>
    </row>
    <row r="3123" spans="1:11" x14ac:dyDescent="0.25">
      <c r="A3123" s="3">
        <v>20182</v>
      </c>
      <c r="B3123" s="3">
        <v>43122</v>
      </c>
      <c r="C3123" s="4">
        <v>45383.132824074077</v>
      </c>
      <c r="D3123" s="3" t="s">
        <v>9</v>
      </c>
      <c r="E3123" s="5">
        <v>185.34</v>
      </c>
      <c r="F3123" s="3">
        <v>3</v>
      </c>
      <c r="G3123" s="3" t="s">
        <v>14</v>
      </c>
      <c r="H3123" s="3">
        <v>4</v>
      </c>
      <c r="I3123" s="3" t="s">
        <v>20</v>
      </c>
      <c r="J3123" s="3" t="s">
        <v>22</v>
      </c>
      <c r="K3123" s="5">
        <f>Table1[[#This Row],[Amount Spent]]/Table1[[#This Row],[Quantity]]</f>
        <v>46.335000000000001</v>
      </c>
    </row>
    <row r="3124" spans="1:11" x14ac:dyDescent="0.25">
      <c r="A3124" s="3">
        <v>20508</v>
      </c>
      <c r="B3124" s="3">
        <v>43123</v>
      </c>
      <c r="C3124" s="4">
        <v>45383.278657407405</v>
      </c>
      <c r="D3124" s="3" t="s">
        <v>9</v>
      </c>
      <c r="E3124" s="5">
        <v>198.31</v>
      </c>
      <c r="F3124" s="3">
        <v>4</v>
      </c>
      <c r="G3124" s="3" t="s">
        <v>14</v>
      </c>
      <c r="H3124" s="3">
        <v>1</v>
      </c>
      <c r="I3124" s="3" t="s">
        <v>17</v>
      </c>
      <c r="J3124" s="3" t="s">
        <v>22</v>
      </c>
      <c r="K3124" s="5">
        <f>Table1[[#This Row],[Amount Spent]]/Table1[[#This Row],[Quantity]]</f>
        <v>198.31</v>
      </c>
    </row>
    <row r="3125" spans="1:11" x14ac:dyDescent="0.25">
      <c r="A3125" s="3">
        <v>20140</v>
      </c>
      <c r="B3125" s="3">
        <v>43124</v>
      </c>
      <c r="C3125" s="4">
        <v>45383.424479166664</v>
      </c>
      <c r="D3125" s="3" t="s">
        <v>13</v>
      </c>
      <c r="E3125" s="5">
        <v>115.53</v>
      </c>
      <c r="F3125" s="3">
        <v>3</v>
      </c>
      <c r="G3125" s="3" t="s">
        <v>15</v>
      </c>
      <c r="H3125" s="3">
        <v>5</v>
      </c>
      <c r="I3125" s="3" t="s">
        <v>18</v>
      </c>
      <c r="J3125" s="3" t="s">
        <v>22</v>
      </c>
      <c r="K3125" s="5">
        <f>Table1[[#This Row],[Amount Spent]]/Table1[[#This Row],[Quantity]]</f>
        <v>23.106000000000002</v>
      </c>
    </row>
    <row r="3126" spans="1:11" x14ac:dyDescent="0.25">
      <c r="A3126" s="3">
        <v>20482</v>
      </c>
      <c r="B3126" s="3">
        <v>43125</v>
      </c>
      <c r="C3126" s="4">
        <v>45383.5703125</v>
      </c>
      <c r="D3126" s="3" t="s">
        <v>13</v>
      </c>
      <c r="E3126" s="5">
        <v>91.72</v>
      </c>
      <c r="F3126" s="3">
        <v>3</v>
      </c>
      <c r="G3126" s="3" t="s">
        <v>14</v>
      </c>
      <c r="H3126" s="3">
        <v>5</v>
      </c>
      <c r="I3126" s="3" t="s">
        <v>16</v>
      </c>
      <c r="J3126" s="3" t="s">
        <v>22</v>
      </c>
      <c r="K3126" s="5">
        <f>Table1[[#This Row],[Amount Spent]]/Table1[[#This Row],[Quantity]]</f>
        <v>18.344000000000001</v>
      </c>
    </row>
    <row r="3127" spans="1:11" x14ac:dyDescent="0.25">
      <c r="A3127" s="3">
        <v>20137</v>
      </c>
      <c r="B3127" s="3">
        <v>43126</v>
      </c>
      <c r="C3127" s="4">
        <v>45383.716145833336</v>
      </c>
      <c r="D3127" s="3" t="s">
        <v>13</v>
      </c>
      <c r="E3127" s="5">
        <v>54.71</v>
      </c>
      <c r="F3127" s="3">
        <v>3</v>
      </c>
      <c r="G3127" s="3" t="s">
        <v>15</v>
      </c>
      <c r="H3127" s="3">
        <v>1</v>
      </c>
      <c r="I3127" s="3" t="s">
        <v>19</v>
      </c>
      <c r="J3127" s="3" t="s">
        <v>21</v>
      </c>
      <c r="K3127" s="5">
        <f>Table1[[#This Row],[Amount Spent]]/Table1[[#This Row],[Quantity]]</f>
        <v>54.71</v>
      </c>
    </row>
    <row r="3128" spans="1:11" x14ac:dyDescent="0.25">
      <c r="A3128" s="3">
        <v>20453</v>
      </c>
      <c r="B3128" s="3">
        <v>43127</v>
      </c>
      <c r="C3128" s="4">
        <v>45383.861967592595</v>
      </c>
      <c r="D3128" s="3" t="s">
        <v>13</v>
      </c>
      <c r="E3128" s="5">
        <v>70.150000000000006</v>
      </c>
      <c r="F3128" s="3">
        <v>1</v>
      </c>
      <c r="G3128" s="3" t="s">
        <v>14</v>
      </c>
      <c r="H3128" s="3">
        <v>1</v>
      </c>
      <c r="I3128" s="3" t="s">
        <v>17</v>
      </c>
      <c r="J3128" s="3" t="s">
        <v>22</v>
      </c>
      <c r="K3128" s="5">
        <f>Table1[[#This Row],[Amount Spent]]/Table1[[#This Row],[Quantity]]</f>
        <v>70.150000000000006</v>
      </c>
    </row>
    <row r="3129" spans="1:11" x14ac:dyDescent="0.25">
      <c r="A3129" s="3">
        <v>20045</v>
      </c>
      <c r="B3129" s="3">
        <v>43128</v>
      </c>
      <c r="C3129" s="4">
        <v>45384.007800925923</v>
      </c>
      <c r="D3129" s="3" t="s">
        <v>12</v>
      </c>
      <c r="E3129" s="5">
        <v>125.95</v>
      </c>
      <c r="F3129" s="3">
        <v>5</v>
      </c>
      <c r="G3129" s="3" t="s">
        <v>15</v>
      </c>
      <c r="H3129" s="3">
        <v>12</v>
      </c>
      <c r="I3129" s="3" t="s">
        <v>16</v>
      </c>
      <c r="J3129" s="3" t="s">
        <v>21</v>
      </c>
      <c r="K3129" s="5">
        <f>Table1[[#This Row],[Amount Spent]]/Table1[[#This Row],[Quantity]]</f>
        <v>10.495833333333334</v>
      </c>
    </row>
    <row r="3130" spans="1:11" x14ac:dyDescent="0.25">
      <c r="A3130" s="3">
        <v>20537</v>
      </c>
      <c r="B3130" s="3">
        <v>43129</v>
      </c>
      <c r="C3130" s="4">
        <v>45384.153634259259</v>
      </c>
      <c r="D3130" s="3" t="s">
        <v>13</v>
      </c>
      <c r="E3130" s="5">
        <v>164.12</v>
      </c>
      <c r="F3130" s="3">
        <v>2</v>
      </c>
      <c r="G3130" s="3" t="s">
        <v>15</v>
      </c>
      <c r="H3130" s="3">
        <v>14</v>
      </c>
      <c r="I3130" s="3" t="s">
        <v>19</v>
      </c>
      <c r="J3130" s="3" t="s">
        <v>21</v>
      </c>
      <c r="K3130" s="5">
        <f>Table1[[#This Row],[Amount Spent]]/Table1[[#This Row],[Quantity]]</f>
        <v>11.722857142857142</v>
      </c>
    </row>
    <row r="3131" spans="1:11" x14ac:dyDescent="0.25">
      <c r="A3131" s="3">
        <v>20971</v>
      </c>
      <c r="B3131" s="3">
        <v>43130</v>
      </c>
      <c r="C3131" s="4">
        <v>45384.299456018518</v>
      </c>
      <c r="D3131" s="3" t="s">
        <v>11</v>
      </c>
      <c r="E3131" s="5">
        <v>175.55</v>
      </c>
      <c r="F3131" s="3">
        <v>4</v>
      </c>
      <c r="G3131" s="3" t="s">
        <v>14</v>
      </c>
      <c r="H3131" s="3">
        <v>7</v>
      </c>
      <c r="I3131" s="3" t="s">
        <v>20</v>
      </c>
      <c r="J3131" s="3" t="s">
        <v>22</v>
      </c>
      <c r="K3131" s="5">
        <f>Table1[[#This Row],[Amount Spent]]/Table1[[#This Row],[Quantity]]</f>
        <v>25.078571428571429</v>
      </c>
    </row>
    <row r="3132" spans="1:11" x14ac:dyDescent="0.25">
      <c r="A3132" s="3">
        <v>20541</v>
      </c>
      <c r="B3132" s="3">
        <v>43131</v>
      </c>
      <c r="C3132" s="4">
        <v>45384.445289351854</v>
      </c>
      <c r="D3132" s="3" t="s">
        <v>13</v>
      </c>
      <c r="E3132" s="5">
        <v>158.03</v>
      </c>
      <c r="F3132" s="3">
        <v>3</v>
      </c>
      <c r="G3132" s="3" t="s">
        <v>14</v>
      </c>
      <c r="H3132" s="3">
        <v>11</v>
      </c>
      <c r="I3132" s="3" t="s">
        <v>18</v>
      </c>
      <c r="J3132" s="3" t="s">
        <v>22</v>
      </c>
      <c r="K3132" s="5">
        <f>Table1[[#This Row],[Amount Spent]]/Table1[[#This Row],[Quantity]]</f>
        <v>14.366363636363637</v>
      </c>
    </row>
    <row r="3133" spans="1:11" x14ac:dyDescent="0.25">
      <c r="A3133" s="3">
        <v>20053</v>
      </c>
      <c r="B3133" s="3">
        <v>43132</v>
      </c>
      <c r="C3133" s="4">
        <v>45384.591122685182</v>
      </c>
      <c r="D3133" s="3" t="s">
        <v>9</v>
      </c>
      <c r="E3133" s="5">
        <v>178.76</v>
      </c>
      <c r="F3133" s="3">
        <v>5</v>
      </c>
      <c r="G3133" s="3" t="s">
        <v>14</v>
      </c>
      <c r="H3133" s="3">
        <v>12</v>
      </c>
      <c r="I3133" s="3" t="s">
        <v>16</v>
      </c>
      <c r="J3133" s="3" t="s">
        <v>21</v>
      </c>
      <c r="K3133" s="5">
        <f>Table1[[#This Row],[Amount Spent]]/Table1[[#This Row],[Quantity]]</f>
        <v>14.896666666666667</v>
      </c>
    </row>
    <row r="3134" spans="1:11" x14ac:dyDescent="0.25">
      <c r="A3134" s="3">
        <v>20737</v>
      </c>
      <c r="B3134" s="3">
        <v>43133</v>
      </c>
      <c r="C3134" s="4">
        <v>45384.736944444441</v>
      </c>
      <c r="D3134" s="3" t="s">
        <v>11</v>
      </c>
      <c r="E3134" s="5">
        <v>32.119999999999997</v>
      </c>
      <c r="F3134" s="3">
        <v>3</v>
      </c>
      <c r="G3134" s="3" t="s">
        <v>14</v>
      </c>
      <c r="H3134" s="3">
        <v>3</v>
      </c>
      <c r="I3134" s="3" t="s">
        <v>16</v>
      </c>
      <c r="J3134" s="3" t="s">
        <v>21</v>
      </c>
      <c r="K3134" s="5">
        <f>Table1[[#This Row],[Amount Spent]]/Table1[[#This Row],[Quantity]]</f>
        <v>10.706666666666665</v>
      </c>
    </row>
    <row r="3135" spans="1:11" x14ac:dyDescent="0.25">
      <c r="A3135" s="3">
        <v>20527</v>
      </c>
      <c r="B3135" s="3">
        <v>43134</v>
      </c>
      <c r="C3135" s="4">
        <v>45384.882777777777</v>
      </c>
      <c r="D3135" s="3" t="s">
        <v>13</v>
      </c>
      <c r="E3135" s="5">
        <v>48.62</v>
      </c>
      <c r="F3135" s="3">
        <v>2</v>
      </c>
      <c r="G3135" s="3" t="s">
        <v>14</v>
      </c>
      <c r="H3135" s="3">
        <v>7</v>
      </c>
      <c r="I3135" s="3" t="s">
        <v>17</v>
      </c>
      <c r="J3135" s="3" t="s">
        <v>22</v>
      </c>
      <c r="K3135" s="5">
        <f>Table1[[#This Row],[Amount Spent]]/Table1[[#This Row],[Quantity]]</f>
        <v>6.9457142857142857</v>
      </c>
    </row>
    <row r="3136" spans="1:11" x14ac:dyDescent="0.25">
      <c r="A3136" s="3">
        <v>20812</v>
      </c>
      <c r="B3136" s="3">
        <v>43135</v>
      </c>
      <c r="C3136" s="4">
        <v>45385.028611111113</v>
      </c>
      <c r="D3136" s="3" t="s">
        <v>9</v>
      </c>
      <c r="E3136" s="5">
        <v>96.09</v>
      </c>
      <c r="F3136" s="3">
        <v>1</v>
      </c>
      <c r="G3136" s="3" t="s">
        <v>15</v>
      </c>
      <c r="H3136" s="3">
        <v>12</v>
      </c>
      <c r="I3136" s="3" t="s">
        <v>16</v>
      </c>
      <c r="J3136" s="3" t="s">
        <v>22</v>
      </c>
      <c r="K3136" s="5">
        <f>Table1[[#This Row],[Amount Spent]]/Table1[[#This Row],[Quantity]]</f>
        <v>8.0075000000000003</v>
      </c>
    </row>
    <row r="3137" spans="1:11" x14ac:dyDescent="0.25">
      <c r="A3137" s="3">
        <v>20713</v>
      </c>
      <c r="B3137" s="3">
        <v>43136</v>
      </c>
      <c r="C3137" s="4">
        <v>45385.174432870372</v>
      </c>
      <c r="D3137" s="3" t="s">
        <v>12</v>
      </c>
      <c r="E3137" s="5">
        <v>165.81</v>
      </c>
      <c r="F3137" s="3">
        <v>2</v>
      </c>
      <c r="G3137" s="3" t="s">
        <v>15</v>
      </c>
      <c r="H3137" s="3">
        <v>9</v>
      </c>
      <c r="I3137" s="3" t="s">
        <v>18</v>
      </c>
      <c r="J3137" s="3" t="s">
        <v>21</v>
      </c>
      <c r="K3137" s="5">
        <f>Table1[[#This Row],[Amount Spent]]/Table1[[#This Row],[Quantity]]</f>
        <v>18.423333333333332</v>
      </c>
    </row>
    <row r="3138" spans="1:11" x14ac:dyDescent="0.25">
      <c r="A3138" s="3">
        <v>20778</v>
      </c>
      <c r="B3138" s="3">
        <v>43137</v>
      </c>
      <c r="C3138" s="4">
        <v>45385.3202662037</v>
      </c>
      <c r="D3138" s="3" t="s">
        <v>9</v>
      </c>
      <c r="E3138" s="5">
        <v>73.099999999999994</v>
      </c>
      <c r="F3138" s="3">
        <v>4</v>
      </c>
      <c r="G3138" s="3" t="s">
        <v>15</v>
      </c>
      <c r="H3138" s="3">
        <v>4</v>
      </c>
      <c r="I3138" s="3" t="s">
        <v>18</v>
      </c>
      <c r="J3138" s="3" t="s">
        <v>21</v>
      </c>
      <c r="K3138" s="5">
        <f>Table1[[#This Row],[Amount Spent]]/Table1[[#This Row],[Quantity]]</f>
        <v>18.274999999999999</v>
      </c>
    </row>
    <row r="3139" spans="1:11" x14ac:dyDescent="0.25">
      <c r="A3139" s="3">
        <v>20435</v>
      </c>
      <c r="B3139" s="3">
        <v>43138</v>
      </c>
      <c r="C3139" s="4">
        <v>45385.466087962966</v>
      </c>
      <c r="D3139" s="3" t="s">
        <v>10</v>
      </c>
      <c r="E3139" s="5">
        <v>53.1</v>
      </c>
      <c r="F3139" s="3">
        <v>3</v>
      </c>
      <c r="G3139" s="3" t="s">
        <v>14</v>
      </c>
      <c r="H3139" s="3">
        <v>12</v>
      </c>
      <c r="I3139" s="3" t="s">
        <v>18</v>
      </c>
      <c r="J3139" s="3" t="s">
        <v>22</v>
      </c>
      <c r="K3139" s="5">
        <f>Table1[[#This Row],[Amount Spent]]/Table1[[#This Row],[Quantity]]</f>
        <v>4.4249999999999998</v>
      </c>
    </row>
    <row r="3140" spans="1:11" x14ac:dyDescent="0.25">
      <c r="A3140" s="3">
        <v>20367</v>
      </c>
      <c r="B3140" s="3">
        <v>43139</v>
      </c>
      <c r="C3140" s="4">
        <v>45385.611921296295</v>
      </c>
      <c r="D3140" s="3" t="s">
        <v>12</v>
      </c>
      <c r="E3140" s="5">
        <v>128.13</v>
      </c>
      <c r="F3140" s="3">
        <v>2</v>
      </c>
      <c r="G3140" s="3" t="s">
        <v>14</v>
      </c>
      <c r="H3140" s="3">
        <v>9</v>
      </c>
      <c r="I3140" s="3" t="s">
        <v>18</v>
      </c>
      <c r="J3140" s="3" t="s">
        <v>21</v>
      </c>
      <c r="K3140" s="5">
        <f>Table1[[#This Row],[Amount Spent]]/Table1[[#This Row],[Quantity]]</f>
        <v>14.236666666666666</v>
      </c>
    </row>
    <row r="3141" spans="1:11" x14ac:dyDescent="0.25">
      <c r="A3141" s="3">
        <v>20996</v>
      </c>
      <c r="B3141" s="3">
        <v>43140</v>
      </c>
      <c r="C3141" s="4">
        <v>45385.757754629631</v>
      </c>
      <c r="D3141" s="3" t="s">
        <v>9</v>
      </c>
      <c r="E3141" s="5">
        <v>78.64</v>
      </c>
      <c r="F3141" s="3">
        <v>3</v>
      </c>
      <c r="G3141" s="3" t="s">
        <v>14</v>
      </c>
      <c r="H3141" s="3">
        <v>7</v>
      </c>
      <c r="I3141" s="3" t="s">
        <v>16</v>
      </c>
      <c r="J3141" s="3" t="s">
        <v>22</v>
      </c>
      <c r="K3141" s="5">
        <f>Table1[[#This Row],[Amount Spent]]/Table1[[#This Row],[Quantity]]</f>
        <v>11.234285714285715</v>
      </c>
    </row>
    <row r="3142" spans="1:11" x14ac:dyDescent="0.25">
      <c r="A3142" s="3">
        <v>20515</v>
      </c>
      <c r="B3142" s="3">
        <v>43141</v>
      </c>
      <c r="C3142" s="4">
        <v>45385.90357638889</v>
      </c>
      <c r="D3142" s="3" t="s">
        <v>10</v>
      </c>
      <c r="E3142" s="5">
        <v>81.93</v>
      </c>
      <c r="F3142" s="3">
        <v>3</v>
      </c>
      <c r="G3142" s="3" t="s">
        <v>14</v>
      </c>
      <c r="H3142" s="3">
        <v>1</v>
      </c>
      <c r="I3142" s="3" t="s">
        <v>18</v>
      </c>
      <c r="J3142" s="3" t="s">
        <v>22</v>
      </c>
      <c r="K3142" s="5">
        <f>Table1[[#This Row],[Amount Spent]]/Table1[[#This Row],[Quantity]]</f>
        <v>81.93</v>
      </c>
    </row>
    <row r="3143" spans="1:11" x14ac:dyDescent="0.25">
      <c r="A3143" s="3">
        <v>20960</v>
      </c>
      <c r="B3143" s="3">
        <v>43142</v>
      </c>
      <c r="C3143" s="4">
        <v>45386.049409722225</v>
      </c>
      <c r="D3143" s="3" t="s">
        <v>13</v>
      </c>
      <c r="E3143" s="5">
        <v>34.840000000000003</v>
      </c>
      <c r="F3143" s="3">
        <v>1</v>
      </c>
      <c r="G3143" s="3" t="s">
        <v>15</v>
      </c>
      <c r="H3143" s="3">
        <v>13</v>
      </c>
      <c r="I3143" s="3" t="s">
        <v>19</v>
      </c>
      <c r="J3143" s="3" t="s">
        <v>22</v>
      </c>
      <c r="K3143" s="5">
        <f>Table1[[#This Row],[Amount Spent]]/Table1[[#This Row],[Quantity]]</f>
        <v>2.68</v>
      </c>
    </row>
    <row r="3144" spans="1:11" x14ac:dyDescent="0.25">
      <c r="A3144" s="3">
        <v>20107</v>
      </c>
      <c r="B3144" s="3">
        <v>43143</v>
      </c>
      <c r="C3144" s="4">
        <v>45386.195243055554</v>
      </c>
      <c r="D3144" s="3" t="s">
        <v>10</v>
      </c>
      <c r="E3144" s="5">
        <v>161.08000000000001</v>
      </c>
      <c r="F3144" s="3">
        <v>2</v>
      </c>
      <c r="G3144" s="3" t="s">
        <v>15</v>
      </c>
      <c r="H3144" s="3">
        <v>3</v>
      </c>
      <c r="I3144" s="3" t="s">
        <v>20</v>
      </c>
      <c r="J3144" s="3" t="s">
        <v>21</v>
      </c>
      <c r="K3144" s="5">
        <f>Table1[[#This Row],[Amount Spent]]/Table1[[#This Row],[Quantity]]</f>
        <v>53.693333333333335</v>
      </c>
    </row>
    <row r="3145" spans="1:11" x14ac:dyDescent="0.25">
      <c r="A3145" s="3">
        <v>20862</v>
      </c>
      <c r="B3145" s="3">
        <v>43144</v>
      </c>
      <c r="C3145" s="4">
        <v>45386.341064814813</v>
      </c>
      <c r="D3145" s="3" t="s">
        <v>9</v>
      </c>
      <c r="E3145" s="5">
        <v>39.69</v>
      </c>
      <c r="F3145" s="3">
        <v>1</v>
      </c>
      <c r="G3145" s="3" t="s">
        <v>14</v>
      </c>
      <c r="H3145" s="3">
        <v>13</v>
      </c>
      <c r="I3145" s="3" t="s">
        <v>19</v>
      </c>
      <c r="J3145" s="3" t="s">
        <v>21</v>
      </c>
      <c r="K3145" s="5">
        <f>Table1[[#This Row],[Amount Spent]]/Table1[[#This Row],[Quantity]]</f>
        <v>3.0530769230769228</v>
      </c>
    </row>
    <row r="3146" spans="1:11" x14ac:dyDescent="0.25">
      <c r="A3146" s="3">
        <v>20233</v>
      </c>
      <c r="B3146" s="3">
        <v>43145</v>
      </c>
      <c r="C3146" s="4">
        <v>45386.486898148149</v>
      </c>
      <c r="D3146" s="3" t="s">
        <v>12</v>
      </c>
      <c r="E3146" s="5">
        <v>27.39</v>
      </c>
      <c r="F3146" s="3">
        <v>4</v>
      </c>
      <c r="G3146" s="3" t="s">
        <v>15</v>
      </c>
      <c r="H3146" s="3">
        <v>12</v>
      </c>
      <c r="I3146" s="3" t="s">
        <v>20</v>
      </c>
      <c r="J3146" s="3" t="s">
        <v>21</v>
      </c>
      <c r="K3146" s="5">
        <f>Table1[[#This Row],[Amount Spent]]/Table1[[#This Row],[Quantity]]</f>
        <v>2.2825000000000002</v>
      </c>
    </row>
    <row r="3147" spans="1:11" x14ac:dyDescent="0.25">
      <c r="A3147" s="3">
        <v>20158</v>
      </c>
      <c r="B3147" s="3">
        <v>43146</v>
      </c>
      <c r="C3147" s="4">
        <v>45386.632731481484</v>
      </c>
      <c r="D3147" s="3" t="s">
        <v>12</v>
      </c>
      <c r="E3147" s="5">
        <v>162.13</v>
      </c>
      <c r="F3147" s="3">
        <v>2</v>
      </c>
      <c r="G3147" s="3" t="s">
        <v>15</v>
      </c>
      <c r="H3147" s="3">
        <v>8</v>
      </c>
      <c r="I3147" s="3" t="s">
        <v>16</v>
      </c>
      <c r="J3147" s="3" t="s">
        <v>22</v>
      </c>
      <c r="K3147" s="5">
        <f>Table1[[#This Row],[Amount Spent]]/Table1[[#This Row],[Quantity]]</f>
        <v>20.266249999999999</v>
      </c>
    </row>
    <row r="3148" spans="1:11" x14ac:dyDescent="0.25">
      <c r="A3148" s="3">
        <v>20633</v>
      </c>
      <c r="B3148" s="3">
        <v>43147</v>
      </c>
      <c r="C3148" s="4">
        <v>45386.778553240743</v>
      </c>
      <c r="D3148" s="3" t="s">
        <v>11</v>
      </c>
      <c r="E3148" s="5">
        <v>106.26</v>
      </c>
      <c r="F3148" s="3">
        <v>2</v>
      </c>
      <c r="G3148" s="3" t="s">
        <v>14</v>
      </c>
      <c r="H3148" s="3">
        <v>5</v>
      </c>
      <c r="I3148" s="3" t="s">
        <v>17</v>
      </c>
      <c r="J3148" s="3" t="s">
        <v>21</v>
      </c>
      <c r="K3148" s="5">
        <f>Table1[[#This Row],[Amount Spent]]/Table1[[#This Row],[Quantity]]</f>
        <v>21.252000000000002</v>
      </c>
    </row>
    <row r="3149" spans="1:11" x14ac:dyDescent="0.25">
      <c r="A3149" s="3">
        <v>20586</v>
      </c>
      <c r="B3149" s="3">
        <v>43148</v>
      </c>
      <c r="C3149" s="4">
        <v>45386.924386574072</v>
      </c>
      <c r="D3149" s="3" t="s">
        <v>10</v>
      </c>
      <c r="E3149" s="5">
        <v>120.32</v>
      </c>
      <c r="F3149" s="3">
        <v>3</v>
      </c>
      <c r="G3149" s="3" t="s">
        <v>14</v>
      </c>
      <c r="H3149" s="3">
        <v>14</v>
      </c>
      <c r="I3149" s="3" t="s">
        <v>18</v>
      </c>
      <c r="J3149" s="3" t="s">
        <v>22</v>
      </c>
      <c r="K3149" s="5">
        <f>Table1[[#This Row],[Amount Spent]]/Table1[[#This Row],[Quantity]]</f>
        <v>8.5942857142857143</v>
      </c>
    </row>
    <row r="3150" spans="1:11" x14ac:dyDescent="0.25">
      <c r="A3150" s="3">
        <v>20865</v>
      </c>
      <c r="B3150" s="3">
        <v>43149</v>
      </c>
      <c r="C3150" s="4">
        <v>45387.070208333331</v>
      </c>
      <c r="D3150" s="3" t="s">
        <v>10</v>
      </c>
      <c r="E3150" s="5">
        <v>155.78</v>
      </c>
      <c r="F3150" s="3">
        <v>1</v>
      </c>
      <c r="G3150" s="3" t="s">
        <v>15</v>
      </c>
      <c r="H3150" s="3">
        <v>12</v>
      </c>
      <c r="I3150" s="3" t="s">
        <v>16</v>
      </c>
      <c r="J3150" s="3" t="s">
        <v>22</v>
      </c>
      <c r="K3150" s="5">
        <f>Table1[[#This Row],[Amount Spent]]/Table1[[#This Row],[Quantity]]</f>
        <v>12.981666666666667</v>
      </c>
    </row>
    <row r="3151" spans="1:11" x14ac:dyDescent="0.25">
      <c r="A3151" s="3">
        <v>20966</v>
      </c>
      <c r="B3151" s="3">
        <v>43150</v>
      </c>
      <c r="C3151" s="4">
        <v>45387.216041666667</v>
      </c>
      <c r="D3151" s="3" t="s">
        <v>9</v>
      </c>
      <c r="E3151" s="5">
        <v>145.78</v>
      </c>
      <c r="F3151" s="3">
        <v>1</v>
      </c>
      <c r="G3151" s="3" t="s">
        <v>14</v>
      </c>
      <c r="H3151" s="3">
        <v>3</v>
      </c>
      <c r="I3151" s="3" t="s">
        <v>20</v>
      </c>
      <c r="J3151" s="3" t="s">
        <v>22</v>
      </c>
      <c r="K3151" s="5">
        <f>Table1[[#This Row],[Amount Spent]]/Table1[[#This Row],[Quantity]]</f>
        <v>48.593333333333334</v>
      </c>
    </row>
    <row r="3152" spans="1:11" x14ac:dyDescent="0.25">
      <c r="A3152" s="3">
        <v>20869</v>
      </c>
      <c r="B3152" s="3">
        <v>43151</v>
      </c>
      <c r="C3152" s="4">
        <v>45387.361875000002</v>
      </c>
      <c r="D3152" s="3" t="s">
        <v>11</v>
      </c>
      <c r="E3152" s="5">
        <v>118.63</v>
      </c>
      <c r="F3152" s="3">
        <v>2</v>
      </c>
      <c r="G3152" s="3" t="s">
        <v>15</v>
      </c>
      <c r="H3152" s="3">
        <v>2</v>
      </c>
      <c r="I3152" s="3" t="s">
        <v>17</v>
      </c>
      <c r="J3152" s="3" t="s">
        <v>22</v>
      </c>
      <c r="K3152" s="5">
        <f>Table1[[#This Row],[Amount Spent]]/Table1[[#This Row],[Quantity]]</f>
        <v>59.314999999999998</v>
      </c>
    </row>
    <row r="3153" spans="1:11" x14ac:dyDescent="0.25">
      <c r="A3153" s="3">
        <v>20922</v>
      </c>
      <c r="B3153" s="3">
        <v>43152</v>
      </c>
      <c r="C3153" s="4">
        <v>45387.507696759261</v>
      </c>
      <c r="D3153" s="3" t="s">
        <v>11</v>
      </c>
      <c r="E3153" s="5">
        <v>166.31</v>
      </c>
      <c r="F3153" s="3">
        <v>4</v>
      </c>
      <c r="G3153" s="3" t="s">
        <v>14</v>
      </c>
      <c r="H3153" s="3">
        <v>4</v>
      </c>
      <c r="I3153" s="3" t="s">
        <v>17</v>
      </c>
      <c r="J3153" s="3" t="s">
        <v>21</v>
      </c>
      <c r="K3153" s="5">
        <f>Table1[[#This Row],[Amount Spent]]/Table1[[#This Row],[Quantity]]</f>
        <v>41.577500000000001</v>
      </c>
    </row>
    <row r="3154" spans="1:11" x14ac:dyDescent="0.25">
      <c r="A3154" s="3">
        <v>20043</v>
      </c>
      <c r="B3154" s="3">
        <v>43153</v>
      </c>
      <c r="C3154" s="4">
        <v>45387.65353009259</v>
      </c>
      <c r="D3154" s="3" t="s">
        <v>11</v>
      </c>
      <c r="E3154" s="5">
        <v>26.85</v>
      </c>
      <c r="F3154" s="3">
        <v>5</v>
      </c>
      <c r="G3154" s="3" t="s">
        <v>14</v>
      </c>
      <c r="H3154" s="3">
        <v>13</v>
      </c>
      <c r="I3154" s="3" t="s">
        <v>18</v>
      </c>
      <c r="J3154" s="3" t="s">
        <v>22</v>
      </c>
      <c r="K3154" s="5">
        <f>Table1[[#This Row],[Amount Spent]]/Table1[[#This Row],[Quantity]]</f>
        <v>2.0653846153846156</v>
      </c>
    </row>
    <row r="3155" spans="1:11" x14ac:dyDescent="0.25">
      <c r="A3155" s="3">
        <v>20483</v>
      </c>
      <c r="B3155" s="3">
        <v>43154</v>
      </c>
      <c r="C3155" s="4">
        <v>45387.799363425926</v>
      </c>
      <c r="D3155" s="3" t="s">
        <v>11</v>
      </c>
      <c r="E3155" s="5">
        <v>63.97</v>
      </c>
      <c r="F3155" s="3">
        <v>4</v>
      </c>
      <c r="G3155" s="3" t="s">
        <v>15</v>
      </c>
      <c r="H3155" s="3">
        <v>9</v>
      </c>
      <c r="I3155" s="3" t="s">
        <v>19</v>
      </c>
      <c r="J3155" s="3" t="s">
        <v>22</v>
      </c>
      <c r="K3155" s="5">
        <f>Table1[[#This Row],[Amount Spent]]/Table1[[#This Row],[Quantity]]</f>
        <v>7.1077777777777778</v>
      </c>
    </row>
    <row r="3156" spans="1:11" x14ac:dyDescent="0.25">
      <c r="A3156" s="3">
        <v>20386</v>
      </c>
      <c r="B3156" s="3">
        <v>43155</v>
      </c>
      <c r="C3156" s="4">
        <v>45387.945185185185</v>
      </c>
      <c r="D3156" s="3" t="s">
        <v>13</v>
      </c>
      <c r="E3156" s="5">
        <v>93.88</v>
      </c>
      <c r="F3156" s="3">
        <v>1</v>
      </c>
      <c r="G3156" s="3" t="s">
        <v>15</v>
      </c>
      <c r="H3156" s="3">
        <v>6</v>
      </c>
      <c r="I3156" s="3" t="s">
        <v>19</v>
      </c>
      <c r="J3156" s="3" t="s">
        <v>22</v>
      </c>
      <c r="K3156" s="5">
        <f>Table1[[#This Row],[Amount Spent]]/Table1[[#This Row],[Quantity]]</f>
        <v>15.646666666666667</v>
      </c>
    </row>
    <row r="3157" spans="1:11" x14ac:dyDescent="0.25">
      <c r="A3157" s="3">
        <v>20252</v>
      </c>
      <c r="B3157" s="3">
        <v>43156</v>
      </c>
      <c r="C3157" s="4">
        <v>45388.09101851852</v>
      </c>
      <c r="D3157" s="3" t="s">
        <v>10</v>
      </c>
      <c r="E3157" s="5">
        <v>162.33000000000001</v>
      </c>
      <c r="F3157" s="3">
        <v>1</v>
      </c>
      <c r="G3157" s="3" t="s">
        <v>14</v>
      </c>
      <c r="H3157" s="3">
        <v>10</v>
      </c>
      <c r="I3157" s="3" t="s">
        <v>19</v>
      </c>
      <c r="J3157" s="3" t="s">
        <v>22</v>
      </c>
      <c r="K3157" s="5">
        <f>Table1[[#This Row],[Amount Spent]]/Table1[[#This Row],[Quantity]]</f>
        <v>16.233000000000001</v>
      </c>
    </row>
    <row r="3158" spans="1:11" x14ac:dyDescent="0.25">
      <c r="A3158" s="3">
        <v>20828</v>
      </c>
      <c r="B3158" s="3">
        <v>43157</v>
      </c>
      <c r="C3158" s="4">
        <v>45388.236851851849</v>
      </c>
      <c r="D3158" s="3" t="s">
        <v>12</v>
      </c>
      <c r="E3158" s="5">
        <v>179.78</v>
      </c>
      <c r="F3158" s="3">
        <v>1</v>
      </c>
      <c r="G3158" s="3" t="s">
        <v>15</v>
      </c>
      <c r="H3158" s="3">
        <v>11</v>
      </c>
      <c r="I3158" s="3" t="s">
        <v>17</v>
      </c>
      <c r="J3158" s="3" t="s">
        <v>22</v>
      </c>
      <c r="K3158" s="5">
        <f>Table1[[#This Row],[Amount Spent]]/Table1[[#This Row],[Quantity]]</f>
        <v>16.343636363636364</v>
      </c>
    </row>
    <row r="3159" spans="1:11" x14ac:dyDescent="0.25">
      <c r="A3159" s="3">
        <v>20106</v>
      </c>
      <c r="B3159" s="3">
        <v>43158</v>
      </c>
      <c r="C3159" s="4">
        <v>45388.382673611108</v>
      </c>
      <c r="D3159" s="3" t="s">
        <v>12</v>
      </c>
      <c r="E3159" s="5">
        <v>143.41</v>
      </c>
      <c r="F3159" s="3">
        <v>3</v>
      </c>
      <c r="G3159" s="3" t="s">
        <v>15</v>
      </c>
      <c r="H3159" s="3">
        <v>14</v>
      </c>
      <c r="I3159" s="3" t="s">
        <v>18</v>
      </c>
      <c r="J3159" s="3" t="s">
        <v>22</v>
      </c>
      <c r="K3159" s="5">
        <f>Table1[[#This Row],[Amount Spent]]/Table1[[#This Row],[Quantity]]</f>
        <v>10.243571428571428</v>
      </c>
    </row>
    <row r="3160" spans="1:11" x14ac:dyDescent="0.25">
      <c r="A3160" s="3">
        <v>20335</v>
      </c>
      <c r="B3160" s="3">
        <v>43159</v>
      </c>
      <c r="C3160" s="4">
        <v>45388.528506944444</v>
      </c>
      <c r="D3160" s="3" t="s">
        <v>13</v>
      </c>
      <c r="E3160" s="5">
        <v>83.46</v>
      </c>
      <c r="F3160" s="3">
        <v>5</v>
      </c>
      <c r="G3160" s="3" t="s">
        <v>15</v>
      </c>
      <c r="H3160" s="3">
        <v>13</v>
      </c>
      <c r="I3160" s="3" t="s">
        <v>17</v>
      </c>
      <c r="J3160" s="3" t="s">
        <v>22</v>
      </c>
      <c r="K3160" s="5">
        <f>Table1[[#This Row],[Amount Spent]]/Table1[[#This Row],[Quantity]]</f>
        <v>6.42</v>
      </c>
    </row>
    <row r="3161" spans="1:11" x14ac:dyDescent="0.25">
      <c r="A3161" s="3">
        <v>20129</v>
      </c>
      <c r="B3161" s="3">
        <v>43160</v>
      </c>
      <c r="C3161" s="4">
        <v>45388.674340277779</v>
      </c>
      <c r="D3161" s="3" t="s">
        <v>11</v>
      </c>
      <c r="E3161" s="5">
        <v>157.12</v>
      </c>
      <c r="F3161" s="3">
        <v>2</v>
      </c>
      <c r="G3161" s="3" t="s">
        <v>15</v>
      </c>
      <c r="H3161" s="3">
        <v>8</v>
      </c>
      <c r="I3161" s="3" t="s">
        <v>16</v>
      </c>
      <c r="J3161" s="3" t="s">
        <v>21</v>
      </c>
      <c r="K3161" s="5">
        <f>Table1[[#This Row],[Amount Spent]]/Table1[[#This Row],[Quantity]]</f>
        <v>19.64</v>
      </c>
    </row>
    <row r="3162" spans="1:11" x14ac:dyDescent="0.25">
      <c r="A3162" s="3">
        <v>20784</v>
      </c>
      <c r="B3162" s="3">
        <v>43161</v>
      </c>
      <c r="C3162" s="4">
        <v>45388.820162037038</v>
      </c>
      <c r="D3162" s="3" t="s">
        <v>13</v>
      </c>
      <c r="E3162" s="5">
        <v>21.7</v>
      </c>
      <c r="F3162" s="3">
        <v>2</v>
      </c>
      <c r="G3162" s="3" t="s">
        <v>14</v>
      </c>
      <c r="H3162" s="3">
        <v>13</v>
      </c>
      <c r="I3162" s="3" t="s">
        <v>19</v>
      </c>
      <c r="J3162" s="3" t="s">
        <v>21</v>
      </c>
      <c r="K3162" s="5">
        <f>Table1[[#This Row],[Amount Spent]]/Table1[[#This Row],[Quantity]]</f>
        <v>1.6692307692307691</v>
      </c>
    </row>
    <row r="3163" spans="1:11" x14ac:dyDescent="0.25">
      <c r="A3163" s="3">
        <v>20970</v>
      </c>
      <c r="B3163" s="3">
        <v>43162</v>
      </c>
      <c r="C3163" s="4">
        <v>45388.965995370374</v>
      </c>
      <c r="D3163" s="3" t="s">
        <v>10</v>
      </c>
      <c r="E3163" s="5">
        <v>178.23</v>
      </c>
      <c r="F3163" s="3">
        <v>2</v>
      </c>
      <c r="G3163" s="3" t="s">
        <v>15</v>
      </c>
      <c r="H3163" s="3">
        <v>4</v>
      </c>
      <c r="I3163" s="3" t="s">
        <v>19</v>
      </c>
      <c r="J3163" s="3" t="s">
        <v>22</v>
      </c>
      <c r="K3163" s="5">
        <f>Table1[[#This Row],[Amount Spent]]/Table1[[#This Row],[Quantity]]</f>
        <v>44.557499999999997</v>
      </c>
    </row>
    <row r="3164" spans="1:11" x14ac:dyDescent="0.25">
      <c r="A3164" s="3">
        <v>20120</v>
      </c>
      <c r="B3164" s="3">
        <v>43163</v>
      </c>
      <c r="C3164" s="4">
        <v>45389.111817129633</v>
      </c>
      <c r="D3164" s="3" t="s">
        <v>9</v>
      </c>
      <c r="E3164" s="5">
        <v>158.47999999999999</v>
      </c>
      <c r="F3164" s="3">
        <v>3</v>
      </c>
      <c r="G3164" s="3" t="s">
        <v>14</v>
      </c>
      <c r="H3164" s="3">
        <v>8</v>
      </c>
      <c r="I3164" s="3" t="s">
        <v>16</v>
      </c>
      <c r="J3164" s="3" t="s">
        <v>21</v>
      </c>
      <c r="K3164" s="5">
        <f>Table1[[#This Row],[Amount Spent]]/Table1[[#This Row],[Quantity]]</f>
        <v>19.809999999999999</v>
      </c>
    </row>
    <row r="3165" spans="1:11" x14ac:dyDescent="0.25">
      <c r="A3165" s="3">
        <v>20737</v>
      </c>
      <c r="B3165" s="3">
        <v>43164</v>
      </c>
      <c r="C3165" s="4">
        <v>45389.257650462961</v>
      </c>
      <c r="D3165" s="3" t="s">
        <v>10</v>
      </c>
      <c r="E3165" s="5">
        <v>43.83</v>
      </c>
      <c r="F3165" s="3">
        <v>3</v>
      </c>
      <c r="G3165" s="3" t="s">
        <v>14</v>
      </c>
      <c r="H3165" s="3">
        <v>5</v>
      </c>
      <c r="I3165" s="3" t="s">
        <v>17</v>
      </c>
      <c r="J3165" s="3" t="s">
        <v>22</v>
      </c>
      <c r="K3165" s="5">
        <f>Table1[[#This Row],[Amount Spent]]/Table1[[#This Row],[Quantity]]</f>
        <v>8.766</v>
      </c>
    </row>
    <row r="3166" spans="1:11" x14ac:dyDescent="0.25">
      <c r="A3166" s="3">
        <v>20398</v>
      </c>
      <c r="B3166" s="3">
        <v>43165</v>
      </c>
      <c r="C3166" s="4">
        <v>45389.403483796297</v>
      </c>
      <c r="D3166" s="3" t="s">
        <v>9</v>
      </c>
      <c r="E3166" s="5">
        <v>105.78</v>
      </c>
      <c r="F3166" s="3">
        <v>5</v>
      </c>
      <c r="G3166" s="3" t="s">
        <v>14</v>
      </c>
      <c r="H3166" s="3">
        <v>8</v>
      </c>
      <c r="I3166" s="3" t="s">
        <v>16</v>
      </c>
      <c r="J3166" s="3" t="s">
        <v>21</v>
      </c>
      <c r="K3166" s="5">
        <f>Table1[[#This Row],[Amount Spent]]/Table1[[#This Row],[Quantity]]</f>
        <v>13.2225</v>
      </c>
    </row>
    <row r="3167" spans="1:11" x14ac:dyDescent="0.25">
      <c r="A3167" s="3">
        <v>20849</v>
      </c>
      <c r="B3167" s="3">
        <v>43166</v>
      </c>
      <c r="C3167" s="4">
        <v>45389.549305555556</v>
      </c>
      <c r="D3167" s="3" t="s">
        <v>11</v>
      </c>
      <c r="E3167" s="5">
        <v>131.87</v>
      </c>
      <c r="F3167" s="3">
        <v>5</v>
      </c>
      <c r="G3167" s="3" t="s">
        <v>15</v>
      </c>
      <c r="H3167" s="3">
        <v>4</v>
      </c>
      <c r="I3167" s="3" t="s">
        <v>16</v>
      </c>
      <c r="J3167" s="3" t="s">
        <v>21</v>
      </c>
      <c r="K3167" s="5">
        <f>Table1[[#This Row],[Amount Spent]]/Table1[[#This Row],[Quantity]]</f>
        <v>32.967500000000001</v>
      </c>
    </row>
    <row r="3168" spans="1:11" x14ac:dyDescent="0.25">
      <c r="A3168" s="3">
        <v>20580</v>
      </c>
      <c r="B3168" s="3">
        <v>43167</v>
      </c>
      <c r="C3168" s="4">
        <v>45389.695138888892</v>
      </c>
      <c r="D3168" s="3" t="s">
        <v>12</v>
      </c>
      <c r="E3168" s="5">
        <v>166.57</v>
      </c>
      <c r="F3168" s="3">
        <v>2</v>
      </c>
      <c r="G3168" s="3" t="s">
        <v>14</v>
      </c>
      <c r="H3168" s="3">
        <v>12</v>
      </c>
      <c r="I3168" s="3" t="s">
        <v>17</v>
      </c>
      <c r="J3168" s="3" t="s">
        <v>22</v>
      </c>
      <c r="K3168" s="5">
        <f>Table1[[#This Row],[Amount Spent]]/Table1[[#This Row],[Quantity]]</f>
        <v>13.880833333333333</v>
      </c>
    </row>
    <row r="3169" spans="1:11" x14ac:dyDescent="0.25">
      <c r="A3169" s="3">
        <v>20103</v>
      </c>
      <c r="B3169" s="3">
        <v>43168</v>
      </c>
      <c r="C3169" s="4">
        <v>45389.84097222222</v>
      </c>
      <c r="D3169" s="3" t="s">
        <v>10</v>
      </c>
      <c r="E3169" s="5">
        <v>25.02</v>
      </c>
      <c r="F3169" s="3">
        <v>2</v>
      </c>
      <c r="G3169" s="3" t="s">
        <v>14</v>
      </c>
      <c r="H3169" s="3">
        <v>6</v>
      </c>
      <c r="I3169" s="3" t="s">
        <v>18</v>
      </c>
      <c r="J3169" s="3" t="s">
        <v>21</v>
      </c>
      <c r="K3169" s="5">
        <f>Table1[[#This Row],[Amount Spent]]/Table1[[#This Row],[Quantity]]</f>
        <v>4.17</v>
      </c>
    </row>
    <row r="3170" spans="1:11" x14ac:dyDescent="0.25">
      <c r="A3170" s="3">
        <v>20438</v>
      </c>
      <c r="B3170" s="3">
        <v>43169</v>
      </c>
      <c r="C3170" s="4">
        <v>45389.986793981479</v>
      </c>
      <c r="D3170" s="3" t="s">
        <v>10</v>
      </c>
      <c r="E3170" s="5">
        <v>61.52</v>
      </c>
      <c r="F3170" s="3">
        <v>2</v>
      </c>
      <c r="G3170" s="3" t="s">
        <v>15</v>
      </c>
      <c r="H3170" s="3">
        <v>7</v>
      </c>
      <c r="I3170" s="3" t="s">
        <v>20</v>
      </c>
      <c r="J3170" s="3" t="s">
        <v>22</v>
      </c>
      <c r="K3170" s="5">
        <f>Table1[[#This Row],[Amount Spent]]/Table1[[#This Row],[Quantity]]</f>
        <v>8.7885714285714283</v>
      </c>
    </row>
    <row r="3171" spans="1:11" x14ac:dyDescent="0.25">
      <c r="A3171" s="3">
        <v>20780</v>
      </c>
      <c r="B3171" s="3">
        <v>43170</v>
      </c>
      <c r="C3171" s="4">
        <v>45390.132627314815</v>
      </c>
      <c r="D3171" s="3" t="s">
        <v>12</v>
      </c>
      <c r="E3171" s="5">
        <v>122.83</v>
      </c>
      <c r="F3171" s="3">
        <v>5</v>
      </c>
      <c r="G3171" s="3" t="s">
        <v>14</v>
      </c>
      <c r="H3171" s="3">
        <v>5</v>
      </c>
      <c r="I3171" s="3" t="s">
        <v>19</v>
      </c>
      <c r="J3171" s="3" t="s">
        <v>21</v>
      </c>
      <c r="K3171" s="5">
        <f>Table1[[#This Row],[Amount Spent]]/Table1[[#This Row],[Quantity]]</f>
        <v>24.565999999999999</v>
      </c>
    </row>
    <row r="3172" spans="1:11" x14ac:dyDescent="0.25">
      <c r="A3172" s="3">
        <v>20750</v>
      </c>
      <c r="B3172" s="3">
        <v>43171</v>
      </c>
      <c r="C3172" s="4">
        <v>45390.278460648151</v>
      </c>
      <c r="D3172" s="3" t="s">
        <v>9</v>
      </c>
      <c r="E3172" s="5">
        <v>185.72</v>
      </c>
      <c r="F3172" s="3">
        <v>1</v>
      </c>
      <c r="G3172" s="3" t="s">
        <v>14</v>
      </c>
      <c r="H3172" s="3">
        <v>11</v>
      </c>
      <c r="I3172" s="3" t="s">
        <v>18</v>
      </c>
      <c r="J3172" s="3" t="s">
        <v>21</v>
      </c>
      <c r="K3172" s="5">
        <f>Table1[[#This Row],[Amount Spent]]/Table1[[#This Row],[Quantity]]</f>
        <v>16.883636363636363</v>
      </c>
    </row>
    <row r="3173" spans="1:11" x14ac:dyDescent="0.25">
      <c r="A3173" s="3">
        <v>20337</v>
      </c>
      <c r="B3173" s="3">
        <v>43172</v>
      </c>
      <c r="C3173" s="4">
        <v>45390.42428240741</v>
      </c>
      <c r="D3173" s="3" t="s">
        <v>11</v>
      </c>
      <c r="E3173" s="5">
        <v>73.48</v>
      </c>
      <c r="F3173" s="3">
        <v>1</v>
      </c>
      <c r="G3173" s="3" t="s">
        <v>14</v>
      </c>
      <c r="H3173" s="3">
        <v>6</v>
      </c>
      <c r="I3173" s="3" t="s">
        <v>19</v>
      </c>
      <c r="J3173" s="3" t="s">
        <v>22</v>
      </c>
      <c r="K3173" s="5">
        <f>Table1[[#This Row],[Amount Spent]]/Table1[[#This Row],[Quantity]]</f>
        <v>12.246666666666668</v>
      </c>
    </row>
    <row r="3174" spans="1:11" x14ac:dyDescent="0.25">
      <c r="A3174" s="3">
        <v>20442</v>
      </c>
      <c r="B3174" s="3">
        <v>43173</v>
      </c>
      <c r="C3174" s="4">
        <v>45390.570115740738</v>
      </c>
      <c r="D3174" s="3" t="s">
        <v>10</v>
      </c>
      <c r="E3174" s="5">
        <v>64.260000000000005</v>
      </c>
      <c r="F3174" s="3">
        <v>4</v>
      </c>
      <c r="G3174" s="3" t="s">
        <v>14</v>
      </c>
      <c r="H3174" s="3">
        <v>13</v>
      </c>
      <c r="I3174" s="3" t="s">
        <v>20</v>
      </c>
      <c r="J3174" s="3" t="s">
        <v>22</v>
      </c>
      <c r="K3174" s="5">
        <f>Table1[[#This Row],[Amount Spent]]/Table1[[#This Row],[Quantity]]</f>
        <v>4.9430769230769238</v>
      </c>
    </row>
    <row r="3175" spans="1:11" x14ac:dyDescent="0.25">
      <c r="A3175" s="3">
        <v>20463</v>
      </c>
      <c r="B3175" s="3">
        <v>43174</v>
      </c>
      <c r="C3175" s="4">
        <v>45390.715937499997</v>
      </c>
      <c r="D3175" s="3" t="s">
        <v>13</v>
      </c>
      <c r="E3175" s="5">
        <v>87.15</v>
      </c>
      <c r="F3175" s="3">
        <v>2</v>
      </c>
      <c r="G3175" s="3" t="s">
        <v>15</v>
      </c>
      <c r="H3175" s="3">
        <v>6</v>
      </c>
      <c r="I3175" s="3" t="s">
        <v>16</v>
      </c>
      <c r="J3175" s="3" t="s">
        <v>22</v>
      </c>
      <c r="K3175" s="5">
        <f>Table1[[#This Row],[Amount Spent]]/Table1[[#This Row],[Quantity]]</f>
        <v>14.525</v>
      </c>
    </row>
    <row r="3176" spans="1:11" x14ac:dyDescent="0.25">
      <c r="A3176" s="3">
        <v>20626</v>
      </c>
      <c r="B3176" s="3">
        <v>43175</v>
      </c>
      <c r="C3176" s="4">
        <v>45390.861770833333</v>
      </c>
      <c r="D3176" s="3" t="s">
        <v>10</v>
      </c>
      <c r="E3176" s="5">
        <v>97.94</v>
      </c>
      <c r="F3176" s="3">
        <v>3</v>
      </c>
      <c r="G3176" s="3" t="s">
        <v>15</v>
      </c>
      <c r="H3176" s="3">
        <v>1</v>
      </c>
      <c r="I3176" s="3" t="s">
        <v>20</v>
      </c>
      <c r="J3176" s="3" t="s">
        <v>22</v>
      </c>
      <c r="K3176" s="5">
        <f>Table1[[#This Row],[Amount Spent]]/Table1[[#This Row],[Quantity]]</f>
        <v>97.94</v>
      </c>
    </row>
    <row r="3177" spans="1:11" x14ac:dyDescent="0.25">
      <c r="A3177" s="3">
        <v>20101</v>
      </c>
      <c r="B3177" s="3">
        <v>43176</v>
      </c>
      <c r="C3177" s="4">
        <v>45391.007604166669</v>
      </c>
      <c r="D3177" s="3" t="s">
        <v>12</v>
      </c>
      <c r="E3177" s="5">
        <v>177.62</v>
      </c>
      <c r="F3177" s="3">
        <v>5</v>
      </c>
      <c r="G3177" s="3" t="s">
        <v>15</v>
      </c>
      <c r="H3177" s="3">
        <v>4</v>
      </c>
      <c r="I3177" s="3" t="s">
        <v>17</v>
      </c>
      <c r="J3177" s="3" t="s">
        <v>22</v>
      </c>
      <c r="K3177" s="5">
        <f>Table1[[#This Row],[Amount Spent]]/Table1[[#This Row],[Quantity]]</f>
        <v>44.405000000000001</v>
      </c>
    </row>
    <row r="3178" spans="1:11" x14ac:dyDescent="0.25">
      <c r="A3178" s="3">
        <v>20191</v>
      </c>
      <c r="B3178" s="3">
        <v>43177</v>
      </c>
      <c r="C3178" s="4">
        <v>45391.153425925928</v>
      </c>
      <c r="D3178" s="3" t="s">
        <v>13</v>
      </c>
      <c r="E3178" s="5">
        <v>71.87</v>
      </c>
      <c r="F3178" s="3">
        <v>5</v>
      </c>
      <c r="G3178" s="3" t="s">
        <v>14</v>
      </c>
      <c r="H3178" s="3">
        <v>13</v>
      </c>
      <c r="I3178" s="3" t="s">
        <v>16</v>
      </c>
      <c r="J3178" s="3" t="s">
        <v>21</v>
      </c>
      <c r="K3178" s="5">
        <f>Table1[[#This Row],[Amount Spent]]/Table1[[#This Row],[Quantity]]</f>
        <v>5.5284615384615385</v>
      </c>
    </row>
    <row r="3179" spans="1:11" x14ac:dyDescent="0.25">
      <c r="A3179" s="3">
        <v>20998</v>
      </c>
      <c r="B3179" s="3">
        <v>43178</v>
      </c>
      <c r="C3179" s="4">
        <v>45391.299259259256</v>
      </c>
      <c r="D3179" s="3" t="s">
        <v>10</v>
      </c>
      <c r="E3179" s="5">
        <v>34.65</v>
      </c>
      <c r="F3179" s="3">
        <v>5</v>
      </c>
      <c r="G3179" s="3" t="s">
        <v>15</v>
      </c>
      <c r="H3179" s="3">
        <v>4</v>
      </c>
      <c r="I3179" s="3" t="s">
        <v>16</v>
      </c>
      <c r="J3179" s="3" t="s">
        <v>22</v>
      </c>
      <c r="K3179" s="5">
        <f>Table1[[#This Row],[Amount Spent]]/Table1[[#This Row],[Quantity]]</f>
        <v>8.6624999999999996</v>
      </c>
    </row>
    <row r="3180" spans="1:11" x14ac:dyDescent="0.25">
      <c r="A3180" s="3">
        <v>20028</v>
      </c>
      <c r="B3180" s="3">
        <v>43179</v>
      </c>
      <c r="C3180" s="4">
        <v>45391.445092592592</v>
      </c>
      <c r="D3180" s="3" t="s">
        <v>11</v>
      </c>
      <c r="E3180" s="5">
        <v>131.16</v>
      </c>
      <c r="F3180" s="3">
        <v>3</v>
      </c>
      <c r="G3180" s="3" t="s">
        <v>15</v>
      </c>
      <c r="H3180" s="3">
        <v>5</v>
      </c>
      <c r="I3180" s="3" t="s">
        <v>17</v>
      </c>
      <c r="J3180" s="3" t="s">
        <v>22</v>
      </c>
      <c r="K3180" s="5">
        <f>Table1[[#This Row],[Amount Spent]]/Table1[[#This Row],[Quantity]]</f>
        <v>26.231999999999999</v>
      </c>
    </row>
    <row r="3181" spans="1:11" x14ac:dyDescent="0.25">
      <c r="A3181" s="3">
        <v>20706</v>
      </c>
      <c r="B3181" s="3">
        <v>43180</v>
      </c>
      <c r="C3181" s="4">
        <v>45391.590914351851</v>
      </c>
      <c r="D3181" s="3" t="s">
        <v>12</v>
      </c>
      <c r="E3181" s="5">
        <v>192.83</v>
      </c>
      <c r="F3181" s="3">
        <v>2</v>
      </c>
      <c r="G3181" s="3" t="s">
        <v>14</v>
      </c>
      <c r="H3181" s="3">
        <v>7</v>
      </c>
      <c r="I3181" s="3" t="s">
        <v>16</v>
      </c>
      <c r="J3181" s="3" t="s">
        <v>21</v>
      </c>
      <c r="K3181" s="5">
        <f>Table1[[#This Row],[Amount Spent]]/Table1[[#This Row],[Quantity]]</f>
        <v>27.547142857142859</v>
      </c>
    </row>
    <row r="3182" spans="1:11" x14ac:dyDescent="0.25">
      <c r="A3182" s="3">
        <v>20195</v>
      </c>
      <c r="B3182" s="3">
        <v>43181</v>
      </c>
      <c r="C3182" s="4">
        <v>45391.736747685187</v>
      </c>
      <c r="D3182" s="3" t="s">
        <v>13</v>
      </c>
      <c r="E3182" s="5">
        <v>72.209999999999994</v>
      </c>
      <c r="F3182" s="3">
        <v>2</v>
      </c>
      <c r="G3182" s="3" t="s">
        <v>15</v>
      </c>
      <c r="H3182" s="3">
        <v>7</v>
      </c>
      <c r="I3182" s="3" t="s">
        <v>16</v>
      </c>
      <c r="J3182" s="3" t="s">
        <v>22</v>
      </c>
      <c r="K3182" s="5">
        <f>Table1[[#This Row],[Amount Spent]]/Table1[[#This Row],[Quantity]]</f>
        <v>10.315714285714284</v>
      </c>
    </row>
    <row r="3183" spans="1:11" x14ac:dyDescent="0.25">
      <c r="A3183" s="3">
        <v>20450</v>
      </c>
      <c r="B3183" s="3">
        <v>43182</v>
      </c>
      <c r="C3183" s="4">
        <v>45391.882581018515</v>
      </c>
      <c r="D3183" s="3" t="s">
        <v>13</v>
      </c>
      <c r="E3183" s="5">
        <v>106.87</v>
      </c>
      <c r="F3183" s="3">
        <v>2</v>
      </c>
      <c r="G3183" s="3" t="s">
        <v>14</v>
      </c>
      <c r="H3183" s="3">
        <v>12</v>
      </c>
      <c r="I3183" s="3" t="s">
        <v>18</v>
      </c>
      <c r="J3183" s="3" t="s">
        <v>22</v>
      </c>
      <c r="K3183" s="5">
        <f>Table1[[#This Row],[Amount Spent]]/Table1[[#This Row],[Quantity]]</f>
        <v>8.9058333333333337</v>
      </c>
    </row>
    <row r="3184" spans="1:11" x14ac:dyDescent="0.25">
      <c r="A3184" s="3">
        <v>20642</v>
      </c>
      <c r="B3184" s="3">
        <v>43183</v>
      </c>
      <c r="C3184" s="4">
        <v>45392.028402777774</v>
      </c>
      <c r="D3184" s="3" t="s">
        <v>11</v>
      </c>
      <c r="E3184" s="5">
        <v>173.74</v>
      </c>
      <c r="F3184" s="3">
        <v>2</v>
      </c>
      <c r="G3184" s="3" t="s">
        <v>15</v>
      </c>
      <c r="H3184" s="3">
        <v>3</v>
      </c>
      <c r="I3184" s="3" t="s">
        <v>19</v>
      </c>
      <c r="J3184" s="3" t="s">
        <v>22</v>
      </c>
      <c r="K3184" s="5">
        <f>Table1[[#This Row],[Amount Spent]]/Table1[[#This Row],[Quantity]]</f>
        <v>57.913333333333334</v>
      </c>
    </row>
    <row r="3185" spans="1:11" x14ac:dyDescent="0.25">
      <c r="A3185" s="3">
        <v>20933</v>
      </c>
      <c r="B3185" s="3">
        <v>43184</v>
      </c>
      <c r="C3185" s="4">
        <v>45392.17423611111</v>
      </c>
      <c r="D3185" s="3" t="s">
        <v>12</v>
      </c>
      <c r="E3185" s="5">
        <v>136.5</v>
      </c>
      <c r="F3185" s="3">
        <v>4</v>
      </c>
      <c r="G3185" s="3" t="s">
        <v>14</v>
      </c>
      <c r="H3185" s="3">
        <v>8</v>
      </c>
      <c r="I3185" s="3" t="s">
        <v>20</v>
      </c>
      <c r="J3185" s="3" t="s">
        <v>21</v>
      </c>
      <c r="K3185" s="5">
        <f>Table1[[#This Row],[Amount Spent]]/Table1[[#This Row],[Quantity]]</f>
        <v>17.0625</v>
      </c>
    </row>
    <row r="3186" spans="1:11" x14ac:dyDescent="0.25">
      <c r="A3186" s="3">
        <v>20229</v>
      </c>
      <c r="B3186" s="3">
        <v>43185</v>
      </c>
      <c r="C3186" s="4">
        <v>45392.320069444446</v>
      </c>
      <c r="D3186" s="3" t="s">
        <v>10</v>
      </c>
      <c r="E3186" s="5">
        <v>90.59</v>
      </c>
      <c r="F3186" s="3">
        <v>4</v>
      </c>
      <c r="G3186" s="3" t="s">
        <v>15</v>
      </c>
      <c r="H3186" s="3">
        <v>11</v>
      </c>
      <c r="I3186" s="3" t="s">
        <v>16</v>
      </c>
      <c r="J3186" s="3" t="s">
        <v>21</v>
      </c>
      <c r="K3186" s="5">
        <f>Table1[[#This Row],[Amount Spent]]/Table1[[#This Row],[Quantity]]</f>
        <v>8.2354545454545462</v>
      </c>
    </row>
    <row r="3187" spans="1:11" x14ac:dyDescent="0.25">
      <c r="A3187" s="3">
        <v>20419</v>
      </c>
      <c r="B3187" s="3">
        <v>43186</v>
      </c>
      <c r="C3187" s="4">
        <v>45392.465891203705</v>
      </c>
      <c r="D3187" s="3" t="s">
        <v>12</v>
      </c>
      <c r="E3187" s="5">
        <v>113.3</v>
      </c>
      <c r="F3187" s="3">
        <v>4</v>
      </c>
      <c r="G3187" s="3" t="s">
        <v>14</v>
      </c>
      <c r="H3187" s="3">
        <v>13</v>
      </c>
      <c r="I3187" s="3" t="s">
        <v>18</v>
      </c>
      <c r="J3187" s="3" t="s">
        <v>21</v>
      </c>
      <c r="K3187" s="5">
        <f>Table1[[#This Row],[Amount Spent]]/Table1[[#This Row],[Quantity]]</f>
        <v>8.7153846153846146</v>
      </c>
    </row>
    <row r="3188" spans="1:11" x14ac:dyDescent="0.25">
      <c r="A3188" s="3">
        <v>20454</v>
      </c>
      <c r="B3188" s="3">
        <v>43187</v>
      </c>
      <c r="C3188" s="4">
        <v>45392.611724537041</v>
      </c>
      <c r="D3188" s="3" t="s">
        <v>11</v>
      </c>
      <c r="E3188" s="5">
        <v>170.46</v>
      </c>
      <c r="F3188" s="3">
        <v>4</v>
      </c>
      <c r="G3188" s="3" t="s">
        <v>14</v>
      </c>
      <c r="H3188" s="3">
        <v>12</v>
      </c>
      <c r="I3188" s="3" t="s">
        <v>18</v>
      </c>
      <c r="J3188" s="3" t="s">
        <v>22</v>
      </c>
      <c r="K3188" s="5">
        <f>Table1[[#This Row],[Amount Spent]]/Table1[[#This Row],[Quantity]]</f>
        <v>14.205</v>
      </c>
    </row>
    <row r="3189" spans="1:11" x14ac:dyDescent="0.25">
      <c r="A3189" s="3">
        <v>20614</v>
      </c>
      <c r="B3189" s="3">
        <v>43188</v>
      </c>
      <c r="C3189" s="4">
        <v>45392.7575462963</v>
      </c>
      <c r="D3189" s="3" t="s">
        <v>9</v>
      </c>
      <c r="E3189" s="5">
        <v>83.25</v>
      </c>
      <c r="F3189" s="3">
        <v>5</v>
      </c>
      <c r="G3189" s="3" t="s">
        <v>15</v>
      </c>
      <c r="H3189" s="3">
        <v>13</v>
      </c>
      <c r="I3189" s="3" t="s">
        <v>16</v>
      </c>
      <c r="J3189" s="3" t="s">
        <v>22</v>
      </c>
      <c r="K3189" s="5">
        <f>Table1[[#This Row],[Amount Spent]]/Table1[[#This Row],[Quantity]]</f>
        <v>6.4038461538461542</v>
      </c>
    </row>
    <row r="3190" spans="1:11" x14ac:dyDescent="0.25">
      <c r="A3190" s="3">
        <v>20740</v>
      </c>
      <c r="B3190" s="3">
        <v>43189</v>
      </c>
      <c r="C3190" s="4">
        <v>45392.903379629628</v>
      </c>
      <c r="D3190" s="3" t="s">
        <v>11</v>
      </c>
      <c r="E3190" s="5">
        <v>53.14</v>
      </c>
      <c r="F3190" s="3">
        <v>2</v>
      </c>
      <c r="G3190" s="3" t="s">
        <v>14</v>
      </c>
      <c r="H3190" s="3">
        <v>8</v>
      </c>
      <c r="I3190" s="3" t="s">
        <v>20</v>
      </c>
      <c r="J3190" s="3" t="s">
        <v>22</v>
      </c>
      <c r="K3190" s="5">
        <f>Table1[[#This Row],[Amount Spent]]/Table1[[#This Row],[Quantity]]</f>
        <v>6.6425000000000001</v>
      </c>
    </row>
    <row r="3191" spans="1:11" x14ac:dyDescent="0.25">
      <c r="A3191" s="3">
        <v>20207</v>
      </c>
      <c r="B3191" s="3">
        <v>43190</v>
      </c>
      <c r="C3191" s="4">
        <v>45393.049212962964</v>
      </c>
      <c r="D3191" s="3" t="s">
        <v>12</v>
      </c>
      <c r="E3191" s="5">
        <v>74.7</v>
      </c>
      <c r="F3191" s="3">
        <v>1</v>
      </c>
      <c r="G3191" s="3" t="s">
        <v>15</v>
      </c>
      <c r="H3191" s="3">
        <v>10</v>
      </c>
      <c r="I3191" s="3" t="s">
        <v>19</v>
      </c>
      <c r="J3191" s="3" t="s">
        <v>21</v>
      </c>
      <c r="K3191" s="5">
        <f>Table1[[#This Row],[Amount Spent]]/Table1[[#This Row],[Quantity]]</f>
        <v>7.4700000000000006</v>
      </c>
    </row>
    <row r="3192" spans="1:11" x14ac:dyDescent="0.25">
      <c r="A3192" s="3">
        <v>20267</v>
      </c>
      <c r="B3192" s="3">
        <v>43191</v>
      </c>
      <c r="C3192" s="4">
        <v>45393.195034722223</v>
      </c>
      <c r="D3192" s="3" t="s">
        <v>9</v>
      </c>
      <c r="E3192" s="5">
        <v>43.92</v>
      </c>
      <c r="F3192" s="3">
        <v>2</v>
      </c>
      <c r="G3192" s="3" t="s">
        <v>14</v>
      </c>
      <c r="H3192" s="3">
        <v>4</v>
      </c>
      <c r="I3192" s="3" t="s">
        <v>16</v>
      </c>
      <c r="J3192" s="3" t="s">
        <v>22</v>
      </c>
      <c r="K3192" s="5">
        <f>Table1[[#This Row],[Amount Spent]]/Table1[[#This Row],[Quantity]]</f>
        <v>10.98</v>
      </c>
    </row>
    <row r="3193" spans="1:11" x14ac:dyDescent="0.25">
      <c r="A3193" s="3">
        <v>20117</v>
      </c>
      <c r="B3193" s="3">
        <v>43192</v>
      </c>
      <c r="C3193" s="4">
        <v>45393.340868055559</v>
      </c>
      <c r="D3193" s="3" t="s">
        <v>9</v>
      </c>
      <c r="E3193" s="5">
        <v>66.180000000000007</v>
      </c>
      <c r="F3193" s="3">
        <v>5</v>
      </c>
      <c r="G3193" s="3" t="s">
        <v>14</v>
      </c>
      <c r="H3193" s="3">
        <v>8</v>
      </c>
      <c r="I3193" s="3" t="s">
        <v>19</v>
      </c>
      <c r="J3193" s="3" t="s">
        <v>21</v>
      </c>
      <c r="K3193" s="5">
        <f>Table1[[#This Row],[Amount Spent]]/Table1[[#This Row],[Quantity]]</f>
        <v>8.2725000000000009</v>
      </c>
    </row>
    <row r="3194" spans="1:11" x14ac:dyDescent="0.25">
      <c r="A3194" s="3">
        <v>20585</v>
      </c>
      <c r="B3194" s="3">
        <v>43193</v>
      </c>
      <c r="C3194" s="4">
        <v>45393.486701388887</v>
      </c>
      <c r="D3194" s="3" t="s">
        <v>9</v>
      </c>
      <c r="E3194" s="5">
        <v>132.66999999999999</v>
      </c>
      <c r="F3194" s="3">
        <v>4</v>
      </c>
      <c r="G3194" s="3" t="s">
        <v>15</v>
      </c>
      <c r="H3194" s="3">
        <v>5</v>
      </c>
      <c r="I3194" s="3" t="s">
        <v>17</v>
      </c>
      <c r="J3194" s="3" t="s">
        <v>22</v>
      </c>
      <c r="K3194" s="5">
        <f>Table1[[#This Row],[Amount Spent]]/Table1[[#This Row],[Quantity]]</f>
        <v>26.533999999999999</v>
      </c>
    </row>
    <row r="3195" spans="1:11" x14ac:dyDescent="0.25">
      <c r="A3195" s="3">
        <v>20532</v>
      </c>
      <c r="B3195" s="3">
        <v>43194</v>
      </c>
      <c r="C3195" s="4">
        <v>45393.632523148146</v>
      </c>
      <c r="D3195" s="3" t="s">
        <v>13</v>
      </c>
      <c r="E3195" s="5">
        <v>53.83</v>
      </c>
      <c r="F3195" s="3">
        <v>1</v>
      </c>
      <c r="G3195" s="3" t="s">
        <v>15</v>
      </c>
      <c r="H3195" s="3">
        <v>10</v>
      </c>
      <c r="I3195" s="3" t="s">
        <v>19</v>
      </c>
      <c r="J3195" s="3" t="s">
        <v>21</v>
      </c>
      <c r="K3195" s="5">
        <f>Table1[[#This Row],[Amount Spent]]/Table1[[#This Row],[Quantity]]</f>
        <v>5.383</v>
      </c>
    </row>
    <row r="3196" spans="1:11" x14ac:dyDescent="0.25">
      <c r="A3196" s="3">
        <v>20535</v>
      </c>
      <c r="B3196" s="3">
        <v>43195</v>
      </c>
      <c r="C3196" s="4">
        <v>45393.778356481482</v>
      </c>
      <c r="D3196" s="3" t="s">
        <v>10</v>
      </c>
      <c r="E3196" s="5">
        <v>20.350000000000001</v>
      </c>
      <c r="F3196" s="3">
        <v>2</v>
      </c>
      <c r="G3196" s="3" t="s">
        <v>14</v>
      </c>
      <c r="H3196" s="3">
        <v>9</v>
      </c>
      <c r="I3196" s="3" t="s">
        <v>20</v>
      </c>
      <c r="J3196" s="3" t="s">
        <v>22</v>
      </c>
      <c r="K3196" s="5">
        <f>Table1[[#This Row],[Amount Spent]]/Table1[[#This Row],[Quantity]]</f>
        <v>2.2611111111111111</v>
      </c>
    </row>
    <row r="3197" spans="1:11" x14ac:dyDescent="0.25">
      <c r="A3197" s="3">
        <v>20331</v>
      </c>
      <c r="B3197" s="3">
        <v>43196</v>
      </c>
      <c r="C3197" s="4">
        <v>45393.924189814818</v>
      </c>
      <c r="D3197" s="3" t="s">
        <v>11</v>
      </c>
      <c r="E3197" s="5">
        <v>26.16</v>
      </c>
      <c r="F3197" s="3">
        <v>1</v>
      </c>
      <c r="G3197" s="3" t="s">
        <v>14</v>
      </c>
      <c r="H3197" s="3">
        <v>2</v>
      </c>
      <c r="I3197" s="3" t="s">
        <v>19</v>
      </c>
      <c r="J3197" s="3" t="s">
        <v>22</v>
      </c>
      <c r="K3197" s="5">
        <f>Table1[[#This Row],[Amount Spent]]/Table1[[#This Row],[Quantity]]</f>
        <v>13.08</v>
      </c>
    </row>
    <row r="3198" spans="1:11" x14ac:dyDescent="0.25">
      <c r="A3198" s="3">
        <v>20593</v>
      </c>
      <c r="B3198" s="3">
        <v>43197</v>
      </c>
      <c r="C3198" s="4">
        <v>45394.070011574076</v>
      </c>
      <c r="D3198" s="3" t="s">
        <v>12</v>
      </c>
      <c r="E3198" s="5">
        <v>82.76</v>
      </c>
      <c r="F3198" s="3">
        <v>4</v>
      </c>
      <c r="G3198" s="3" t="s">
        <v>15</v>
      </c>
      <c r="H3198" s="3">
        <v>7</v>
      </c>
      <c r="I3198" s="3" t="s">
        <v>16</v>
      </c>
      <c r="J3198" s="3" t="s">
        <v>22</v>
      </c>
      <c r="K3198" s="5">
        <f>Table1[[#This Row],[Amount Spent]]/Table1[[#This Row],[Quantity]]</f>
        <v>11.822857142857144</v>
      </c>
    </row>
    <row r="3199" spans="1:11" x14ac:dyDescent="0.25">
      <c r="A3199" s="3">
        <v>20990</v>
      </c>
      <c r="B3199" s="3">
        <v>43198</v>
      </c>
      <c r="C3199" s="4">
        <v>45394.215844907405</v>
      </c>
      <c r="D3199" s="3" t="s">
        <v>11</v>
      </c>
      <c r="E3199" s="5">
        <v>160.4</v>
      </c>
      <c r="F3199" s="3">
        <v>1</v>
      </c>
      <c r="G3199" s="3" t="s">
        <v>14</v>
      </c>
      <c r="H3199" s="3">
        <v>4</v>
      </c>
      <c r="I3199" s="3" t="s">
        <v>20</v>
      </c>
      <c r="J3199" s="3" t="s">
        <v>21</v>
      </c>
      <c r="K3199" s="5">
        <f>Table1[[#This Row],[Amount Spent]]/Table1[[#This Row],[Quantity]]</f>
        <v>40.1</v>
      </c>
    </row>
    <row r="3200" spans="1:11" x14ac:dyDescent="0.25">
      <c r="A3200" s="3">
        <v>20444</v>
      </c>
      <c r="B3200" s="3">
        <v>43199</v>
      </c>
      <c r="C3200" s="4">
        <v>45394.361666666664</v>
      </c>
      <c r="D3200" s="3" t="s">
        <v>13</v>
      </c>
      <c r="E3200" s="5">
        <v>24.88</v>
      </c>
      <c r="F3200" s="3">
        <v>5</v>
      </c>
      <c r="G3200" s="3" t="s">
        <v>15</v>
      </c>
      <c r="H3200" s="3">
        <v>4</v>
      </c>
      <c r="I3200" s="3" t="s">
        <v>20</v>
      </c>
      <c r="J3200" s="3" t="s">
        <v>22</v>
      </c>
      <c r="K3200" s="5">
        <f>Table1[[#This Row],[Amount Spent]]/Table1[[#This Row],[Quantity]]</f>
        <v>6.22</v>
      </c>
    </row>
    <row r="3201" spans="1:11" x14ac:dyDescent="0.25">
      <c r="A3201" s="3">
        <v>20823</v>
      </c>
      <c r="B3201" s="3">
        <v>43200</v>
      </c>
      <c r="C3201" s="4">
        <v>45394.5075</v>
      </c>
      <c r="D3201" s="3" t="s">
        <v>11</v>
      </c>
      <c r="E3201" s="5">
        <v>60.75</v>
      </c>
      <c r="F3201" s="3">
        <v>1</v>
      </c>
      <c r="G3201" s="3" t="s">
        <v>14</v>
      </c>
      <c r="H3201" s="3">
        <v>1</v>
      </c>
      <c r="I3201" s="3" t="s">
        <v>18</v>
      </c>
      <c r="J3201" s="3" t="s">
        <v>22</v>
      </c>
      <c r="K3201" s="5">
        <f>Table1[[#This Row],[Amount Spent]]/Table1[[#This Row],[Quantity]]</f>
        <v>60.75</v>
      </c>
    </row>
    <row r="3202" spans="1:11" x14ac:dyDescent="0.25">
      <c r="A3202" s="3">
        <v>20633</v>
      </c>
      <c r="B3202" s="3">
        <v>43201</v>
      </c>
      <c r="C3202" s="4">
        <v>45394.653333333335</v>
      </c>
      <c r="D3202" s="3" t="s">
        <v>13</v>
      </c>
      <c r="E3202" s="5">
        <v>21.37</v>
      </c>
      <c r="F3202" s="3">
        <v>3</v>
      </c>
      <c r="G3202" s="3" t="s">
        <v>15</v>
      </c>
      <c r="H3202" s="3">
        <v>3</v>
      </c>
      <c r="I3202" s="3" t="s">
        <v>18</v>
      </c>
      <c r="J3202" s="3" t="s">
        <v>21</v>
      </c>
      <c r="K3202" s="5">
        <f>Table1[[#This Row],[Amount Spent]]/Table1[[#This Row],[Quantity]]</f>
        <v>7.123333333333334</v>
      </c>
    </row>
    <row r="3203" spans="1:11" x14ac:dyDescent="0.25">
      <c r="A3203" s="3">
        <v>20688</v>
      </c>
      <c r="B3203" s="3">
        <v>43202</v>
      </c>
      <c r="C3203" s="4">
        <v>45394.799155092594</v>
      </c>
      <c r="D3203" s="3" t="s">
        <v>13</v>
      </c>
      <c r="E3203" s="5">
        <v>40.17</v>
      </c>
      <c r="F3203" s="3">
        <v>3</v>
      </c>
      <c r="G3203" s="3" t="s">
        <v>15</v>
      </c>
      <c r="H3203" s="3">
        <v>7</v>
      </c>
      <c r="I3203" s="3" t="s">
        <v>20</v>
      </c>
      <c r="J3203" s="3" t="s">
        <v>22</v>
      </c>
      <c r="K3203" s="5">
        <f>Table1[[#This Row],[Amount Spent]]/Table1[[#This Row],[Quantity]]</f>
        <v>5.7385714285714284</v>
      </c>
    </row>
    <row r="3204" spans="1:11" x14ac:dyDescent="0.25">
      <c r="A3204" s="3">
        <v>20968</v>
      </c>
      <c r="B3204" s="3">
        <v>43203</v>
      </c>
      <c r="C3204" s="4">
        <v>45394.944988425923</v>
      </c>
      <c r="D3204" s="3" t="s">
        <v>12</v>
      </c>
      <c r="E3204" s="5">
        <v>61.7</v>
      </c>
      <c r="F3204" s="3">
        <v>2</v>
      </c>
      <c r="G3204" s="3" t="s">
        <v>14</v>
      </c>
      <c r="H3204" s="3">
        <v>14</v>
      </c>
      <c r="I3204" s="3" t="s">
        <v>18</v>
      </c>
      <c r="J3204" s="3" t="s">
        <v>22</v>
      </c>
      <c r="K3204" s="5">
        <f>Table1[[#This Row],[Amount Spent]]/Table1[[#This Row],[Quantity]]</f>
        <v>4.4071428571428575</v>
      </c>
    </row>
    <row r="3205" spans="1:11" x14ac:dyDescent="0.25">
      <c r="A3205" s="3">
        <v>20670</v>
      </c>
      <c r="B3205" s="3">
        <v>43204</v>
      </c>
      <c r="C3205" s="4">
        <v>45395.090821759259</v>
      </c>
      <c r="D3205" s="3" t="s">
        <v>9</v>
      </c>
      <c r="E3205" s="5">
        <v>153.80000000000001</v>
      </c>
      <c r="F3205" s="3">
        <v>4</v>
      </c>
      <c r="G3205" s="3" t="s">
        <v>15</v>
      </c>
      <c r="H3205" s="3">
        <v>4</v>
      </c>
      <c r="I3205" s="3" t="s">
        <v>17</v>
      </c>
      <c r="J3205" s="3" t="s">
        <v>21</v>
      </c>
      <c r="K3205" s="5">
        <f>Table1[[#This Row],[Amount Spent]]/Table1[[#This Row],[Quantity]]</f>
        <v>38.450000000000003</v>
      </c>
    </row>
    <row r="3206" spans="1:11" x14ac:dyDescent="0.25">
      <c r="A3206" s="3">
        <v>20713</v>
      </c>
      <c r="B3206" s="3">
        <v>43205</v>
      </c>
      <c r="C3206" s="4">
        <v>45395.236643518518</v>
      </c>
      <c r="D3206" s="3" t="s">
        <v>13</v>
      </c>
      <c r="E3206" s="5">
        <v>178.8</v>
      </c>
      <c r="F3206" s="3">
        <v>2</v>
      </c>
      <c r="G3206" s="3" t="s">
        <v>15</v>
      </c>
      <c r="H3206" s="3">
        <v>7</v>
      </c>
      <c r="I3206" s="3" t="s">
        <v>19</v>
      </c>
      <c r="J3206" s="3" t="s">
        <v>22</v>
      </c>
      <c r="K3206" s="5">
        <f>Table1[[#This Row],[Amount Spent]]/Table1[[#This Row],[Quantity]]</f>
        <v>25.542857142857144</v>
      </c>
    </row>
    <row r="3207" spans="1:11" x14ac:dyDescent="0.25">
      <c r="A3207" s="3">
        <v>20603</v>
      </c>
      <c r="B3207" s="3">
        <v>43206</v>
      </c>
      <c r="C3207" s="4">
        <v>45395.382476851853</v>
      </c>
      <c r="D3207" s="3" t="s">
        <v>11</v>
      </c>
      <c r="E3207" s="5">
        <v>51.92</v>
      </c>
      <c r="F3207" s="3">
        <v>2</v>
      </c>
      <c r="G3207" s="3" t="s">
        <v>15</v>
      </c>
      <c r="H3207" s="3">
        <v>3</v>
      </c>
      <c r="I3207" s="3" t="s">
        <v>17</v>
      </c>
      <c r="J3207" s="3" t="s">
        <v>21</v>
      </c>
      <c r="K3207" s="5">
        <f>Table1[[#This Row],[Amount Spent]]/Table1[[#This Row],[Quantity]]</f>
        <v>17.306666666666668</v>
      </c>
    </row>
    <row r="3208" spans="1:11" x14ac:dyDescent="0.25">
      <c r="A3208" s="3">
        <v>20735</v>
      </c>
      <c r="B3208" s="3">
        <v>43207</v>
      </c>
      <c r="C3208" s="4">
        <v>45395.528310185182</v>
      </c>
      <c r="D3208" s="3" t="s">
        <v>12</v>
      </c>
      <c r="E3208" s="5">
        <v>106.1</v>
      </c>
      <c r="F3208" s="3">
        <v>1</v>
      </c>
      <c r="G3208" s="3" t="s">
        <v>14</v>
      </c>
      <c r="H3208" s="3">
        <v>9</v>
      </c>
      <c r="I3208" s="3" t="s">
        <v>19</v>
      </c>
      <c r="J3208" s="3" t="s">
        <v>22</v>
      </c>
      <c r="K3208" s="5">
        <f>Table1[[#This Row],[Amount Spent]]/Table1[[#This Row],[Quantity]]</f>
        <v>11.788888888888888</v>
      </c>
    </row>
    <row r="3209" spans="1:11" x14ac:dyDescent="0.25">
      <c r="A3209" s="3">
        <v>20961</v>
      </c>
      <c r="B3209" s="3">
        <v>43208</v>
      </c>
      <c r="C3209" s="4">
        <v>45395.674131944441</v>
      </c>
      <c r="D3209" s="3" t="s">
        <v>11</v>
      </c>
      <c r="E3209" s="5">
        <v>56.48</v>
      </c>
      <c r="F3209" s="3">
        <v>1</v>
      </c>
      <c r="G3209" s="3" t="s">
        <v>14</v>
      </c>
      <c r="H3209" s="3">
        <v>7</v>
      </c>
      <c r="I3209" s="3" t="s">
        <v>19</v>
      </c>
      <c r="J3209" s="3" t="s">
        <v>22</v>
      </c>
      <c r="K3209" s="5">
        <f>Table1[[#This Row],[Amount Spent]]/Table1[[#This Row],[Quantity]]</f>
        <v>8.0685714285714276</v>
      </c>
    </row>
    <row r="3210" spans="1:11" x14ac:dyDescent="0.25">
      <c r="A3210" s="3">
        <v>20717</v>
      </c>
      <c r="B3210" s="3">
        <v>43209</v>
      </c>
      <c r="C3210" s="4">
        <v>45395.819965277777</v>
      </c>
      <c r="D3210" s="3" t="s">
        <v>10</v>
      </c>
      <c r="E3210" s="5">
        <v>164.84</v>
      </c>
      <c r="F3210" s="3">
        <v>3</v>
      </c>
      <c r="G3210" s="3" t="s">
        <v>14</v>
      </c>
      <c r="H3210" s="3">
        <v>8</v>
      </c>
      <c r="I3210" s="3" t="s">
        <v>19</v>
      </c>
      <c r="J3210" s="3" t="s">
        <v>22</v>
      </c>
      <c r="K3210" s="5">
        <f>Table1[[#This Row],[Amount Spent]]/Table1[[#This Row],[Quantity]]</f>
        <v>20.605</v>
      </c>
    </row>
    <row r="3211" spans="1:11" x14ac:dyDescent="0.25">
      <c r="A3211" s="3">
        <v>20454</v>
      </c>
      <c r="B3211" s="3">
        <v>43210</v>
      </c>
      <c r="C3211" s="4">
        <v>45395.965798611112</v>
      </c>
      <c r="D3211" s="3" t="s">
        <v>12</v>
      </c>
      <c r="E3211" s="5">
        <v>182.42</v>
      </c>
      <c r="F3211" s="3">
        <v>5</v>
      </c>
      <c r="G3211" s="3" t="s">
        <v>15</v>
      </c>
      <c r="H3211" s="3">
        <v>9</v>
      </c>
      <c r="I3211" s="3" t="s">
        <v>20</v>
      </c>
      <c r="J3211" s="3" t="s">
        <v>22</v>
      </c>
      <c r="K3211" s="5">
        <f>Table1[[#This Row],[Amount Spent]]/Table1[[#This Row],[Quantity]]</f>
        <v>20.268888888888888</v>
      </c>
    </row>
    <row r="3212" spans="1:11" x14ac:dyDescent="0.25">
      <c r="A3212" s="3">
        <v>20759</v>
      </c>
      <c r="B3212" s="3">
        <v>43211</v>
      </c>
      <c r="C3212" s="4">
        <v>45396.111620370371</v>
      </c>
      <c r="D3212" s="3" t="s">
        <v>13</v>
      </c>
      <c r="E3212" s="5">
        <v>129.9</v>
      </c>
      <c r="F3212" s="3">
        <v>5</v>
      </c>
      <c r="G3212" s="3" t="s">
        <v>15</v>
      </c>
      <c r="H3212" s="3">
        <v>1</v>
      </c>
      <c r="I3212" s="3" t="s">
        <v>17</v>
      </c>
      <c r="J3212" s="3" t="s">
        <v>22</v>
      </c>
      <c r="K3212" s="5">
        <f>Table1[[#This Row],[Amount Spent]]/Table1[[#This Row],[Quantity]]</f>
        <v>129.9</v>
      </c>
    </row>
    <row r="3213" spans="1:11" x14ac:dyDescent="0.25">
      <c r="A3213" s="3">
        <v>20241</v>
      </c>
      <c r="B3213" s="3">
        <v>43212</v>
      </c>
      <c r="C3213" s="4">
        <v>45396.257453703707</v>
      </c>
      <c r="D3213" s="3" t="s">
        <v>11</v>
      </c>
      <c r="E3213" s="5">
        <v>174</v>
      </c>
      <c r="F3213" s="3">
        <v>2</v>
      </c>
      <c r="G3213" s="3" t="s">
        <v>14</v>
      </c>
      <c r="H3213" s="3">
        <v>8</v>
      </c>
      <c r="I3213" s="3" t="s">
        <v>20</v>
      </c>
      <c r="J3213" s="3" t="s">
        <v>22</v>
      </c>
      <c r="K3213" s="5">
        <f>Table1[[#This Row],[Amount Spent]]/Table1[[#This Row],[Quantity]]</f>
        <v>21.75</v>
      </c>
    </row>
    <row r="3214" spans="1:11" x14ac:dyDescent="0.25">
      <c r="A3214" s="3">
        <v>20599</v>
      </c>
      <c r="B3214" s="3">
        <v>43213</v>
      </c>
      <c r="C3214" s="4">
        <v>45396.403275462966</v>
      </c>
      <c r="D3214" s="3" t="s">
        <v>11</v>
      </c>
      <c r="E3214" s="5">
        <v>107.7</v>
      </c>
      <c r="F3214" s="3">
        <v>4</v>
      </c>
      <c r="G3214" s="3" t="s">
        <v>14</v>
      </c>
      <c r="H3214" s="3">
        <v>14</v>
      </c>
      <c r="I3214" s="3" t="s">
        <v>19</v>
      </c>
      <c r="J3214" s="3" t="s">
        <v>21</v>
      </c>
      <c r="K3214" s="5">
        <f>Table1[[#This Row],[Amount Spent]]/Table1[[#This Row],[Quantity]]</f>
        <v>7.6928571428571431</v>
      </c>
    </row>
    <row r="3215" spans="1:11" x14ac:dyDescent="0.25">
      <c r="A3215" s="3">
        <v>20491</v>
      </c>
      <c r="B3215" s="3">
        <v>43214</v>
      </c>
      <c r="C3215" s="4">
        <v>45396.549108796295</v>
      </c>
      <c r="D3215" s="3" t="s">
        <v>12</v>
      </c>
      <c r="E3215" s="5">
        <v>122.97</v>
      </c>
      <c r="F3215" s="3">
        <v>2</v>
      </c>
      <c r="G3215" s="3" t="s">
        <v>14</v>
      </c>
      <c r="H3215" s="3">
        <v>14</v>
      </c>
      <c r="I3215" s="3" t="s">
        <v>20</v>
      </c>
      <c r="J3215" s="3" t="s">
        <v>22</v>
      </c>
      <c r="K3215" s="5">
        <f>Table1[[#This Row],[Amount Spent]]/Table1[[#This Row],[Quantity]]</f>
        <v>8.7835714285714293</v>
      </c>
    </row>
    <row r="3216" spans="1:11" x14ac:dyDescent="0.25">
      <c r="A3216" s="3">
        <v>20426</v>
      </c>
      <c r="B3216" s="3">
        <v>43215</v>
      </c>
      <c r="C3216" s="4">
        <v>45396.69494212963</v>
      </c>
      <c r="D3216" s="3" t="s">
        <v>13</v>
      </c>
      <c r="E3216" s="5">
        <v>77.8</v>
      </c>
      <c r="F3216" s="3">
        <v>4</v>
      </c>
      <c r="G3216" s="3" t="s">
        <v>15</v>
      </c>
      <c r="H3216" s="3">
        <v>4</v>
      </c>
      <c r="I3216" s="3" t="s">
        <v>18</v>
      </c>
      <c r="J3216" s="3" t="s">
        <v>21</v>
      </c>
      <c r="K3216" s="5">
        <f>Table1[[#This Row],[Amount Spent]]/Table1[[#This Row],[Quantity]]</f>
        <v>19.45</v>
      </c>
    </row>
    <row r="3217" spans="1:11" x14ac:dyDescent="0.25">
      <c r="A3217" s="3">
        <v>20355</v>
      </c>
      <c r="B3217" s="3">
        <v>43216</v>
      </c>
      <c r="C3217" s="4">
        <v>45396.840763888889</v>
      </c>
      <c r="D3217" s="3" t="s">
        <v>10</v>
      </c>
      <c r="E3217" s="5">
        <v>58.15</v>
      </c>
      <c r="F3217" s="3">
        <v>5</v>
      </c>
      <c r="G3217" s="3" t="s">
        <v>14</v>
      </c>
      <c r="H3217" s="3">
        <v>4</v>
      </c>
      <c r="I3217" s="3" t="s">
        <v>16</v>
      </c>
      <c r="J3217" s="3" t="s">
        <v>22</v>
      </c>
      <c r="K3217" s="5">
        <f>Table1[[#This Row],[Amount Spent]]/Table1[[#This Row],[Quantity]]</f>
        <v>14.5375</v>
      </c>
    </row>
    <row r="3218" spans="1:11" x14ac:dyDescent="0.25">
      <c r="A3218" s="3">
        <v>20872</v>
      </c>
      <c r="B3218" s="3">
        <v>43217</v>
      </c>
      <c r="C3218" s="4">
        <v>45396.986597222225</v>
      </c>
      <c r="D3218" s="3" t="s">
        <v>12</v>
      </c>
      <c r="E3218" s="5">
        <v>195.47</v>
      </c>
      <c r="F3218" s="3">
        <v>1</v>
      </c>
      <c r="G3218" s="3" t="s">
        <v>15</v>
      </c>
      <c r="H3218" s="3">
        <v>13</v>
      </c>
      <c r="I3218" s="3" t="s">
        <v>19</v>
      </c>
      <c r="J3218" s="3" t="s">
        <v>22</v>
      </c>
      <c r="K3218" s="5">
        <f>Table1[[#This Row],[Amount Spent]]/Table1[[#This Row],[Quantity]]</f>
        <v>15.036153846153846</v>
      </c>
    </row>
    <row r="3219" spans="1:11" x14ac:dyDescent="0.25">
      <c r="A3219" s="3">
        <v>20474</v>
      </c>
      <c r="B3219" s="3">
        <v>43218</v>
      </c>
      <c r="C3219" s="4">
        <v>45397.132430555554</v>
      </c>
      <c r="D3219" s="3" t="s">
        <v>12</v>
      </c>
      <c r="E3219" s="5">
        <v>121.98</v>
      </c>
      <c r="F3219" s="3">
        <v>1</v>
      </c>
      <c r="G3219" s="3" t="s">
        <v>15</v>
      </c>
      <c r="H3219" s="3">
        <v>3</v>
      </c>
      <c r="I3219" s="3" t="s">
        <v>18</v>
      </c>
      <c r="J3219" s="3" t="s">
        <v>21</v>
      </c>
      <c r="K3219" s="5">
        <f>Table1[[#This Row],[Amount Spent]]/Table1[[#This Row],[Quantity]]</f>
        <v>40.660000000000004</v>
      </c>
    </row>
    <row r="3220" spans="1:11" x14ac:dyDescent="0.25">
      <c r="A3220" s="3">
        <v>20315</v>
      </c>
      <c r="B3220" s="3">
        <v>43219</v>
      </c>
      <c r="C3220" s="4">
        <v>45397.278252314813</v>
      </c>
      <c r="D3220" s="3" t="s">
        <v>11</v>
      </c>
      <c r="E3220" s="5">
        <v>123.92</v>
      </c>
      <c r="F3220" s="3">
        <v>1</v>
      </c>
      <c r="G3220" s="3" t="s">
        <v>15</v>
      </c>
      <c r="H3220" s="3">
        <v>7</v>
      </c>
      <c r="I3220" s="3" t="s">
        <v>20</v>
      </c>
      <c r="J3220" s="3" t="s">
        <v>21</v>
      </c>
      <c r="K3220" s="5">
        <f>Table1[[#This Row],[Amount Spent]]/Table1[[#This Row],[Quantity]]</f>
        <v>17.702857142857145</v>
      </c>
    </row>
    <row r="3221" spans="1:11" x14ac:dyDescent="0.25">
      <c r="A3221" s="3">
        <v>20461</v>
      </c>
      <c r="B3221" s="3">
        <v>43220</v>
      </c>
      <c r="C3221" s="4">
        <v>45397.424085648148</v>
      </c>
      <c r="D3221" s="3" t="s">
        <v>13</v>
      </c>
      <c r="E3221" s="5">
        <v>123.33</v>
      </c>
      <c r="F3221" s="3">
        <v>1</v>
      </c>
      <c r="G3221" s="3" t="s">
        <v>15</v>
      </c>
      <c r="H3221" s="3">
        <v>2</v>
      </c>
      <c r="I3221" s="3" t="s">
        <v>16</v>
      </c>
      <c r="J3221" s="3" t="s">
        <v>22</v>
      </c>
      <c r="K3221" s="5">
        <f>Table1[[#This Row],[Amount Spent]]/Table1[[#This Row],[Quantity]]</f>
        <v>61.664999999999999</v>
      </c>
    </row>
    <row r="3222" spans="1:11" x14ac:dyDescent="0.25">
      <c r="A3222" s="3">
        <v>20620</v>
      </c>
      <c r="B3222" s="3">
        <v>43221</v>
      </c>
      <c r="C3222" s="4">
        <v>45397.569918981484</v>
      </c>
      <c r="D3222" s="3" t="s">
        <v>12</v>
      </c>
      <c r="E3222" s="5">
        <v>183.82</v>
      </c>
      <c r="F3222" s="3">
        <v>2</v>
      </c>
      <c r="G3222" s="3" t="s">
        <v>14</v>
      </c>
      <c r="H3222" s="3">
        <v>3</v>
      </c>
      <c r="I3222" s="3" t="s">
        <v>18</v>
      </c>
      <c r="J3222" s="3" t="s">
        <v>22</v>
      </c>
      <c r="K3222" s="5">
        <f>Table1[[#This Row],[Amount Spent]]/Table1[[#This Row],[Quantity]]</f>
        <v>61.273333333333333</v>
      </c>
    </row>
    <row r="3223" spans="1:11" x14ac:dyDescent="0.25">
      <c r="A3223" s="3">
        <v>20083</v>
      </c>
      <c r="B3223" s="3">
        <v>43222</v>
      </c>
      <c r="C3223" s="4">
        <v>45397.715740740743</v>
      </c>
      <c r="D3223" s="3" t="s">
        <v>13</v>
      </c>
      <c r="E3223" s="5">
        <v>44.54</v>
      </c>
      <c r="F3223" s="3">
        <v>1</v>
      </c>
      <c r="G3223" s="3" t="s">
        <v>15</v>
      </c>
      <c r="H3223" s="3">
        <v>4</v>
      </c>
      <c r="I3223" s="3" t="s">
        <v>20</v>
      </c>
      <c r="J3223" s="3" t="s">
        <v>22</v>
      </c>
      <c r="K3223" s="5">
        <f>Table1[[#This Row],[Amount Spent]]/Table1[[#This Row],[Quantity]]</f>
        <v>11.135</v>
      </c>
    </row>
    <row r="3224" spans="1:11" x14ac:dyDescent="0.25">
      <c r="A3224" s="3">
        <v>20300</v>
      </c>
      <c r="B3224" s="3">
        <v>43223</v>
      </c>
      <c r="C3224" s="4">
        <v>45397.861574074072</v>
      </c>
      <c r="D3224" s="3" t="s">
        <v>9</v>
      </c>
      <c r="E3224" s="5">
        <v>111.82</v>
      </c>
      <c r="F3224" s="3">
        <v>2</v>
      </c>
      <c r="G3224" s="3" t="s">
        <v>15</v>
      </c>
      <c r="H3224" s="3">
        <v>7</v>
      </c>
      <c r="I3224" s="3" t="s">
        <v>18</v>
      </c>
      <c r="J3224" s="3" t="s">
        <v>21</v>
      </c>
      <c r="K3224" s="5">
        <f>Table1[[#This Row],[Amount Spent]]/Table1[[#This Row],[Quantity]]</f>
        <v>15.974285714285713</v>
      </c>
    </row>
    <row r="3225" spans="1:11" x14ac:dyDescent="0.25">
      <c r="A3225" s="3">
        <v>20301</v>
      </c>
      <c r="B3225" s="3">
        <v>43224</v>
      </c>
      <c r="C3225" s="4">
        <v>45398.007395833331</v>
      </c>
      <c r="D3225" s="3" t="s">
        <v>9</v>
      </c>
      <c r="E3225" s="5">
        <v>113.05</v>
      </c>
      <c r="F3225" s="3">
        <v>1</v>
      </c>
      <c r="G3225" s="3" t="s">
        <v>15</v>
      </c>
      <c r="H3225" s="3">
        <v>1</v>
      </c>
      <c r="I3225" s="3" t="s">
        <v>20</v>
      </c>
      <c r="J3225" s="3" t="s">
        <v>21</v>
      </c>
      <c r="K3225" s="5">
        <f>Table1[[#This Row],[Amount Spent]]/Table1[[#This Row],[Quantity]]</f>
        <v>113.05</v>
      </c>
    </row>
    <row r="3226" spans="1:11" x14ac:dyDescent="0.25">
      <c r="A3226" s="3">
        <v>20468</v>
      </c>
      <c r="B3226" s="3">
        <v>43225</v>
      </c>
      <c r="C3226" s="4">
        <v>45398.153229166666</v>
      </c>
      <c r="D3226" s="3" t="s">
        <v>12</v>
      </c>
      <c r="E3226" s="5">
        <v>117.75</v>
      </c>
      <c r="F3226" s="3">
        <v>1</v>
      </c>
      <c r="G3226" s="3" t="s">
        <v>14</v>
      </c>
      <c r="H3226" s="3">
        <v>8</v>
      </c>
      <c r="I3226" s="3" t="s">
        <v>16</v>
      </c>
      <c r="J3226" s="3" t="s">
        <v>22</v>
      </c>
      <c r="K3226" s="5">
        <f>Table1[[#This Row],[Amount Spent]]/Table1[[#This Row],[Quantity]]</f>
        <v>14.71875</v>
      </c>
    </row>
    <row r="3227" spans="1:11" x14ac:dyDescent="0.25">
      <c r="A3227" s="3">
        <v>20374</v>
      </c>
      <c r="B3227" s="3">
        <v>43226</v>
      </c>
      <c r="C3227" s="4">
        <v>45398.299062500002</v>
      </c>
      <c r="D3227" s="3" t="s">
        <v>9</v>
      </c>
      <c r="E3227" s="5">
        <v>168.94</v>
      </c>
      <c r="F3227" s="3">
        <v>4</v>
      </c>
      <c r="G3227" s="3" t="s">
        <v>15</v>
      </c>
      <c r="H3227" s="3">
        <v>9</v>
      </c>
      <c r="I3227" s="3" t="s">
        <v>17</v>
      </c>
      <c r="J3227" s="3" t="s">
        <v>21</v>
      </c>
      <c r="K3227" s="5">
        <f>Table1[[#This Row],[Amount Spent]]/Table1[[#This Row],[Quantity]]</f>
        <v>18.771111111111111</v>
      </c>
    </row>
    <row r="3228" spans="1:11" x14ac:dyDescent="0.25">
      <c r="A3228" s="3">
        <v>20475</v>
      </c>
      <c r="B3228" s="3">
        <v>43227</v>
      </c>
      <c r="C3228" s="4">
        <v>45398.444884259261</v>
      </c>
      <c r="D3228" s="3" t="s">
        <v>10</v>
      </c>
      <c r="E3228" s="5">
        <v>41.19</v>
      </c>
      <c r="F3228" s="3">
        <v>4</v>
      </c>
      <c r="G3228" s="3" t="s">
        <v>14</v>
      </c>
      <c r="H3228" s="3">
        <v>8</v>
      </c>
      <c r="I3228" s="3" t="s">
        <v>18</v>
      </c>
      <c r="J3228" s="3" t="s">
        <v>21</v>
      </c>
      <c r="K3228" s="5">
        <f>Table1[[#This Row],[Amount Spent]]/Table1[[#This Row],[Quantity]]</f>
        <v>5.1487499999999997</v>
      </c>
    </row>
    <row r="3229" spans="1:11" x14ac:dyDescent="0.25">
      <c r="A3229" s="3">
        <v>20599</v>
      </c>
      <c r="B3229" s="3">
        <v>43228</v>
      </c>
      <c r="C3229" s="4">
        <v>45398.590717592589</v>
      </c>
      <c r="D3229" s="3" t="s">
        <v>13</v>
      </c>
      <c r="E3229" s="5">
        <v>105.66</v>
      </c>
      <c r="F3229" s="3">
        <v>5</v>
      </c>
      <c r="G3229" s="3" t="s">
        <v>15</v>
      </c>
      <c r="H3229" s="3">
        <v>8</v>
      </c>
      <c r="I3229" s="3" t="s">
        <v>18</v>
      </c>
      <c r="J3229" s="3" t="s">
        <v>22</v>
      </c>
      <c r="K3229" s="5">
        <f>Table1[[#This Row],[Amount Spent]]/Table1[[#This Row],[Quantity]]</f>
        <v>13.2075</v>
      </c>
    </row>
    <row r="3230" spans="1:11" x14ac:dyDescent="0.25">
      <c r="A3230" s="3">
        <v>20716</v>
      </c>
      <c r="B3230" s="3">
        <v>43229</v>
      </c>
      <c r="C3230" s="4">
        <v>45398.736550925925</v>
      </c>
      <c r="D3230" s="3" t="s">
        <v>13</v>
      </c>
      <c r="E3230" s="5">
        <v>182.36</v>
      </c>
      <c r="F3230" s="3">
        <v>4</v>
      </c>
      <c r="G3230" s="3" t="s">
        <v>14</v>
      </c>
      <c r="H3230" s="3">
        <v>3</v>
      </c>
      <c r="I3230" s="3" t="s">
        <v>19</v>
      </c>
      <c r="J3230" s="3" t="s">
        <v>21</v>
      </c>
      <c r="K3230" s="5">
        <f>Table1[[#This Row],[Amount Spent]]/Table1[[#This Row],[Quantity]]</f>
        <v>60.786666666666669</v>
      </c>
    </row>
    <row r="3231" spans="1:11" x14ac:dyDescent="0.25">
      <c r="A3231" s="3">
        <v>20062</v>
      </c>
      <c r="B3231" s="3">
        <v>43230</v>
      </c>
      <c r="C3231" s="4">
        <v>45398.882372685184</v>
      </c>
      <c r="D3231" s="3" t="s">
        <v>11</v>
      </c>
      <c r="E3231" s="5">
        <v>42.52</v>
      </c>
      <c r="F3231" s="3">
        <v>1</v>
      </c>
      <c r="G3231" s="3" t="s">
        <v>14</v>
      </c>
      <c r="H3231" s="3">
        <v>2</v>
      </c>
      <c r="I3231" s="3" t="s">
        <v>17</v>
      </c>
      <c r="J3231" s="3" t="s">
        <v>22</v>
      </c>
      <c r="K3231" s="5">
        <f>Table1[[#This Row],[Amount Spent]]/Table1[[#This Row],[Quantity]]</f>
        <v>21.26</v>
      </c>
    </row>
    <row r="3232" spans="1:11" x14ac:dyDescent="0.25">
      <c r="A3232" s="3">
        <v>20766</v>
      </c>
      <c r="B3232" s="3">
        <v>43231</v>
      </c>
      <c r="C3232" s="4">
        <v>45399.02820601852</v>
      </c>
      <c r="D3232" s="3" t="s">
        <v>9</v>
      </c>
      <c r="E3232" s="5">
        <v>161.77000000000001</v>
      </c>
      <c r="F3232" s="3">
        <v>5</v>
      </c>
      <c r="G3232" s="3" t="s">
        <v>15</v>
      </c>
      <c r="H3232" s="3">
        <v>14</v>
      </c>
      <c r="I3232" s="3" t="s">
        <v>16</v>
      </c>
      <c r="J3232" s="3" t="s">
        <v>22</v>
      </c>
      <c r="K3232" s="5">
        <f>Table1[[#This Row],[Amount Spent]]/Table1[[#This Row],[Quantity]]</f>
        <v>11.555000000000001</v>
      </c>
    </row>
    <row r="3233" spans="1:11" x14ac:dyDescent="0.25">
      <c r="A3233" s="3">
        <v>20633</v>
      </c>
      <c r="B3233" s="3">
        <v>43232</v>
      </c>
      <c r="C3233" s="4">
        <v>45399.174039351848</v>
      </c>
      <c r="D3233" s="3" t="s">
        <v>10</v>
      </c>
      <c r="E3233" s="5">
        <v>93.31</v>
      </c>
      <c r="F3233" s="3">
        <v>2</v>
      </c>
      <c r="G3233" s="3" t="s">
        <v>15</v>
      </c>
      <c r="H3233" s="3">
        <v>3</v>
      </c>
      <c r="I3233" s="3" t="s">
        <v>16</v>
      </c>
      <c r="J3233" s="3" t="s">
        <v>22</v>
      </c>
      <c r="K3233" s="5">
        <f>Table1[[#This Row],[Amount Spent]]/Table1[[#This Row],[Quantity]]</f>
        <v>31.103333333333335</v>
      </c>
    </row>
    <row r="3234" spans="1:11" x14ac:dyDescent="0.25">
      <c r="A3234" s="3">
        <v>20857</v>
      </c>
      <c r="B3234" s="3">
        <v>43233</v>
      </c>
      <c r="C3234" s="4">
        <v>45399.319861111115</v>
      </c>
      <c r="D3234" s="3" t="s">
        <v>11</v>
      </c>
      <c r="E3234" s="5">
        <v>134.12</v>
      </c>
      <c r="F3234" s="3">
        <v>3</v>
      </c>
      <c r="G3234" s="3" t="s">
        <v>15</v>
      </c>
      <c r="H3234" s="3">
        <v>8</v>
      </c>
      <c r="I3234" s="3" t="s">
        <v>19</v>
      </c>
      <c r="J3234" s="3" t="s">
        <v>22</v>
      </c>
      <c r="K3234" s="5">
        <f>Table1[[#This Row],[Amount Spent]]/Table1[[#This Row],[Quantity]]</f>
        <v>16.765000000000001</v>
      </c>
    </row>
    <row r="3235" spans="1:11" x14ac:dyDescent="0.25">
      <c r="A3235" s="3">
        <v>20904</v>
      </c>
      <c r="B3235" s="3">
        <v>43234</v>
      </c>
      <c r="C3235" s="4">
        <v>45399.465694444443</v>
      </c>
      <c r="D3235" s="3" t="s">
        <v>11</v>
      </c>
      <c r="E3235" s="5">
        <v>102.31</v>
      </c>
      <c r="F3235" s="3">
        <v>2</v>
      </c>
      <c r="G3235" s="3" t="s">
        <v>15</v>
      </c>
      <c r="H3235" s="3">
        <v>12</v>
      </c>
      <c r="I3235" s="3" t="s">
        <v>16</v>
      </c>
      <c r="J3235" s="3" t="s">
        <v>21</v>
      </c>
      <c r="K3235" s="5">
        <f>Table1[[#This Row],[Amount Spent]]/Table1[[#This Row],[Quantity]]</f>
        <v>8.5258333333333329</v>
      </c>
    </row>
    <row r="3236" spans="1:11" x14ac:dyDescent="0.25">
      <c r="A3236" s="3">
        <v>20535</v>
      </c>
      <c r="B3236" s="3">
        <v>43235</v>
      </c>
      <c r="C3236" s="4">
        <v>45399.611527777779</v>
      </c>
      <c r="D3236" s="3" t="s">
        <v>10</v>
      </c>
      <c r="E3236" s="5">
        <v>28.93</v>
      </c>
      <c r="F3236" s="3">
        <v>3</v>
      </c>
      <c r="G3236" s="3" t="s">
        <v>15</v>
      </c>
      <c r="H3236" s="3">
        <v>11</v>
      </c>
      <c r="I3236" s="3" t="s">
        <v>18</v>
      </c>
      <c r="J3236" s="3" t="s">
        <v>21</v>
      </c>
      <c r="K3236" s="5">
        <f>Table1[[#This Row],[Amount Spent]]/Table1[[#This Row],[Quantity]]</f>
        <v>2.63</v>
      </c>
    </row>
    <row r="3237" spans="1:11" x14ac:dyDescent="0.25">
      <c r="A3237" s="3">
        <v>20299</v>
      </c>
      <c r="B3237" s="3">
        <v>43236</v>
      </c>
      <c r="C3237" s="4">
        <v>45399.757349537038</v>
      </c>
      <c r="D3237" s="3" t="s">
        <v>13</v>
      </c>
      <c r="E3237" s="5">
        <v>22.39</v>
      </c>
      <c r="F3237" s="3">
        <v>1</v>
      </c>
      <c r="G3237" s="3" t="s">
        <v>15</v>
      </c>
      <c r="H3237" s="3">
        <v>5</v>
      </c>
      <c r="I3237" s="3" t="s">
        <v>20</v>
      </c>
      <c r="J3237" s="3" t="s">
        <v>22</v>
      </c>
      <c r="K3237" s="5">
        <f>Table1[[#This Row],[Amount Spent]]/Table1[[#This Row],[Quantity]]</f>
        <v>4.4779999999999998</v>
      </c>
    </row>
    <row r="3238" spans="1:11" x14ac:dyDescent="0.25">
      <c r="A3238" s="3">
        <v>20333</v>
      </c>
      <c r="B3238" s="3">
        <v>43237</v>
      </c>
      <c r="C3238" s="4">
        <v>45399.903182870374</v>
      </c>
      <c r="D3238" s="3" t="s">
        <v>13</v>
      </c>
      <c r="E3238" s="5">
        <v>137.83000000000001</v>
      </c>
      <c r="F3238" s="3">
        <v>4</v>
      </c>
      <c r="G3238" s="3" t="s">
        <v>15</v>
      </c>
      <c r="H3238" s="3">
        <v>14</v>
      </c>
      <c r="I3238" s="3" t="s">
        <v>19</v>
      </c>
      <c r="J3238" s="3" t="s">
        <v>21</v>
      </c>
      <c r="K3238" s="5">
        <f>Table1[[#This Row],[Amount Spent]]/Table1[[#This Row],[Quantity]]</f>
        <v>9.8450000000000006</v>
      </c>
    </row>
    <row r="3239" spans="1:11" x14ac:dyDescent="0.25">
      <c r="A3239" s="3">
        <v>20758</v>
      </c>
      <c r="B3239" s="3">
        <v>43238</v>
      </c>
      <c r="C3239" s="4">
        <v>45400.049004629633</v>
      </c>
      <c r="D3239" s="3" t="s">
        <v>12</v>
      </c>
      <c r="E3239" s="5">
        <v>99.67</v>
      </c>
      <c r="F3239" s="3">
        <v>3</v>
      </c>
      <c r="G3239" s="3" t="s">
        <v>14</v>
      </c>
      <c r="H3239" s="3">
        <v>9</v>
      </c>
      <c r="I3239" s="3" t="s">
        <v>19</v>
      </c>
      <c r="J3239" s="3" t="s">
        <v>21</v>
      </c>
      <c r="K3239" s="5">
        <f>Table1[[#This Row],[Amount Spent]]/Table1[[#This Row],[Quantity]]</f>
        <v>11.074444444444445</v>
      </c>
    </row>
    <row r="3240" spans="1:11" x14ac:dyDescent="0.25">
      <c r="A3240" s="3">
        <v>20165</v>
      </c>
      <c r="B3240" s="3">
        <v>43239</v>
      </c>
      <c r="C3240" s="4">
        <v>45400.194837962961</v>
      </c>
      <c r="D3240" s="3" t="s">
        <v>10</v>
      </c>
      <c r="E3240" s="5">
        <v>137.82</v>
      </c>
      <c r="F3240" s="3">
        <v>5</v>
      </c>
      <c r="G3240" s="3" t="s">
        <v>15</v>
      </c>
      <c r="H3240" s="3">
        <v>12</v>
      </c>
      <c r="I3240" s="3" t="s">
        <v>17</v>
      </c>
      <c r="J3240" s="3" t="s">
        <v>22</v>
      </c>
      <c r="K3240" s="5">
        <f>Table1[[#This Row],[Amount Spent]]/Table1[[#This Row],[Quantity]]</f>
        <v>11.484999999999999</v>
      </c>
    </row>
    <row r="3241" spans="1:11" x14ac:dyDescent="0.25">
      <c r="A3241" s="3">
        <v>20098</v>
      </c>
      <c r="B3241" s="3">
        <v>43240</v>
      </c>
      <c r="C3241" s="4">
        <v>45400.340671296297</v>
      </c>
      <c r="D3241" s="3" t="s">
        <v>9</v>
      </c>
      <c r="E3241" s="5">
        <v>103.41</v>
      </c>
      <c r="F3241" s="3">
        <v>5</v>
      </c>
      <c r="G3241" s="3" t="s">
        <v>14</v>
      </c>
      <c r="H3241" s="3">
        <v>1</v>
      </c>
      <c r="I3241" s="3" t="s">
        <v>17</v>
      </c>
      <c r="J3241" s="3" t="s">
        <v>22</v>
      </c>
      <c r="K3241" s="5">
        <f>Table1[[#This Row],[Amount Spent]]/Table1[[#This Row],[Quantity]]</f>
        <v>103.41</v>
      </c>
    </row>
    <row r="3242" spans="1:11" x14ac:dyDescent="0.25">
      <c r="A3242" s="3">
        <v>20363</v>
      </c>
      <c r="B3242" s="3">
        <v>43241</v>
      </c>
      <c r="C3242" s="4">
        <v>45400.486493055556</v>
      </c>
      <c r="D3242" s="3" t="s">
        <v>9</v>
      </c>
      <c r="E3242" s="5">
        <v>71.650000000000006</v>
      </c>
      <c r="F3242" s="3">
        <v>3</v>
      </c>
      <c r="G3242" s="3" t="s">
        <v>15</v>
      </c>
      <c r="H3242" s="3">
        <v>2</v>
      </c>
      <c r="I3242" s="3" t="s">
        <v>18</v>
      </c>
      <c r="J3242" s="3" t="s">
        <v>21</v>
      </c>
      <c r="K3242" s="5">
        <f>Table1[[#This Row],[Amount Spent]]/Table1[[#This Row],[Quantity]]</f>
        <v>35.825000000000003</v>
      </c>
    </row>
    <row r="3243" spans="1:11" x14ac:dyDescent="0.25">
      <c r="A3243" s="3">
        <v>20940</v>
      </c>
      <c r="B3243" s="3">
        <v>43242</v>
      </c>
      <c r="C3243" s="4">
        <v>45400.632326388892</v>
      </c>
      <c r="D3243" s="3" t="s">
        <v>12</v>
      </c>
      <c r="E3243" s="5">
        <v>72.38</v>
      </c>
      <c r="F3243" s="3">
        <v>5</v>
      </c>
      <c r="G3243" s="3" t="s">
        <v>14</v>
      </c>
      <c r="H3243" s="3">
        <v>2</v>
      </c>
      <c r="I3243" s="3" t="s">
        <v>20</v>
      </c>
      <c r="J3243" s="3" t="s">
        <v>21</v>
      </c>
      <c r="K3243" s="5">
        <f>Table1[[#This Row],[Amount Spent]]/Table1[[#This Row],[Quantity]]</f>
        <v>36.19</v>
      </c>
    </row>
    <row r="3244" spans="1:11" x14ac:dyDescent="0.25">
      <c r="A3244" s="3">
        <v>20829</v>
      </c>
      <c r="B3244" s="3">
        <v>43243</v>
      </c>
      <c r="C3244" s="4">
        <v>45400.77815972222</v>
      </c>
      <c r="D3244" s="3" t="s">
        <v>13</v>
      </c>
      <c r="E3244" s="5">
        <v>182.06</v>
      </c>
      <c r="F3244" s="3">
        <v>1</v>
      </c>
      <c r="G3244" s="3" t="s">
        <v>14</v>
      </c>
      <c r="H3244" s="3">
        <v>14</v>
      </c>
      <c r="I3244" s="3" t="s">
        <v>18</v>
      </c>
      <c r="J3244" s="3" t="s">
        <v>21</v>
      </c>
      <c r="K3244" s="5">
        <f>Table1[[#This Row],[Amount Spent]]/Table1[[#This Row],[Quantity]]</f>
        <v>13.004285714285714</v>
      </c>
    </row>
    <row r="3245" spans="1:11" x14ac:dyDescent="0.25">
      <c r="A3245" s="3">
        <v>20579</v>
      </c>
      <c r="B3245" s="3">
        <v>43244</v>
      </c>
      <c r="C3245" s="4">
        <v>45400.923981481479</v>
      </c>
      <c r="D3245" s="3" t="s">
        <v>10</v>
      </c>
      <c r="E3245" s="5">
        <v>61.21</v>
      </c>
      <c r="F3245" s="3">
        <v>2</v>
      </c>
      <c r="G3245" s="3" t="s">
        <v>14</v>
      </c>
      <c r="H3245" s="3">
        <v>9</v>
      </c>
      <c r="I3245" s="3" t="s">
        <v>18</v>
      </c>
      <c r="J3245" s="3" t="s">
        <v>21</v>
      </c>
      <c r="K3245" s="5">
        <f>Table1[[#This Row],[Amount Spent]]/Table1[[#This Row],[Quantity]]</f>
        <v>6.8011111111111111</v>
      </c>
    </row>
    <row r="3246" spans="1:11" x14ac:dyDescent="0.25">
      <c r="A3246" s="3">
        <v>20457</v>
      </c>
      <c r="B3246" s="3">
        <v>43245</v>
      </c>
      <c r="C3246" s="4">
        <v>45401.069814814815</v>
      </c>
      <c r="D3246" s="3" t="s">
        <v>12</v>
      </c>
      <c r="E3246" s="5">
        <v>27.82</v>
      </c>
      <c r="F3246" s="3">
        <v>4</v>
      </c>
      <c r="G3246" s="3" t="s">
        <v>14</v>
      </c>
      <c r="H3246" s="3">
        <v>14</v>
      </c>
      <c r="I3246" s="3" t="s">
        <v>16</v>
      </c>
      <c r="J3246" s="3" t="s">
        <v>21</v>
      </c>
      <c r="K3246" s="5">
        <f>Table1[[#This Row],[Amount Spent]]/Table1[[#This Row],[Quantity]]</f>
        <v>1.9871428571428571</v>
      </c>
    </row>
    <row r="3247" spans="1:11" x14ac:dyDescent="0.25">
      <c r="A3247" s="3">
        <v>20739</v>
      </c>
      <c r="B3247" s="3">
        <v>43246</v>
      </c>
      <c r="C3247" s="4">
        <v>45401.215648148151</v>
      </c>
      <c r="D3247" s="3" t="s">
        <v>12</v>
      </c>
      <c r="E3247" s="5">
        <v>22.69</v>
      </c>
      <c r="F3247" s="3">
        <v>5</v>
      </c>
      <c r="G3247" s="3" t="s">
        <v>15</v>
      </c>
      <c r="H3247" s="3">
        <v>11</v>
      </c>
      <c r="I3247" s="3" t="s">
        <v>20</v>
      </c>
      <c r="J3247" s="3" t="s">
        <v>22</v>
      </c>
      <c r="K3247" s="5">
        <f>Table1[[#This Row],[Amount Spent]]/Table1[[#This Row],[Quantity]]</f>
        <v>2.062727272727273</v>
      </c>
    </row>
    <row r="3248" spans="1:11" x14ac:dyDescent="0.25">
      <c r="A3248" s="3">
        <v>20125</v>
      </c>
      <c r="B3248" s="3">
        <v>43247</v>
      </c>
      <c r="C3248" s="4">
        <v>45401.36146990741</v>
      </c>
      <c r="D3248" s="3" t="s">
        <v>13</v>
      </c>
      <c r="E3248" s="5">
        <v>92.54</v>
      </c>
      <c r="F3248" s="3">
        <v>3</v>
      </c>
      <c r="G3248" s="3" t="s">
        <v>14</v>
      </c>
      <c r="H3248" s="3">
        <v>6</v>
      </c>
      <c r="I3248" s="3" t="s">
        <v>17</v>
      </c>
      <c r="J3248" s="3" t="s">
        <v>22</v>
      </c>
      <c r="K3248" s="5">
        <f>Table1[[#This Row],[Amount Spent]]/Table1[[#This Row],[Quantity]]</f>
        <v>15.423333333333334</v>
      </c>
    </row>
    <row r="3249" spans="1:11" x14ac:dyDescent="0.25">
      <c r="A3249" s="3">
        <v>20894</v>
      </c>
      <c r="B3249" s="3">
        <v>43248</v>
      </c>
      <c r="C3249" s="4">
        <v>45401.507303240738</v>
      </c>
      <c r="D3249" s="3" t="s">
        <v>9</v>
      </c>
      <c r="E3249" s="5">
        <v>165.7</v>
      </c>
      <c r="F3249" s="3">
        <v>4</v>
      </c>
      <c r="G3249" s="3" t="s">
        <v>14</v>
      </c>
      <c r="H3249" s="3">
        <v>14</v>
      </c>
      <c r="I3249" s="3" t="s">
        <v>20</v>
      </c>
      <c r="J3249" s="3" t="s">
        <v>21</v>
      </c>
      <c r="K3249" s="5">
        <f>Table1[[#This Row],[Amount Spent]]/Table1[[#This Row],[Quantity]]</f>
        <v>11.835714285714285</v>
      </c>
    </row>
    <row r="3250" spans="1:11" x14ac:dyDescent="0.25">
      <c r="A3250" s="3">
        <v>20448</v>
      </c>
      <c r="B3250" s="3">
        <v>43249</v>
      </c>
      <c r="C3250" s="4">
        <v>45401.653124999997</v>
      </c>
      <c r="D3250" s="3" t="s">
        <v>9</v>
      </c>
      <c r="E3250" s="5">
        <v>60.2</v>
      </c>
      <c r="F3250" s="3">
        <v>1</v>
      </c>
      <c r="G3250" s="3" t="s">
        <v>14</v>
      </c>
      <c r="H3250" s="3">
        <v>9</v>
      </c>
      <c r="I3250" s="3" t="s">
        <v>16</v>
      </c>
      <c r="J3250" s="3" t="s">
        <v>21</v>
      </c>
      <c r="K3250" s="5">
        <f>Table1[[#This Row],[Amount Spent]]/Table1[[#This Row],[Quantity]]</f>
        <v>6.6888888888888891</v>
      </c>
    </row>
    <row r="3251" spans="1:11" x14ac:dyDescent="0.25">
      <c r="A3251" s="3">
        <v>20224</v>
      </c>
      <c r="B3251" s="3">
        <v>43250</v>
      </c>
      <c r="C3251" s="4">
        <v>45401.798958333333</v>
      </c>
      <c r="D3251" s="3" t="s">
        <v>10</v>
      </c>
      <c r="E3251" s="5">
        <v>101.99</v>
      </c>
      <c r="F3251" s="3">
        <v>1</v>
      </c>
      <c r="G3251" s="3" t="s">
        <v>15</v>
      </c>
      <c r="H3251" s="3">
        <v>12</v>
      </c>
      <c r="I3251" s="3" t="s">
        <v>19</v>
      </c>
      <c r="J3251" s="3" t="s">
        <v>22</v>
      </c>
      <c r="K3251" s="5">
        <f>Table1[[#This Row],[Amount Spent]]/Table1[[#This Row],[Quantity]]</f>
        <v>8.4991666666666656</v>
      </c>
    </row>
    <row r="3252" spans="1:11" x14ac:dyDescent="0.25">
      <c r="A3252" s="3">
        <v>20045</v>
      </c>
      <c r="B3252" s="3">
        <v>43251</v>
      </c>
      <c r="C3252" s="4">
        <v>45401.944791666669</v>
      </c>
      <c r="D3252" s="3" t="s">
        <v>9</v>
      </c>
      <c r="E3252" s="5">
        <v>33.82</v>
      </c>
      <c r="F3252" s="3">
        <v>3</v>
      </c>
      <c r="G3252" s="3" t="s">
        <v>14</v>
      </c>
      <c r="H3252" s="3">
        <v>11</v>
      </c>
      <c r="I3252" s="3" t="s">
        <v>16</v>
      </c>
      <c r="J3252" s="3" t="s">
        <v>21</v>
      </c>
      <c r="K3252" s="5">
        <f>Table1[[#This Row],[Amount Spent]]/Table1[[#This Row],[Quantity]]</f>
        <v>3.0745454545454547</v>
      </c>
    </row>
    <row r="3253" spans="1:11" x14ac:dyDescent="0.25">
      <c r="A3253" s="3">
        <v>20226</v>
      </c>
      <c r="B3253" s="3">
        <v>43252</v>
      </c>
      <c r="C3253" s="4">
        <v>45402.090613425928</v>
      </c>
      <c r="D3253" s="3" t="s">
        <v>11</v>
      </c>
      <c r="E3253" s="5">
        <v>61.95</v>
      </c>
      <c r="F3253" s="3">
        <v>2</v>
      </c>
      <c r="G3253" s="3" t="s">
        <v>14</v>
      </c>
      <c r="H3253" s="3">
        <v>2</v>
      </c>
      <c r="I3253" s="3" t="s">
        <v>18</v>
      </c>
      <c r="J3253" s="3" t="s">
        <v>22</v>
      </c>
      <c r="K3253" s="5">
        <f>Table1[[#This Row],[Amount Spent]]/Table1[[#This Row],[Quantity]]</f>
        <v>30.975000000000001</v>
      </c>
    </row>
    <row r="3254" spans="1:11" x14ac:dyDescent="0.25">
      <c r="A3254" s="3">
        <v>20012</v>
      </c>
      <c r="B3254" s="3">
        <v>43253</v>
      </c>
      <c r="C3254" s="4">
        <v>45402.236446759256</v>
      </c>
      <c r="D3254" s="3" t="s">
        <v>9</v>
      </c>
      <c r="E3254" s="5">
        <v>116.57</v>
      </c>
      <c r="F3254" s="3">
        <v>5</v>
      </c>
      <c r="G3254" s="3" t="s">
        <v>14</v>
      </c>
      <c r="H3254" s="3">
        <v>9</v>
      </c>
      <c r="I3254" s="3" t="s">
        <v>19</v>
      </c>
      <c r="J3254" s="3" t="s">
        <v>22</v>
      </c>
      <c r="K3254" s="5">
        <f>Table1[[#This Row],[Amount Spent]]/Table1[[#This Row],[Quantity]]</f>
        <v>12.952222222222222</v>
      </c>
    </row>
    <row r="3255" spans="1:11" x14ac:dyDescent="0.25">
      <c r="A3255" s="3">
        <v>20315</v>
      </c>
      <c r="B3255" s="3">
        <v>43254</v>
      </c>
      <c r="C3255" s="4">
        <v>45402.382280092592</v>
      </c>
      <c r="D3255" s="3" t="s">
        <v>13</v>
      </c>
      <c r="E3255" s="5">
        <v>79.23</v>
      </c>
      <c r="F3255" s="3">
        <v>2</v>
      </c>
      <c r="G3255" s="3" t="s">
        <v>14</v>
      </c>
      <c r="H3255" s="3">
        <v>2</v>
      </c>
      <c r="I3255" s="3" t="s">
        <v>17</v>
      </c>
      <c r="J3255" s="3" t="s">
        <v>21</v>
      </c>
      <c r="K3255" s="5">
        <f>Table1[[#This Row],[Amount Spent]]/Table1[[#This Row],[Quantity]]</f>
        <v>39.615000000000002</v>
      </c>
    </row>
    <row r="3256" spans="1:11" x14ac:dyDescent="0.25">
      <c r="A3256" s="3">
        <v>20197</v>
      </c>
      <c r="B3256" s="3">
        <v>43255</v>
      </c>
      <c r="C3256" s="4">
        <v>45402.528101851851</v>
      </c>
      <c r="D3256" s="3" t="s">
        <v>9</v>
      </c>
      <c r="E3256" s="5">
        <v>153.61000000000001</v>
      </c>
      <c r="F3256" s="3">
        <v>1</v>
      </c>
      <c r="G3256" s="3" t="s">
        <v>15</v>
      </c>
      <c r="H3256" s="3">
        <v>12</v>
      </c>
      <c r="I3256" s="3" t="s">
        <v>20</v>
      </c>
      <c r="J3256" s="3" t="s">
        <v>21</v>
      </c>
      <c r="K3256" s="5">
        <f>Table1[[#This Row],[Amount Spent]]/Table1[[#This Row],[Quantity]]</f>
        <v>12.800833333333335</v>
      </c>
    </row>
    <row r="3257" spans="1:11" x14ac:dyDescent="0.25">
      <c r="A3257" s="3">
        <v>20826</v>
      </c>
      <c r="B3257" s="3">
        <v>43256</v>
      </c>
      <c r="C3257" s="4">
        <v>45402.673935185187</v>
      </c>
      <c r="D3257" s="3" t="s">
        <v>11</v>
      </c>
      <c r="E3257" s="5">
        <v>36.29</v>
      </c>
      <c r="F3257" s="3">
        <v>1</v>
      </c>
      <c r="G3257" s="3" t="s">
        <v>14</v>
      </c>
      <c r="H3257" s="3">
        <v>12</v>
      </c>
      <c r="I3257" s="3" t="s">
        <v>20</v>
      </c>
      <c r="J3257" s="3" t="s">
        <v>21</v>
      </c>
      <c r="K3257" s="5">
        <f>Table1[[#This Row],[Amount Spent]]/Table1[[#This Row],[Quantity]]</f>
        <v>3.0241666666666664</v>
      </c>
    </row>
    <row r="3258" spans="1:11" x14ac:dyDescent="0.25">
      <c r="A3258" s="3">
        <v>20918</v>
      </c>
      <c r="B3258" s="3">
        <v>43257</v>
      </c>
      <c r="C3258" s="4">
        <v>45402.819768518515</v>
      </c>
      <c r="D3258" s="3" t="s">
        <v>9</v>
      </c>
      <c r="E3258" s="5">
        <v>74.03</v>
      </c>
      <c r="F3258" s="3">
        <v>3</v>
      </c>
      <c r="G3258" s="3" t="s">
        <v>14</v>
      </c>
      <c r="H3258" s="3">
        <v>10</v>
      </c>
      <c r="I3258" s="3" t="s">
        <v>16</v>
      </c>
      <c r="J3258" s="3" t="s">
        <v>21</v>
      </c>
      <c r="K3258" s="5">
        <f>Table1[[#This Row],[Amount Spent]]/Table1[[#This Row],[Quantity]]</f>
        <v>7.4030000000000005</v>
      </c>
    </row>
    <row r="3259" spans="1:11" x14ac:dyDescent="0.25">
      <c r="A3259" s="3">
        <v>20950</v>
      </c>
      <c r="B3259" s="3">
        <v>43258</v>
      </c>
      <c r="C3259" s="4">
        <v>45402.965590277781</v>
      </c>
      <c r="D3259" s="3" t="s">
        <v>9</v>
      </c>
      <c r="E3259" s="5">
        <v>191.13</v>
      </c>
      <c r="F3259" s="3">
        <v>1</v>
      </c>
      <c r="G3259" s="3" t="s">
        <v>15</v>
      </c>
      <c r="H3259" s="3">
        <v>2</v>
      </c>
      <c r="I3259" s="3" t="s">
        <v>16</v>
      </c>
      <c r="J3259" s="3" t="s">
        <v>22</v>
      </c>
      <c r="K3259" s="5">
        <f>Table1[[#This Row],[Amount Spent]]/Table1[[#This Row],[Quantity]]</f>
        <v>95.564999999999998</v>
      </c>
    </row>
    <row r="3260" spans="1:11" x14ac:dyDescent="0.25">
      <c r="A3260" s="3">
        <v>20263</v>
      </c>
      <c r="B3260" s="3">
        <v>43259</v>
      </c>
      <c r="C3260" s="4">
        <v>45403.11142361111</v>
      </c>
      <c r="D3260" s="3" t="s">
        <v>13</v>
      </c>
      <c r="E3260" s="5">
        <v>115.66</v>
      </c>
      <c r="F3260" s="3">
        <v>1</v>
      </c>
      <c r="G3260" s="3" t="s">
        <v>15</v>
      </c>
      <c r="H3260" s="3">
        <v>4</v>
      </c>
      <c r="I3260" s="3" t="s">
        <v>19</v>
      </c>
      <c r="J3260" s="3" t="s">
        <v>22</v>
      </c>
      <c r="K3260" s="5">
        <f>Table1[[#This Row],[Amount Spent]]/Table1[[#This Row],[Quantity]]</f>
        <v>28.914999999999999</v>
      </c>
    </row>
    <row r="3261" spans="1:11" x14ac:dyDescent="0.25">
      <c r="A3261" s="3">
        <v>20616</v>
      </c>
      <c r="B3261" s="3">
        <v>43260</v>
      </c>
      <c r="C3261" s="4">
        <v>45403.257256944446</v>
      </c>
      <c r="D3261" s="3" t="s">
        <v>9</v>
      </c>
      <c r="E3261" s="5">
        <v>92.37</v>
      </c>
      <c r="F3261" s="3">
        <v>2</v>
      </c>
      <c r="G3261" s="3" t="s">
        <v>15</v>
      </c>
      <c r="H3261" s="3">
        <v>1</v>
      </c>
      <c r="I3261" s="3" t="s">
        <v>18</v>
      </c>
      <c r="J3261" s="3" t="s">
        <v>22</v>
      </c>
      <c r="K3261" s="5">
        <f>Table1[[#This Row],[Amount Spent]]/Table1[[#This Row],[Quantity]]</f>
        <v>92.37</v>
      </c>
    </row>
    <row r="3262" spans="1:11" x14ac:dyDescent="0.25">
      <c r="A3262" s="3">
        <v>20026</v>
      </c>
      <c r="B3262" s="3">
        <v>43261</v>
      </c>
      <c r="C3262" s="4">
        <v>45403.403078703705</v>
      </c>
      <c r="D3262" s="3" t="s">
        <v>12</v>
      </c>
      <c r="E3262" s="5">
        <v>44.05</v>
      </c>
      <c r="F3262" s="3">
        <v>1</v>
      </c>
      <c r="G3262" s="3" t="s">
        <v>15</v>
      </c>
      <c r="H3262" s="3">
        <v>14</v>
      </c>
      <c r="I3262" s="3" t="s">
        <v>18</v>
      </c>
      <c r="J3262" s="3" t="s">
        <v>21</v>
      </c>
      <c r="K3262" s="5">
        <f>Table1[[#This Row],[Amount Spent]]/Table1[[#This Row],[Quantity]]</f>
        <v>3.1464285714285714</v>
      </c>
    </row>
    <row r="3263" spans="1:11" x14ac:dyDescent="0.25">
      <c r="A3263" s="3">
        <v>20804</v>
      </c>
      <c r="B3263" s="3">
        <v>43262</v>
      </c>
      <c r="C3263" s="4">
        <v>45403.54891203704</v>
      </c>
      <c r="D3263" s="3" t="s">
        <v>12</v>
      </c>
      <c r="E3263" s="5">
        <v>117.17</v>
      </c>
      <c r="F3263" s="3">
        <v>4</v>
      </c>
      <c r="G3263" s="3" t="s">
        <v>15</v>
      </c>
      <c r="H3263" s="3">
        <v>2</v>
      </c>
      <c r="I3263" s="3" t="s">
        <v>20</v>
      </c>
      <c r="J3263" s="3" t="s">
        <v>22</v>
      </c>
      <c r="K3263" s="5">
        <f>Table1[[#This Row],[Amount Spent]]/Table1[[#This Row],[Quantity]]</f>
        <v>58.585000000000001</v>
      </c>
    </row>
    <row r="3264" spans="1:11" x14ac:dyDescent="0.25">
      <c r="A3264" s="3">
        <v>20277</v>
      </c>
      <c r="B3264" s="3">
        <v>43263</v>
      </c>
      <c r="C3264" s="4">
        <v>45403.694733796299</v>
      </c>
      <c r="D3264" s="3" t="s">
        <v>13</v>
      </c>
      <c r="E3264" s="5">
        <v>24.39</v>
      </c>
      <c r="F3264" s="3">
        <v>3</v>
      </c>
      <c r="G3264" s="3" t="s">
        <v>14</v>
      </c>
      <c r="H3264" s="3">
        <v>2</v>
      </c>
      <c r="I3264" s="3" t="s">
        <v>16</v>
      </c>
      <c r="J3264" s="3" t="s">
        <v>22</v>
      </c>
      <c r="K3264" s="5">
        <f>Table1[[#This Row],[Amount Spent]]/Table1[[#This Row],[Quantity]]</f>
        <v>12.195</v>
      </c>
    </row>
    <row r="3265" spans="1:11" x14ac:dyDescent="0.25">
      <c r="A3265" s="3">
        <v>20564</v>
      </c>
      <c r="B3265" s="3">
        <v>43264</v>
      </c>
      <c r="C3265" s="4">
        <v>45403.840567129628</v>
      </c>
      <c r="D3265" s="3" t="s">
        <v>12</v>
      </c>
      <c r="E3265" s="5">
        <v>55.68</v>
      </c>
      <c r="F3265" s="3">
        <v>4</v>
      </c>
      <c r="G3265" s="3" t="s">
        <v>15</v>
      </c>
      <c r="H3265" s="3">
        <v>4</v>
      </c>
      <c r="I3265" s="3" t="s">
        <v>19</v>
      </c>
      <c r="J3265" s="3" t="s">
        <v>22</v>
      </c>
      <c r="K3265" s="5">
        <f>Table1[[#This Row],[Amount Spent]]/Table1[[#This Row],[Quantity]]</f>
        <v>13.92</v>
      </c>
    </row>
    <row r="3266" spans="1:11" x14ac:dyDescent="0.25">
      <c r="A3266" s="3">
        <v>20632</v>
      </c>
      <c r="B3266" s="3">
        <v>43265</v>
      </c>
      <c r="C3266" s="4">
        <v>45403.986400462964</v>
      </c>
      <c r="D3266" s="3" t="s">
        <v>12</v>
      </c>
      <c r="E3266" s="5">
        <v>28.73</v>
      </c>
      <c r="F3266" s="3">
        <v>3</v>
      </c>
      <c r="G3266" s="3" t="s">
        <v>14</v>
      </c>
      <c r="H3266" s="3">
        <v>9</v>
      </c>
      <c r="I3266" s="3" t="s">
        <v>17</v>
      </c>
      <c r="J3266" s="3" t="s">
        <v>22</v>
      </c>
      <c r="K3266" s="5">
        <f>Table1[[#This Row],[Amount Spent]]/Table1[[#This Row],[Quantity]]</f>
        <v>3.1922222222222221</v>
      </c>
    </row>
    <row r="3267" spans="1:11" x14ac:dyDescent="0.25">
      <c r="A3267" s="3">
        <v>20523</v>
      </c>
      <c r="B3267" s="3">
        <v>43266</v>
      </c>
      <c r="C3267" s="4">
        <v>45404.132222222222</v>
      </c>
      <c r="D3267" s="3" t="s">
        <v>11</v>
      </c>
      <c r="E3267" s="5">
        <v>136.08000000000001</v>
      </c>
      <c r="F3267" s="3">
        <v>3</v>
      </c>
      <c r="G3267" s="3" t="s">
        <v>15</v>
      </c>
      <c r="H3267" s="3">
        <v>2</v>
      </c>
      <c r="I3267" s="3" t="s">
        <v>20</v>
      </c>
      <c r="J3267" s="3" t="s">
        <v>21</v>
      </c>
      <c r="K3267" s="5">
        <f>Table1[[#This Row],[Amount Spent]]/Table1[[#This Row],[Quantity]]</f>
        <v>68.040000000000006</v>
      </c>
    </row>
    <row r="3268" spans="1:11" x14ac:dyDescent="0.25">
      <c r="A3268" s="3">
        <v>20470</v>
      </c>
      <c r="B3268" s="3">
        <v>43267</v>
      </c>
      <c r="C3268" s="4">
        <v>45404.278055555558</v>
      </c>
      <c r="D3268" s="3" t="s">
        <v>10</v>
      </c>
      <c r="E3268" s="5">
        <v>126.01</v>
      </c>
      <c r="F3268" s="3">
        <v>5</v>
      </c>
      <c r="G3268" s="3" t="s">
        <v>15</v>
      </c>
      <c r="H3268" s="3">
        <v>2</v>
      </c>
      <c r="I3268" s="3" t="s">
        <v>20</v>
      </c>
      <c r="J3268" s="3" t="s">
        <v>21</v>
      </c>
      <c r="K3268" s="5">
        <f>Table1[[#This Row],[Amount Spent]]/Table1[[#This Row],[Quantity]]</f>
        <v>63.005000000000003</v>
      </c>
    </row>
    <row r="3269" spans="1:11" x14ac:dyDescent="0.25">
      <c r="A3269" s="3">
        <v>20542</v>
      </c>
      <c r="B3269" s="3">
        <v>43268</v>
      </c>
      <c r="C3269" s="4">
        <v>45404.423888888887</v>
      </c>
      <c r="D3269" s="3" t="s">
        <v>10</v>
      </c>
      <c r="E3269" s="5">
        <v>90.1</v>
      </c>
      <c r="F3269" s="3">
        <v>5</v>
      </c>
      <c r="G3269" s="3" t="s">
        <v>15</v>
      </c>
      <c r="H3269" s="3">
        <v>5</v>
      </c>
      <c r="I3269" s="3" t="s">
        <v>18</v>
      </c>
      <c r="J3269" s="3" t="s">
        <v>22</v>
      </c>
      <c r="K3269" s="5">
        <f>Table1[[#This Row],[Amount Spent]]/Table1[[#This Row],[Quantity]]</f>
        <v>18.02</v>
      </c>
    </row>
    <row r="3270" spans="1:11" x14ac:dyDescent="0.25">
      <c r="A3270" s="3">
        <v>20801</v>
      </c>
      <c r="B3270" s="3">
        <v>43269</v>
      </c>
      <c r="C3270" s="4">
        <v>45404.569710648146</v>
      </c>
      <c r="D3270" s="3" t="s">
        <v>11</v>
      </c>
      <c r="E3270" s="5">
        <v>71.33</v>
      </c>
      <c r="F3270" s="3">
        <v>1</v>
      </c>
      <c r="G3270" s="3" t="s">
        <v>15</v>
      </c>
      <c r="H3270" s="3">
        <v>11</v>
      </c>
      <c r="I3270" s="3" t="s">
        <v>18</v>
      </c>
      <c r="J3270" s="3" t="s">
        <v>22</v>
      </c>
      <c r="K3270" s="5">
        <f>Table1[[#This Row],[Amount Spent]]/Table1[[#This Row],[Quantity]]</f>
        <v>6.4845454545454544</v>
      </c>
    </row>
    <row r="3271" spans="1:11" x14ac:dyDescent="0.25">
      <c r="A3271" s="3">
        <v>20506</v>
      </c>
      <c r="B3271" s="3">
        <v>43270</v>
      </c>
      <c r="C3271" s="4">
        <v>45404.715543981481</v>
      </c>
      <c r="D3271" s="3" t="s">
        <v>10</v>
      </c>
      <c r="E3271" s="5">
        <v>155.28</v>
      </c>
      <c r="F3271" s="3">
        <v>3</v>
      </c>
      <c r="G3271" s="3" t="s">
        <v>15</v>
      </c>
      <c r="H3271" s="3">
        <v>3</v>
      </c>
      <c r="I3271" s="3" t="s">
        <v>16</v>
      </c>
      <c r="J3271" s="3" t="s">
        <v>22</v>
      </c>
      <c r="K3271" s="5">
        <f>Table1[[#This Row],[Amount Spent]]/Table1[[#This Row],[Quantity]]</f>
        <v>51.76</v>
      </c>
    </row>
    <row r="3272" spans="1:11" x14ac:dyDescent="0.25">
      <c r="A3272" s="3">
        <v>20483</v>
      </c>
      <c r="B3272" s="3">
        <v>43271</v>
      </c>
      <c r="C3272" s="4">
        <v>45404.861377314817</v>
      </c>
      <c r="D3272" s="3" t="s">
        <v>12</v>
      </c>
      <c r="E3272" s="5">
        <v>121.32</v>
      </c>
      <c r="F3272" s="3">
        <v>4</v>
      </c>
      <c r="G3272" s="3" t="s">
        <v>15</v>
      </c>
      <c r="H3272" s="3">
        <v>12</v>
      </c>
      <c r="I3272" s="3" t="s">
        <v>17</v>
      </c>
      <c r="J3272" s="3" t="s">
        <v>21</v>
      </c>
      <c r="K3272" s="5">
        <f>Table1[[#This Row],[Amount Spent]]/Table1[[#This Row],[Quantity]]</f>
        <v>10.11</v>
      </c>
    </row>
    <row r="3273" spans="1:11" x14ac:dyDescent="0.25">
      <c r="A3273" s="3">
        <v>20389</v>
      </c>
      <c r="B3273" s="3">
        <v>43272</v>
      </c>
      <c r="C3273" s="4">
        <v>45405.007199074076</v>
      </c>
      <c r="D3273" s="3" t="s">
        <v>13</v>
      </c>
      <c r="E3273" s="5">
        <v>98.19</v>
      </c>
      <c r="F3273" s="3">
        <v>4</v>
      </c>
      <c r="G3273" s="3" t="s">
        <v>15</v>
      </c>
      <c r="H3273" s="3">
        <v>3</v>
      </c>
      <c r="I3273" s="3" t="s">
        <v>20</v>
      </c>
      <c r="J3273" s="3" t="s">
        <v>22</v>
      </c>
      <c r="K3273" s="5">
        <f>Table1[[#This Row],[Amount Spent]]/Table1[[#This Row],[Quantity]]</f>
        <v>32.729999999999997</v>
      </c>
    </row>
    <row r="3274" spans="1:11" x14ac:dyDescent="0.25">
      <c r="A3274" s="3">
        <v>20243</v>
      </c>
      <c r="B3274" s="3">
        <v>43273</v>
      </c>
      <c r="C3274" s="4">
        <v>45405.153032407405</v>
      </c>
      <c r="D3274" s="3" t="s">
        <v>13</v>
      </c>
      <c r="E3274" s="5">
        <v>48.45</v>
      </c>
      <c r="F3274" s="3">
        <v>1</v>
      </c>
      <c r="G3274" s="3" t="s">
        <v>15</v>
      </c>
      <c r="H3274" s="3">
        <v>11</v>
      </c>
      <c r="I3274" s="3" t="s">
        <v>19</v>
      </c>
      <c r="J3274" s="3" t="s">
        <v>22</v>
      </c>
      <c r="K3274" s="5">
        <f>Table1[[#This Row],[Amount Spent]]/Table1[[#This Row],[Quantity]]</f>
        <v>4.4045454545454552</v>
      </c>
    </row>
    <row r="3275" spans="1:11" x14ac:dyDescent="0.25">
      <c r="A3275" s="3">
        <v>20597</v>
      </c>
      <c r="B3275" s="3">
        <v>43274</v>
      </c>
      <c r="C3275" s="4">
        <v>45405.298854166664</v>
      </c>
      <c r="D3275" s="3" t="s">
        <v>10</v>
      </c>
      <c r="E3275" s="5">
        <v>168.65</v>
      </c>
      <c r="F3275" s="3">
        <v>4</v>
      </c>
      <c r="G3275" s="3" t="s">
        <v>14</v>
      </c>
      <c r="H3275" s="3">
        <v>5</v>
      </c>
      <c r="I3275" s="3" t="s">
        <v>16</v>
      </c>
      <c r="J3275" s="3" t="s">
        <v>22</v>
      </c>
      <c r="K3275" s="5">
        <f>Table1[[#This Row],[Amount Spent]]/Table1[[#This Row],[Quantity]]</f>
        <v>33.730000000000004</v>
      </c>
    </row>
    <row r="3276" spans="1:11" x14ac:dyDescent="0.25">
      <c r="A3276" s="3">
        <v>20287</v>
      </c>
      <c r="B3276" s="3">
        <v>43275</v>
      </c>
      <c r="C3276" s="4">
        <v>45405.444687499999</v>
      </c>
      <c r="D3276" s="3" t="s">
        <v>12</v>
      </c>
      <c r="E3276" s="5">
        <v>51.28</v>
      </c>
      <c r="F3276" s="3">
        <v>4</v>
      </c>
      <c r="G3276" s="3" t="s">
        <v>14</v>
      </c>
      <c r="H3276" s="3">
        <v>6</v>
      </c>
      <c r="I3276" s="3" t="s">
        <v>20</v>
      </c>
      <c r="J3276" s="3" t="s">
        <v>22</v>
      </c>
      <c r="K3276" s="5">
        <f>Table1[[#This Row],[Amount Spent]]/Table1[[#This Row],[Quantity]]</f>
        <v>8.5466666666666669</v>
      </c>
    </row>
    <row r="3277" spans="1:11" x14ac:dyDescent="0.25">
      <c r="A3277" s="3">
        <v>20943</v>
      </c>
      <c r="B3277" s="3">
        <v>43276</v>
      </c>
      <c r="C3277" s="4">
        <v>45405.590520833335</v>
      </c>
      <c r="D3277" s="3" t="s">
        <v>10</v>
      </c>
      <c r="E3277" s="5">
        <v>25.35</v>
      </c>
      <c r="F3277" s="3">
        <v>5</v>
      </c>
      <c r="G3277" s="3" t="s">
        <v>14</v>
      </c>
      <c r="H3277" s="3">
        <v>7</v>
      </c>
      <c r="I3277" s="3" t="s">
        <v>19</v>
      </c>
      <c r="J3277" s="3" t="s">
        <v>22</v>
      </c>
      <c r="K3277" s="5">
        <f>Table1[[#This Row],[Amount Spent]]/Table1[[#This Row],[Quantity]]</f>
        <v>3.6214285714285714</v>
      </c>
    </row>
    <row r="3278" spans="1:11" x14ac:dyDescent="0.25">
      <c r="A3278" s="3">
        <v>20015</v>
      </c>
      <c r="B3278" s="3">
        <v>43277</v>
      </c>
      <c r="C3278" s="4">
        <v>45405.736342592594</v>
      </c>
      <c r="D3278" s="3" t="s">
        <v>13</v>
      </c>
      <c r="E3278" s="5">
        <v>100.15</v>
      </c>
      <c r="F3278" s="3">
        <v>5</v>
      </c>
      <c r="G3278" s="3" t="s">
        <v>15</v>
      </c>
      <c r="H3278" s="3">
        <v>9</v>
      </c>
      <c r="I3278" s="3" t="s">
        <v>16</v>
      </c>
      <c r="J3278" s="3" t="s">
        <v>21</v>
      </c>
      <c r="K3278" s="5">
        <f>Table1[[#This Row],[Amount Spent]]/Table1[[#This Row],[Quantity]]</f>
        <v>11.127777777777778</v>
      </c>
    </row>
    <row r="3279" spans="1:11" x14ac:dyDescent="0.25">
      <c r="A3279" s="3">
        <v>20381</v>
      </c>
      <c r="B3279" s="3">
        <v>43278</v>
      </c>
      <c r="C3279" s="4">
        <v>45405.882175925923</v>
      </c>
      <c r="D3279" s="3" t="s">
        <v>13</v>
      </c>
      <c r="E3279" s="5">
        <v>75.66</v>
      </c>
      <c r="F3279" s="3">
        <v>4</v>
      </c>
      <c r="G3279" s="3" t="s">
        <v>14</v>
      </c>
      <c r="H3279" s="3">
        <v>5</v>
      </c>
      <c r="I3279" s="3" t="s">
        <v>16</v>
      </c>
      <c r="J3279" s="3" t="s">
        <v>21</v>
      </c>
      <c r="K3279" s="5">
        <f>Table1[[#This Row],[Amount Spent]]/Table1[[#This Row],[Quantity]]</f>
        <v>15.132</v>
      </c>
    </row>
    <row r="3280" spans="1:11" x14ac:dyDescent="0.25">
      <c r="A3280" s="3">
        <v>20988</v>
      </c>
      <c r="B3280" s="3">
        <v>43279</v>
      </c>
      <c r="C3280" s="4">
        <v>45406.028009259258</v>
      </c>
      <c r="D3280" s="3" t="s">
        <v>10</v>
      </c>
      <c r="E3280" s="5">
        <v>110.98</v>
      </c>
      <c r="F3280" s="3">
        <v>3</v>
      </c>
      <c r="G3280" s="3" t="s">
        <v>15</v>
      </c>
      <c r="H3280" s="3">
        <v>14</v>
      </c>
      <c r="I3280" s="3" t="s">
        <v>19</v>
      </c>
      <c r="J3280" s="3" t="s">
        <v>22</v>
      </c>
      <c r="K3280" s="5">
        <f>Table1[[#This Row],[Amount Spent]]/Table1[[#This Row],[Quantity]]</f>
        <v>7.927142857142857</v>
      </c>
    </row>
    <row r="3281" spans="1:11" x14ac:dyDescent="0.25">
      <c r="A3281" s="3">
        <v>20823</v>
      </c>
      <c r="B3281" s="3">
        <v>43280</v>
      </c>
      <c r="C3281" s="4">
        <v>45406.173831018517</v>
      </c>
      <c r="D3281" s="3" t="s">
        <v>11</v>
      </c>
      <c r="E3281" s="5">
        <v>88.79</v>
      </c>
      <c r="F3281" s="3">
        <v>4</v>
      </c>
      <c r="G3281" s="3" t="s">
        <v>14</v>
      </c>
      <c r="H3281" s="3">
        <v>11</v>
      </c>
      <c r="I3281" s="3" t="s">
        <v>20</v>
      </c>
      <c r="J3281" s="3" t="s">
        <v>22</v>
      </c>
      <c r="K3281" s="5">
        <f>Table1[[#This Row],[Amount Spent]]/Table1[[#This Row],[Quantity]]</f>
        <v>8.0718181818181822</v>
      </c>
    </row>
    <row r="3282" spans="1:11" x14ac:dyDescent="0.25">
      <c r="A3282" s="3">
        <v>20486</v>
      </c>
      <c r="B3282" s="3">
        <v>43281</v>
      </c>
      <c r="C3282" s="4">
        <v>45406.319664351853</v>
      </c>
      <c r="D3282" s="3" t="s">
        <v>10</v>
      </c>
      <c r="E3282" s="5">
        <v>114.48</v>
      </c>
      <c r="F3282" s="3">
        <v>3</v>
      </c>
      <c r="G3282" s="3" t="s">
        <v>14</v>
      </c>
      <c r="H3282" s="3">
        <v>12</v>
      </c>
      <c r="I3282" s="3" t="s">
        <v>19</v>
      </c>
      <c r="J3282" s="3" t="s">
        <v>22</v>
      </c>
      <c r="K3282" s="5">
        <f>Table1[[#This Row],[Amount Spent]]/Table1[[#This Row],[Quantity]]</f>
        <v>9.5400000000000009</v>
      </c>
    </row>
    <row r="3283" spans="1:11" x14ac:dyDescent="0.25">
      <c r="A3283" s="3">
        <v>20308</v>
      </c>
      <c r="B3283" s="3">
        <v>43282</v>
      </c>
      <c r="C3283" s="4">
        <v>45406.465497685182</v>
      </c>
      <c r="D3283" s="3" t="s">
        <v>12</v>
      </c>
      <c r="E3283" s="5">
        <v>126.15</v>
      </c>
      <c r="F3283" s="3">
        <v>1</v>
      </c>
      <c r="G3283" s="3" t="s">
        <v>15</v>
      </c>
      <c r="H3283" s="3">
        <v>14</v>
      </c>
      <c r="I3283" s="3" t="s">
        <v>20</v>
      </c>
      <c r="J3283" s="3" t="s">
        <v>21</v>
      </c>
      <c r="K3283" s="5">
        <f>Table1[[#This Row],[Amount Spent]]/Table1[[#This Row],[Quantity]]</f>
        <v>9.0107142857142861</v>
      </c>
    </row>
    <row r="3284" spans="1:11" x14ac:dyDescent="0.25">
      <c r="A3284" s="3">
        <v>20462</v>
      </c>
      <c r="B3284" s="3">
        <v>43283</v>
      </c>
      <c r="C3284" s="4">
        <v>45406.611319444448</v>
      </c>
      <c r="D3284" s="3" t="s">
        <v>13</v>
      </c>
      <c r="E3284" s="5">
        <v>124.59</v>
      </c>
      <c r="F3284" s="3">
        <v>5</v>
      </c>
      <c r="G3284" s="3" t="s">
        <v>15</v>
      </c>
      <c r="H3284" s="3">
        <v>6</v>
      </c>
      <c r="I3284" s="3" t="s">
        <v>17</v>
      </c>
      <c r="J3284" s="3" t="s">
        <v>21</v>
      </c>
      <c r="K3284" s="5">
        <f>Table1[[#This Row],[Amount Spent]]/Table1[[#This Row],[Quantity]]</f>
        <v>20.765000000000001</v>
      </c>
    </row>
    <row r="3285" spans="1:11" x14ac:dyDescent="0.25">
      <c r="A3285" s="3">
        <v>20595</v>
      </c>
      <c r="B3285" s="3">
        <v>43284</v>
      </c>
      <c r="C3285" s="4">
        <v>45406.757152777776</v>
      </c>
      <c r="D3285" s="3" t="s">
        <v>9</v>
      </c>
      <c r="E3285" s="5">
        <v>139.29</v>
      </c>
      <c r="F3285" s="3">
        <v>4</v>
      </c>
      <c r="G3285" s="3" t="s">
        <v>15</v>
      </c>
      <c r="H3285" s="3">
        <v>3</v>
      </c>
      <c r="I3285" s="3" t="s">
        <v>19</v>
      </c>
      <c r="J3285" s="3" t="s">
        <v>21</v>
      </c>
      <c r="K3285" s="5">
        <f>Table1[[#This Row],[Amount Spent]]/Table1[[#This Row],[Quantity]]</f>
        <v>46.43</v>
      </c>
    </row>
    <row r="3286" spans="1:11" x14ac:dyDescent="0.25">
      <c r="A3286" s="3">
        <v>20351</v>
      </c>
      <c r="B3286" s="3">
        <v>43285</v>
      </c>
      <c r="C3286" s="4">
        <v>45406.902986111112</v>
      </c>
      <c r="D3286" s="3" t="s">
        <v>9</v>
      </c>
      <c r="E3286" s="5">
        <v>144.72999999999999</v>
      </c>
      <c r="F3286" s="3">
        <v>2</v>
      </c>
      <c r="G3286" s="3" t="s">
        <v>14</v>
      </c>
      <c r="H3286" s="3">
        <v>11</v>
      </c>
      <c r="I3286" s="3" t="s">
        <v>17</v>
      </c>
      <c r="J3286" s="3" t="s">
        <v>22</v>
      </c>
      <c r="K3286" s="5">
        <f>Table1[[#This Row],[Amount Spent]]/Table1[[#This Row],[Quantity]]</f>
        <v>13.157272727272726</v>
      </c>
    </row>
    <row r="3287" spans="1:11" x14ac:dyDescent="0.25">
      <c r="A3287" s="3">
        <v>20125</v>
      </c>
      <c r="B3287" s="3">
        <v>43286</v>
      </c>
      <c r="C3287" s="4">
        <v>45407.048807870371</v>
      </c>
      <c r="D3287" s="3" t="s">
        <v>11</v>
      </c>
      <c r="E3287" s="5">
        <v>191.86</v>
      </c>
      <c r="F3287" s="3">
        <v>3</v>
      </c>
      <c r="G3287" s="3" t="s">
        <v>14</v>
      </c>
      <c r="H3287" s="3">
        <v>12</v>
      </c>
      <c r="I3287" s="3" t="s">
        <v>20</v>
      </c>
      <c r="J3287" s="3" t="s">
        <v>21</v>
      </c>
      <c r="K3287" s="5">
        <f>Table1[[#This Row],[Amount Spent]]/Table1[[#This Row],[Quantity]]</f>
        <v>15.988333333333335</v>
      </c>
    </row>
    <row r="3288" spans="1:11" x14ac:dyDescent="0.25">
      <c r="A3288" s="3">
        <v>20034</v>
      </c>
      <c r="B3288" s="3">
        <v>43287</v>
      </c>
      <c r="C3288" s="4">
        <v>45407.194641203707</v>
      </c>
      <c r="D3288" s="3" t="s">
        <v>10</v>
      </c>
      <c r="E3288" s="5">
        <v>148.74</v>
      </c>
      <c r="F3288" s="3">
        <v>5</v>
      </c>
      <c r="G3288" s="3" t="s">
        <v>15</v>
      </c>
      <c r="H3288" s="3">
        <v>13</v>
      </c>
      <c r="I3288" s="3" t="s">
        <v>18</v>
      </c>
      <c r="J3288" s="3" t="s">
        <v>22</v>
      </c>
      <c r="K3288" s="5">
        <f>Table1[[#This Row],[Amount Spent]]/Table1[[#This Row],[Quantity]]</f>
        <v>11.441538461538462</v>
      </c>
    </row>
    <row r="3289" spans="1:11" x14ac:dyDescent="0.25">
      <c r="A3289" s="3">
        <v>20126</v>
      </c>
      <c r="B3289" s="3">
        <v>43288</v>
      </c>
      <c r="C3289" s="4">
        <v>45407.340462962966</v>
      </c>
      <c r="D3289" s="3" t="s">
        <v>10</v>
      </c>
      <c r="E3289" s="5">
        <v>181.87</v>
      </c>
      <c r="F3289" s="3">
        <v>2</v>
      </c>
      <c r="G3289" s="3" t="s">
        <v>15</v>
      </c>
      <c r="H3289" s="3">
        <v>12</v>
      </c>
      <c r="I3289" s="3" t="s">
        <v>17</v>
      </c>
      <c r="J3289" s="3" t="s">
        <v>21</v>
      </c>
      <c r="K3289" s="5">
        <f>Table1[[#This Row],[Amount Spent]]/Table1[[#This Row],[Quantity]]</f>
        <v>15.155833333333334</v>
      </c>
    </row>
    <row r="3290" spans="1:11" x14ac:dyDescent="0.25">
      <c r="A3290" s="3">
        <v>20720</v>
      </c>
      <c r="B3290" s="3">
        <v>43289</v>
      </c>
      <c r="C3290" s="4">
        <v>45407.486296296294</v>
      </c>
      <c r="D3290" s="3" t="s">
        <v>11</v>
      </c>
      <c r="E3290" s="5">
        <v>153.15</v>
      </c>
      <c r="F3290" s="3">
        <v>4</v>
      </c>
      <c r="G3290" s="3" t="s">
        <v>15</v>
      </c>
      <c r="H3290" s="3">
        <v>11</v>
      </c>
      <c r="I3290" s="3" t="s">
        <v>18</v>
      </c>
      <c r="J3290" s="3" t="s">
        <v>21</v>
      </c>
      <c r="K3290" s="5">
        <f>Table1[[#This Row],[Amount Spent]]/Table1[[#This Row],[Quantity]]</f>
        <v>13.922727272727274</v>
      </c>
    </row>
    <row r="3291" spans="1:11" x14ac:dyDescent="0.25">
      <c r="A3291" s="3">
        <v>20998</v>
      </c>
      <c r="B3291" s="3">
        <v>43290</v>
      </c>
      <c r="C3291" s="4">
        <v>45407.63212962963</v>
      </c>
      <c r="D3291" s="3" t="s">
        <v>9</v>
      </c>
      <c r="E3291" s="5">
        <v>191.56</v>
      </c>
      <c r="F3291" s="3">
        <v>1</v>
      </c>
      <c r="G3291" s="3" t="s">
        <v>14</v>
      </c>
      <c r="H3291" s="3">
        <v>8</v>
      </c>
      <c r="I3291" s="3" t="s">
        <v>16</v>
      </c>
      <c r="J3291" s="3" t="s">
        <v>22</v>
      </c>
      <c r="K3291" s="5">
        <f>Table1[[#This Row],[Amount Spent]]/Table1[[#This Row],[Quantity]]</f>
        <v>23.945</v>
      </c>
    </row>
    <row r="3292" spans="1:11" x14ac:dyDescent="0.25">
      <c r="A3292" s="3">
        <v>20427</v>
      </c>
      <c r="B3292" s="3">
        <v>43291</v>
      </c>
      <c r="C3292" s="4">
        <v>45407.777951388889</v>
      </c>
      <c r="D3292" s="3" t="s">
        <v>10</v>
      </c>
      <c r="E3292" s="5">
        <v>53.34</v>
      </c>
      <c r="F3292" s="3">
        <v>5</v>
      </c>
      <c r="G3292" s="3" t="s">
        <v>14</v>
      </c>
      <c r="H3292" s="3">
        <v>5</v>
      </c>
      <c r="I3292" s="3" t="s">
        <v>18</v>
      </c>
      <c r="J3292" s="3" t="s">
        <v>22</v>
      </c>
      <c r="K3292" s="5">
        <f>Table1[[#This Row],[Amount Spent]]/Table1[[#This Row],[Quantity]]</f>
        <v>10.668000000000001</v>
      </c>
    </row>
    <row r="3293" spans="1:11" x14ac:dyDescent="0.25">
      <c r="A3293" s="3">
        <v>20054</v>
      </c>
      <c r="B3293" s="3">
        <v>43292</v>
      </c>
      <c r="C3293" s="4">
        <v>45407.923784722225</v>
      </c>
      <c r="D3293" s="3" t="s">
        <v>10</v>
      </c>
      <c r="E3293" s="5">
        <v>52.46</v>
      </c>
      <c r="F3293" s="3">
        <v>1</v>
      </c>
      <c r="G3293" s="3" t="s">
        <v>15</v>
      </c>
      <c r="H3293" s="3">
        <v>8</v>
      </c>
      <c r="I3293" s="3" t="s">
        <v>16</v>
      </c>
      <c r="J3293" s="3" t="s">
        <v>21</v>
      </c>
      <c r="K3293" s="5">
        <f>Table1[[#This Row],[Amount Spent]]/Table1[[#This Row],[Quantity]]</f>
        <v>6.5575000000000001</v>
      </c>
    </row>
    <row r="3294" spans="1:11" x14ac:dyDescent="0.25">
      <c r="A3294" s="3">
        <v>20433</v>
      </c>
      <c r="B3294" s="3">
        <v>43293</v>
      </c>
      <c r="C3294" s="4">
        <v>45408.069618055553</v>
      </c>
      <c r="D3294" s="3" t="s">
        <v>13</v>
      </c>
      <c r="E3294" s="5">
        <v>130.83000000000001</v>
      </c>
      <c r="F3294" s="3">
        <v>5</v>
      </c>
      <c r="G3294" s="3" t="s">
        <v>15</v>
      </c>
      <c r="H3294" s="3">
        <v>2</v>
      </c>
      <c r="I3294" s="3" t="s">
        <v>19</v>
      </c>
      <c r="J3294" s="3" t="s">
        <v>22</v>
      </c>
      <c r="K3294" s="5">
        <f>Table1[[#This Row],[Amount Spent]]/Table1[[#This Row],[Quantity]]</f>
        <v>65.415000000000006</v>
      </c>
    </row>
    <row r="3295" spans="1:11" x14ac:dyDescent="0.25">
      <c r="A3295" s="3">
        <v>20773</v>
      </c>
      <c r="B3295" s="3">
        <v>43294</v>
      </c>
      <c r="C3295" s="4">
        <v>45408.215439814812</v>
      </c>
      <c r="D3295" s="3" t="s">
        <v>9</v>
      </c>
      <c r="E3295" s="5">
        <v>161.68</v>
      </c>
      <c r="F3295" s="3">
        <v>5</v>
      </c>
      <c r="G3295" s="3" t="s">
        <v>14</v>
      </c>
      <c r="H3295" s="3">
        <v>2</v>
      </c>
      <c r="I3295" s="3" t="s">
        <v>17</v>
      </c>
      <c r="J3295" s="3" t="s">
        <v>22</v>
      </c>
      <c r="K3295" s="5">
        <f>Table1[[#This Row],[Amount Spent]]/Table1[[#This Row],[Quantity]]</f>
        <v>80.84</v>
      </c>
    </row>
    <row r="3296" spans="1:11" x14ac:dyDescent="0.25">
      <c r="A3296" s="3">
        <v>20959</v>
      </c>
      <c r="B3296" s="3">
        <v>43295</v>
      </c>
      <c r="C3296" s="4">
        <v>45408.361273148148</v>
      </c>
      <c r="D3296" s="3" t="s">
        <v>10</v>
      </c>
      <c r="E3296" s="5">
        <v>120.66</v>
      </c>
      <c r="F3296" s="3">
        <v>4</v>
      </c>
      <c r="G3296" s="3" t="s">
        <v>15</v>
      </c>
      <c r="H3296" s="3">
        <v>5</v>
      </c>
      <c r="I3296" s="3" t="s">
        <v>17</v>
      </c>
      <c r="J3296" s="3" t="s">
        <v>22</v>
      </c>
      <c r="K3296" s="5">
        <f>Table1[[#This Row],[Amount Spent]]/Table1[[#This Row],[Quantity]]</f>
        <v>24.131999999999998</v>
      </c>
    </row>
    <row r="3297" spans="1:11" x14ac:dyDescent="0.25">
      <c r="A3297" s="3">
        <v>20919</v>
      </c>
      <c r="B3297" s="3">
        <v>43296</v>
      </c>
      <c r="C3297" s="4">
        <v>45408.507106481484</v>
      </c>
      <c r="D3297" s="3" t="s">
        <v>10</v>
      </c>
      <c r="E3297" s="5">
        <v>24.73</v>
      </c>
      <c r="F3297" s="3">
        <v>2</v>
      </c>
      <c r="G3297" s="3" t="s">
        <v>14</v>
      </c>
      <c r="H3297" s="3">
        <v>1</v>
      </c>
      <c r="I3297" s="3" t="s">
        <v>17</v>
      </c>
      <c r="J3297" s="3" t="s">
        <v>22</v>
      </c>
      <c r="K3297" s="5">
        <f>Table1[[#This Row],[Amount Spent]]/Table1[[#This Row],[Quantity]]</f>
        <v>24.73</v>
      </c>
    </row>
    <row r="3298" spans="1:11" x14ac:dyDescent="0.25">
      <c r="A3298" s="3">
        <v>20974</v>
      </c>
      <c r="B3298" s="3">
        <v>43297</v>
      </c>
      <c r="C3298" s="4">
        <v>45408.652928240743</v>
      </c>
      <c r="D3298" s="3" t="s">
        <v>12</v>
      </c>
      <c r="E3298" s="5">
        <v>120.76</v>
      </c>
      <c r="F3298" s="3">
        <v>2</v>
      </c>
      <c r="G3298" s="3" t="s">
        <v>15</v>
      </c>
      <c r="H3298" s="3">
        <v>1</v>
      </c>
      <c r="I3298" s="3" t="s">
        <v>18</v>
      </c>
      <c r="J3298" s="3" t="s">
        <v>22</v>
      </c>
      <c r="K3298" s="5">
        <f>Table1[[#This Row],[Amount Spent]]/Table1[[#This Row],[Quantity]]</f>
        <v>120.76</v>
      </c>
    </row>
    <row r="3299" spans="1:11" x14ac:dyDescent="0.25">
      <c r="A3299" s="3">
        <v>20456</v>
      </c>
      <c r="B3299" s="3">
        <v>43298</v>
      </c>
      <c r="C3299" s="4">
        <v>45408.798761574071</v>
      </c>
      <c r="D3299" s="3" t="s">
        <v>10</v>
      </c>
      <c r="E3299" s="5">
        <v>59.51</v>
      </c>
      <c r="F3299" s="3">
        <v>3</v>
      </c>
      <c r="G3299" s="3" t="s">
        <v>15</v>
      </c>
      <c r="H3299" s="3">
        <v>11</v>
      </c>
      <c r="I3299" s="3" t="s">
        <v>17</v>
      </c>
      <c r="J3299" s="3" t="s">
        <v>22</v>
      </c>
      <c r="K3299" s="5">
        <f>Table1[[#This Row],[Amount Spent]]/Table1[[#This Row],[Quantity]]</f>
        <v>5.41</v>
      </c>
    </row>
    <row r="3300" spans="1:11" x14ac:dyDescent="0.25">
      <c r="A3300" s="3">
        <v>20331</v>
      </c>
      <c r="B3300" s="3">
        <v>43299</v>
      </c>
      <c r="C3300" s="4">
        <v>45408.94458333333</v>
      </c>
      <c r="D3300" s="3" t="s">
        <v>10</v>
      </c>
      <c r="E3300" s="5">
        <v>172.87</v>
      </c>
      <c r="F3300" s="3">
        <v>3</v>
      </c>
      <c r="G3300" s="3" t="s">
        <v>15</v>
      </c>
      <c r="H3300" s="3">
        <v>7</v>
      </c>
      <c r="I3300" s="3" t="s">
        <v>20</v>
      </c>
      <c r="J3300" s="3" t="s">
        <v>22</v>
      </c>
      <c r="K3300" s="5">
        <f>Table1[[#This Row],[Amount Spent]]/Table1[[#This Row],[Quantity]]</f>
        <v>24.695714285714285</v>
      </c>
    </row>
    <row r="3301" spans="1:11" x14ac:dyDescent="0.25">
      <c r="A3301" s="3">
        <v>20492</v>
      </c>
      <c r="B3301" s="3">
        <v>43300</v>
      </c>
      <c r="C3301" s="4">
        <v>45409.090416666666</v>
      </c>
      <c r="D3301" s="3" t="s">
        <v>13</v>
      </c>
      <c r="E3301" s="5">
        <v>173.56</v>
      </c>
      <c r="F3301" s="3">
        <v>4</v>
      </c>
      <c r="G3301" s="3" t="s">
        <v>14</v>
      </c>
      <c r="H3301" s="3">
        <v>12</v>
      </c>
      <c r="I3301" s="3" t="s">
        <v>20</v>
      </c>
      <c r="J3301" s="3" t="s">
        <v>21</v>
      </c>
      <c r="K3301" s="5">
        <f>Table1[[#This Row],[Amount Spent]]/Table1[[#This Row],[Quantity]]</f>
        <v>14.463333333333333</v>
      </c>
    </row>
    <row r="3302" spans="1:11" x14ac:dyDescent="0.25">
      <c r="A3302" s="3">
        <v>20305</v>
      </c>
      <c r="B3302" s="3">
        <v>43301</v>
      </c>
      <c r="C3302" s="4">
        <v>45409.236250000002</v>
      </c>
      <c r="D3302" s="3" t="s">
        <v>11</v>
      </c>
      <c r="E3302" s="5">
        <v>62.87</v>
      </c>
      <c r="F3302" s="3">
        <v>5</v>
      </c>
      <c r="G3302" s="3" t="s">
        <v>15</v>
      </c>
      <c r="H3302" s="3">
        <v>2</v>
      </c>
      <c r="I3302" s="3" t="s">
        <v>16</v>
      </c>
      <c r="J3302" s="3" t="s">
        <v>22</v>
      </c>
      <c r="K3302" s="5">
        <f>Table1[[#This Row],[Amount Spent]]/Table1[[#This Row],[Quantity]]</f>
        <v>31.434999999999999</v>
      </c>
    </row>
    <row r="3303" spans="1:11" x14ac:dyDescent="0.25">
      <c r="A3303" s="3">
        <v>20321</v>
      </c>
      <c r="B3303" s="3">
        <v>43302</v>
      </c>
      <c r="C3303" s="4">
        <v>45409.382071759261</v>
      </c>
      <c r="D3303" s="3" t="s">
        <v>11</v>
      </c>
      <c r="E3303" s="5">
        <v>72.22</v>
      </c>
      <c r="F3303" s="3">
        <v>1</v>
      </c>
      <c r="G3303" s="3" t="s">
        <v>14</v>
      </c>
      <c r="H3303" s="3">
        <v>5</v>
      </c>
      <c r="I3303" s="3" t="s">
        <v>17</v>
      </c>
      <c r="J3303" s="3" t="s">
        <v>21</v>
      </c>
      <c r="K3303" s="5">
        <f>Table1[[#This Row],[Amount Spent]]/Table1[[#This Row],[Quantity]]</f>
        <v>14.443999999999999</v>
      </c>
    </row>
    <row r="3304" spans="1:11" x14ac:dyDescent="0.25">
      <c r="A3304" s="3">
        <v>20964</v>
      </c>
      <c r="B3304" s="3">
        <v>43303</v>
      </c>
      <c r="C3304" s="4">
        <v>45409.527905092589</v>
      </c>
      <c r="D3304" s="3" t="s">
        <v>9</v>
      </c>
      <c r="E3304" s="5">
        <v>44.09</v>
      </c>
      <c r="F3304" s="3">
        <v>2</v>
      </c>
      <c r="G3304" s="3" t="s">
        <v>15</v>
      </c>
      <c r="H3304" s="3">
        <v>12</v>
      </c>
      <c r="I3304" s="3" t="s">
        <v>18</v>
      </c>
      <c r="J3304" s="3" t="s">
        <v>22</v>
      </c>
      <c r="K3304" s="5">
        <f>Table1[[#This Row],[Amount Spent]]/Table1[[#This Row],[Quantity]]</f>
        <v>3.6741666666666668</v>
      </c>
    </row>
    <row r="3305" spans="1:11" x14ac:dyDescent="0.25">
      <c r="A3305" s="3">
        <v>20856</v>
      </c>
      <c r="B3305" s="3">
        <v>43304</v>
      </c>
      <c r="C3305" s="4">
        <v>45409.673738425925</v>
      </c>
      <c r="D3305" s="3" t="s">
        <v>11</v>
      </c>
      <c r="E3305" s="5">
        <v>135.88999999999999</v>
      </c>
      <c r="F3305" s="3">
        <v>2</v>
      </c>
      <c r="G3305" s="3" t="s">
        <v>14</v>
      </c>
      <c r="H3305" s="3">
        <v>11</v>
      </c>
      <c r="I3305" s="3" t="s">
        <v>16</v>
      </c>
      <c r="J3305" s="3" t="s">
        <v>21</v>
      </c>
      <c r="K3305" s="5">
        <f>Table1[[#This Row],[Amount Spent]]/Table1[[#This Row],[Quantity]]</f>
        <v>12.353636363636362</v>
      </c>
    </row>
    <row r="3306" spans="1:11" x14ac:dyDescent="0.25">
      <c r="A3306" s="3">
        <v>20269</v>
      </c>
      <c r="B3306" s="3">
        <v>43305</v>
      </c>
      <c r="C3306" s="4">
        <v>45409.819560185184</v>
      </c>
      <c r="D3306" s="3" t="s">
        <v>13</v>
      </c>
      <c r="E3306" s="5">
        <v>85.13</v>
      </c>
      <c r="F3306" s="3">
        <v>5</v>
      </c>
      <c r="G3306" s="3" t="s">
        <v>14</v>
      </c>
      <c r="H3306" s="3">
        <v>7</v>
      </c>
      <c r="I3306" s="3" t="s">
        <v>17</v>
      </c>
      <c r="J3306" s="3" t="s">
        <v>22</v>
      </c>
      <c r="K3306" s="5">
        <f>Table1[[#This Row],[Amount Spent]]/Table1[[#This Row],[Quantity]]</f>
        <v>12.161428571428571</v>
      </c>
    </row>
    <row r="3307" spans="1:11" x14ac:dyDescent="0.25">
      <c r="A3307" s="3">
        <v>20306</v>
      </c>
      <c r="B3307" s="3">
        <v>43306</v>
      </c>
      <c r="C3307" s="4">
        <v>45409.96539351852</v>
      </c>
      <c r="D3307" s="3" t="s">
        <v>10</v>
      </c>
      <c r="E3307" s="5">
        <v>152.02000000000001</v>
      </c>
      <c r="F3307" s="3">
        <v>1</v>
      </c>
      <c r="G3307" s="3" t="s">
        <v>14</v>
      </c>
      <c r="H3307" s="3">
        <v>12</v>
      </c>
      <c r="I3307" s="3" t="s">
        <v>17</v>
      </c>
      <c r="J3307" s="3" t="s">
        <v>21</v>
      </c>
      <c r="K3307" s="5">
        <f>Table1[[#This Row],[Amount Spent]]/Table1[[#This Row],[Quantity]]</f>
        <v>12.668333333333335</v>
      </c>
    </row>
    <row r="3308" spans="1:11" x14ac:dyDescent="0.25">
      <c r="A3308" s="3">
        <v>20673</v>
      </c>
      <c r="B3308" s="3">
        <v>43307</v>
      </c>
      <c r="C3308" s="4">
        <v>45410.111226851855</v>
      </c>
      <c r="D3308" s="3" t="s">
        <v>12</v>
      </c>
      <c r="E3308" s="5">
        <v>88.58</v>
      </c>
      <c r="F3308" s="3">
        <v>1</v>
      </c>
      <c r="G3308" s="3" t="s">
        <v>14</v>
      </c>
      <c r="H3308" s="3">
        <v>1</v>
      </c>
      <c r="I3308" s="3" t="s">
        <v>17</v>
      </c>
      <c r="J3308" s="3" t="s">
        <v>21</v>
      </c>
      <c r="K3308" s="5">
        <f>Table1[[#This Row],[Amount Spent]]/Table1[[#This Row],[Quantity]]</f>
        <v>88.58</v>
      </c>
    </row>
    <row r="3309" spans="1:11" x14ac:dyDescent="0.25">
      <c r="A3309" s="3">
        <v>20339</v>
      </c>
      <c r="B3309" s="3">
        <v>43308</v>
      </c>
      <c r="C3309" s="4">
        <v>45410.257048611114</v>
      </c>
      <c r="D3309" s="3" t="s">
        <v>11</v>
      </c>
      <c r="E3309" s="5">
        <v>121.96</v>
      </c>
      <c r="F3309" s="3">
        <v>2</v>
      </c>
      <c r="G3309" s="3" t="s">
        <v>14</v>
      </c>
      <c r="H3309" s="3">
        <v>3</v>
      </c>
      <c r="I3309" s="3" t="s">
        <v>16</v>
      </c>
      <c r="J3309" s="3" t="s">
        <v>21</v>
      </c>
      <c r="K3309" s="5">
        <f>Table1[[#This Row],[Amount Spent]]/Table1[[#This Row],[Quantity]]</f>
        <v>40.653333333333329</v>
      </c>
    </row>
    <row r="3310" spans="1:11" x14ac:dyDescent="0.25">
      <c r="A3310" s="3">
        <v>20760</v>
      </c>
      <c r="B3310" s="3">
        <v>43309</v>
      </c>
      <c r="C3310" s="4">
        <v>45410.402881944443</v>
      </c>
      <c r="D3310" s="3" t="s">
        <v>9</v>
      </c>
      <c r="E3310" s="5">
        <v>195.08</v>
      </c>
      <c r="F3310" s="3">
        <v>2</v>
      </c>
      <c r="G3310" s="3" t="s">
        <v>15</v>
      </c>
      <c r="H3310" s="3">
        <v>12</v>
      </c>
      <c r="I3310" s="3" t="s">
        <v>20</v>
      </c>
      <c r="J3310" s="3" t="s">
        <v>22</v>
      </c>
      <c r="K3310" s="5">
        <f>Table1[[#This Row],[Amount Spent]]/Table1[[#This Row],[Quantity]]</f>
        <v>16.256666666666668</v>
      </c>
    </row>
    <row r="3311" spans="1:11" x14ac:dyDescent="0.25">
      <c r="A3311" s="3">
        <v>20825</v>
      </c>
      <c r="B3311" s="3">
        <v>43310</v>
      </c>
      <c r="C3311" s="4">
        <v>45410.548715277779</v>
      </c>
      <c r="D3311" s="3" t="s">
        <v>10</v>
      </c>
      <c r="E3311" s="5">
        <v>159.97</v>
      </c>
      <c r="F3311" s="3">
        <v>2</v>
      </c>
      <c r="G3311" s="3" t="s">
        <v>15</v>
      </c>
      <c r="H3311" s="3">
        <v>12</v>
      </c>
      <c r="I3311" s="3" t="s">
        <v>20</v>
      </c>
      <c r="J3311" s="3" t="s">
        <v>21</v>
      </c>
      <c r="K3311" s="5">
        <f>Table1[[#This Row],[Amount Spent]]/Table1[[#This Row],[Quantity]]</f>
        <v>13.330833333333333</v>
      </c>
    </row>
    <row r="3312" spans="1:11" x14ac:dyDescent="0.25">
      <c r="A3312" s="3">
        <v>20718</v>
      </c>
      <c r="B3312" s="3">
        <v>43311</v>
      </c>
      <c r="C3312" s="4">
        <v>45410.694537037038</v>
      </c>
      <c r="D3312" s="3" t="s">
        <v>9</v>
      </c>
      <c r="E3312" s="5">
        <v>184.14</v>
      </c>
      <c r="F3312" s="3">
        <v>4</v>
      </c>
      <c r="G3312" s="3" t="s">
        <v>14</v>
      </c>
      <c r="H3312" s="3">
        <v>6</v>
      </c>
      <c r="I3312" s="3" t="s">
        <v>18</v>
      </c>
      <c r="J3312" s="3" t="s">
        <v>22</v>
      </c>
      <c r="K3312" s="5">
        <f>Table1[[#This Row],[Amount Spent]]/Table1[[#This Row],[Quantity]]</f>
        <v>30.689999999999998</v>
      </c>
    </row>
    <row r="3313" spans="1:11" x14ac:dyDescent="0.25">
      <c r="A3313" s="3">
        <v>20722</v>
      </c>
      <c r="B3313" s="3">
        <v>43312</v>
      </c>
      <c r="C3313" s="4">
        <v>45410.840370370373</v>
      </c>
      <c r="D3313" s="3" t="s">
        <v>9</v>
      </c>
      <c r="E3313" s="5">
        <v>66.260000000000005</v>
      </c>
      <c r="F3313" s="3">
        <v>1</v>
      </c>
      <c r="G3313" s="3" t="s">
        <v>14</v>
      </c>
      <c r="H3313" s="3">
        <v>7</v>
      </c>
      <c r="I3313" s="3" t="s">
        <v>19</v>
      </c>
      <c r="J3313" s="3" t="s">
        <v>22</v>
      </c>
      <c r="K3313" s="5">
        <f>Table1[[#This Row],[Amount Spent]]/Table1[[#This Row],[Quantity]]</f>
        <v>9.4657142857142862</v>
      </c>
    </row>
    <row r="3314" spans="1:11" x14ac:dyDescent="0.25">
      <c r="A3314" s="3">
        <v>20026</v>
      </c>
      <c r="B3314" s="3">
        <v>43313</v>
      </c>
      <c r="C3314" s="4">
        <v>45410.986192129632</v>
      </c>
      <c r="D3314" s="3" t="s">
        <v>12</v>
      </c>
      <c r="E3314" s="5">
        <v>128.33000000000001</v>
      </c>
      <c r="F3314" s="3">
        <v>5</v>
      </c>
      <c r="G3314" s="3" t="s">
        <v>14</v>
      </c>
      <c r="H3314" s="3">
        <v>14</v>
      </c>
      <c r="I3314" s="3" t="s">
        <v>17</v>
      </c>
      <c r="J3314" s="3" t="s">
        <v>21</v>
      </c>
      <c r="K3314" s="5">
        <f>Table1[[#This Row],[Amount Spent]]/Table1[[#This Row],[Quantity]]</f>
        <v>9.1664285714285718</v>
      </c>
    </row>
    <row r="3315" spans="1:11" x14ac:dyDescent="0.25">
      <c r="A3315" s="3">
        <v>20288</v>
      </c>
      <c r="B3315" s="3">
        <v>43314</v>
      </c>
      <c r="C3315" s="4">
        <v>45411.132025462961</v>
      </c>
      <c r="D3315" s="3" t="s">
        <v>9</v>
      </c>
      <c r="E3315" s="5">
        <v>127.9</v>
      </c>
      <c r="F3315" s="3">
        <v>5</v>
      </c>
      <c r="G3315" s="3" t="s">
        <v>15</v>
      </c>
      <c r="H3315" s="3">
        <v>8</v>
      </c>
      <c r="I3315" s="3" t="s">
        <v>18</v>
      </c>
      <c r="J3315" s="3" t="s">
        <v>22</v>
      </c>
      <c r="K3315" s="5">
        <f>Table1[[#This Row],[Amount Spent]]/Table1[[#This Row],[Quantity]]</f>
        <v>15.987500000000001</v>
      </c>
    </row>
    <row r="3316" spans="1:11" x14ac:dyDescent="0.25">
      <c r="A3316" s="3">
        <v>20799</v>
      </c>
      <c r="B3316" s="3">
        <v>43315</v>
      </c>
      <c r="C3316" s="4">
        <v>45411.277858796297</v>
      </c>
      <c r="D3316" s="3" t="s">
        <v>10</v>
      </c>
      <c r="E3316" s="5">
        <v>75.64</v>
      </c>
      <c r="F3316" s="3">
        <v>3</v>
      </c>
      <c r="G3316" s="3" t="s">
        <v>14</v>
      </c>
      <c r="H3316" s="3">
        <v>13</v>
      </c>
      <c r="I3316" s="3" t="s">
        <v>19</v>
      </c>
      <c r="J3316" s="3" t="s">
        <v>22</v>
      </c>
      <c r="K3316" s="5">
        <f>Table1[[#This Row],[Amount Spent]]/Table1[[#This Row],[Quantity]]</f>
        <v>5.8184615384615386</v>
      </c>
    </row>
    <row r="3317" spans="1:11" x14ac:dyDescent="0.25">
      <c r="A3317" s="3">
        <v>20281</v>
      </c>
      <c r="B3317" s="3">
        <v>43316</v>
      </c>
      <c r="C3317" s="4">
        <v>45411.423680555556</v>
      </c>
      <c r="D3317" s="3" t="s">
        <v>12</v>
      </c>
      <c r="E3317" s="5">
        <v>147.69999999999999</v>
      </c>
      <c r="F3317" s="3">
        <v>3</v>
      </c>
      <c r="G3317" s="3" t="s">
        <v>15</v>
      </c>
      <c r="H3317" s="3">
        <v>5</v>
      </c>
      <c r="I3317" s="3" t="s">
        <v>16</v>
      </c>
      <c r="J3317" s="3" t="s">
        <v>21</v>
      </c>
      <c r="K3317" s="5">
        <f>Table1[[#This Row],[Amount Spent]]/Table1[[#This Row],[Quantity]]</f>
        <v>29.54</v>
      </c>
    </row>
    <row r="3318" spans="1:11" x14ac:dyDescent="0.25">
      <c r="A3318" s="3">
        <v>20631</v>
      </c>
      <c r="B3318" s="3">
        <v>43317</v>
      </c>
      <c r="C3318" s="4">
        <v>45411.569513888891</v>
      </c>
      <c r="D3318" s="3" t="s">
        <v>9</v>
      </c>
      <c r="E3318" s="5">
        <v>183.94</v>
      </c>
      <c r="F3318" s="3">
        <v>4</v>
      </c>
      <c r="G3318" s="3" t="s">
        <v>15</v>
      </c>
      <c r="H3318" s="3">
        <v>1</v>
      </c>
      <c r="I3318" s="3" t="s">
        <v>16</v>
      </c>
      <c r="J3318" s="3" t="s">
        <v>22</v>
      </c>
      <c r="K3318" s="5">
        <f>Table1[[#This Row],[Amount Spent]]/Table1[[#This Row],[Quantity]]</f>
        <v>183.94</v>
      </c>
    </row>
    <row r="3319" spans="1:11" x14ac:dyDescent="0.25">
      <c r="A3319" s="3">
        <v>20368</v>
      </c>
      <c r="B3319" s="3">
        <v>43318</v>
      </c>
      <c r="C3319" s="4">
        <v>45411.71534722222</v>
      </c>
      <c r="D3319" s="3" t="s">
        <v>12</v>
      </c>
      <c r="E3319" s="5">
        <v>98.07</v>
      </c>
      <c r="F3319" s="3">
        <v>4</v>
      </c>
      <c r="G3319" s="3" t="s">
        <v>15</v>
      </c>
      <c r="H3319" s="3">
        <v>12</v>
      </c>
      <c r="I3319" s="3" t="s">
        <v>19</v>
      </c>
      <c r="J3319" s="3" t="s">
        <v>22</v>
      </c>
      <c r="K3319" s="5">
        <f>Table1[[#This Row],[Amount Spent]]/Table1[[#This Row],[Quantity]]</f>
        <v>8.1724999999999994</v>
      </c>
    </row>
    <row r="3320" spans="1:11" x14ac:dyDescent="0.25">
      <c r="A3320" s="3">
        <v>20510</v>
      </c>
      <c r="B3320" s="3">
        <v>43319</v>
      </c>
      <c r="C3320" s="4">
        <v>45411.861168981479</v>
      </c>
      <c r="D3320" s="3" t="s">
        <v>11</v>
      </c>
      <c r="E3320" s="5">
        <v>62.54</v>
      </c>
      <c r="F3320" s="3">
        <v>1</v>
      </c>
      <c r="G3320" s="3" t="s">
        <v>14</v>
      </c>
      <c r="H3320" s="3">
        <v>2</v>
      </c>
      <c r="I3320" s="3" t="s">
        <v>19</v>
      </c>
      <c r="J3320" s="3" t="s">
        <v>21</v>
      </c>
      <c r="K3320" s="5">
        <f>Table1[[#This Row],[Amount Spent]]/Table1[[#This Row],[Quantity]]</f>
        <v>31.27</v>
      </c>
    </row>
    <row r="3321" spans="1:11" x14ac:dyDescent="0.25">
      <c r="A3321" s="3">
        <v>20561</v>
      </c>
      <c r="B3321" s="3">
        <v>43320</v>
      </c>
      <c r="C3321" s="4">
        <v>45412.007002314815</v>
      </c>
      <c r="D3321" s="3" t="s">
        <v>11</v>
      </c>
      <c r="E3321" s="5">
        <v>43.67</v>
      </c>
      <c r="F3321" s="3">
        <v>5</v>
      </c>
      <c r="G3321" s="3" t="s">
        <v>14</v>
      </c>
      <c r="H3321" s="3">
        <v>1</v>
      </c>
      <c r="I3321" s="3" t="s">
        <v>19</v>
      </c>
      <c r="J3321" s="3" t="s">
        <v>21</v>
      </c>
      <c r="K3321" s="5">
        <f>Table1[[#This Row],[Amount Spent]]/Table1[[#This Row],[Quantity]]</f>
        <v>43.67</v>
      </c>
    </row>
    <row r="3322" spans="1:11" x14ac:dyDescent="0.25">
      <c r="A3322" s="3">
        <v>20905</v>
      </c>
      <c r="B3322" s="3">
        <v>43321</v>
      </c>
      <c r="C3322" s="4">
        <v>45412.15283564815</v>
      </c>
      <c r="D3322" s="3" t="s">
        <v>10</v>
      </c>
      <c r="E3322" s="5">
        <v>80.430000000000007</v>
      </c>
      <c r="F3322" s="3">
        <v>4</v>
      </c>
      <c r="G3322" s="3" t="s">
        <v>14</v>
      </c>
      <c r="H3322" s="3">
        <v>6</v>
      </c>
      <c r="I3322" s="3" t="s">
        <v>18</v>
      </c>
      <c r="J3322" s="3" t="s">
        <v>22</v>
      </c>
      <c r="K3322" s="5">
        <f>Table1[[#This Row],[Amount Spent]]/Table1[[#This Row],[Quantity]]</f>
        <v>13.405000000000001</v>
      </c>
    </row>
    <row r="3323" spans="1:11" x14ac:dyDescent="0.25">
      <c r="A3323" s="3">
        <v>20725</v>
      </c>
      <c r="B3323" s="3">
        <v>43322</v>
      </c>
      <c r="C3323" s="4">
        <v>45412.298657407409</v>
      </c>
      <c r="D3323" s="3" t="s">
        <v>12</v>
      </c>
      <c r="E3323" s="5">
        <v>67.09</v>
      </c>
      <c r="F3323" s="3">
        <v>5</v>
      </c>
      <c r="G3323" s="3" t="s">
        <v>15</v>
      </c>
      <c r="H3323" s="3">
        <v>14</v>
      </c>
      <c r="I3323" s="3" t="s">
        <v>19</v>
      </c>
      <c r="J3323" s="3" t="s">
        <v>21</v>
      </c>
      <c r="K3323" s="5">
        <f>Table1[[#This Row],[Amount Spent]]/Table1[[#This Row],[Quantity]]</f>
        <v>4.7921428571428573</v>
      </c>
    </row>
    <row r="3324" spans="1:11" x14ac:dyDescent="0.25">
      <c r="A3324" s="3">
        <v>20304</v>
      </c>
      <c r="B3324" s="3">
        <v>43323</v>
      </c>
      <c r="C3324" s="4">
        <v>45412.444490740738</v>
      </c>
      <c r="D3324" s="3" t="s">
        <v>12</v>
      </c>
      <c r="E3324" s="5">
        <v>31.63</v>
      </c>
      <c r="F3324" s="3">
        <v>5</v>
      </c>
      <c r="G3324" s="3" t="s">
        <v>14</v>
      </c>
      <c r="H3324" s="3">
        <v>2</v>
      </c>
      <c r="I3324" s="3" t="s">
        <v>17</v>
      </c>
      <c r="J3324" s="3" t="s">
        <v>21</v>
      </c>
      <c r="K3324" s="5">
        <f>Table1[[#This Row],[Amount Spent]]/Table1[[#This Row],[Quantity]]</f>
        <v>15.815</v>
      </c>
    </row>
    <row r="3325" spans="1:11" x14ac:dyDescent="0.25">
      <c r="A3325" s="3">
        <v>20887</v>
      </c>
      <c r="B3325" s="3">
        <v>43324</v>
      </c>
      <c r="C3325" s="4">
        <v>45412.590312499997</v>
      </c>
      <c r="D3325" s="3" t="s">
        <v>13</v>
      </c>
      <c r="E3325" s="5">
        <v>170.51</v>
      </c>
      <c r="F3325" s="3">
        <v>3</v>
      </c>
      <c r="G3325" s="3" t="s">
        <v>14</v>
      </c>
      <c r="H3325" s="3">
        <v>2</v>
      </c>
      <c r="I3325" s="3" t="s">
        <v>16</v>
      </c>
      <c r="J3325" s="3" t="s">
        <v>21</v>
      </c>
      <c r="K3325" s="5">
        <f>Table1[[#This Row],[Amount Spent]]/Table1[[#This Row],[Quantity]]</f>
        <v>85.254999999999995</v>
      </c>
    </row>
    <row r="3326" spans="1:11" x14ac:dyDescent="0.25">
      <c r="A3326" s="3">
        <v>20002</v>
      </c>
      <c r="B3326" s="3">
        <v>43325</v>
      </c>
      <c r="C3326" s="4">
        <v>45412.736145833333</v>
      </c>
      <c r="D3326" s="3" t="s">
        <v>9</v>
      </c>
      <c r="E3326" s="5">
        <v>53.96</v>
      </c>
      <c r="F3326" s="3">
        <v>4</v>
      </c>
      <c r="G3326" s="3" t="s">
        <v>15</v>
      </c>
      <c r="H3326" s="3">
        <v>6</v>
      </c>
      <c r="I3326" s="3" t="s">
        <v>19</v>
      </c>
      <c r="J3326" s="3" t="s">
        <v>21</v>
      </c>
      <c r="K3326" s="5">
        <f>Table1[[#This Row],[Amount Spent]]/Table1[[#This Row],[Quantity]]</f>
        <v>8.9933333333333341</v>
      </c>
    </row>
    <row r="3327" spans="1:11" x14ac:dyDescent="0.25">
      <c r="A3327" s="3">
        <v>20460</v>
      </c>
      <c r="B3327" s="3">
        <v>43326</v>
      </c>
      <c r="C3327" s="4">
        <v>45412.881979166668</v>
      </c>
      <c r="D3327" s="3" t="s">
        <v>9</v>
      </c>
      <c r="E3327" s="5">
        <v>98.82</v>
      </c>
      <c r="F3327" s="3">
        <v>2</v>
      </c>
      <c r="G3327" s="3" t="s">
        <v>14</v>
      </c>
      <c r="H3327" s="3">
        <v>1</v>
      </c>
      <c r="I3327" s="3" t="s">
        <v>19</v>
      </c>
      <c r="J3327" s="3" t="s">
        <v>21</v>
      </c>
      <c r="K3327" s="5">
        <f>Table1[[#This Row],[Amount Spent]]/Table1[[#This Row],[Quantity]]</f>
        <v>98.82</v>
      </c>
    </row>
    <row r="3328" spans="1:11" x14ac:dyDescent="0.25">
      <c r="A3328" s="3">
        <v>20251</v>
      </c>
      <c r="B3328" s="3">
        <v>43327</v>
      </c>
      <c r="C3328" s="4">
        <v>45413.027800925927</v>
      </c>
      <c r="D3328" s="3" t="s">
        <v>10</v>
      </c>
      <c r="E3328" s="5">
        <v>98.35</v>
      </c>
      <c r="F3328" s="3">
        <v>5</v>
      </c>
      <c r="G3328" s="3" t="s">
        <v>15</v>
      </c>
      <c r="H3328" s="3">
        <v>13</v>
      </c>
      <c r="I3328" s="3" t="s">
        <v>19</v>
      </c>
      <c r="J3328" s="3" t="s">
        <v>21</v>
      </c>
      <c r="K3328" s="5">
        <f>Table1[[#This Row],[Amount Spent]]/Table1[[#This Row],[Quantity]]</f>
        <v>7.5653846153846152</v>
      </c>
    </row>
    <row r="3329" spans="1:11" x14ac:dyDescent="0.25">
      <c r="A3329" s="3">
        <v>20866</v>
      </c>
      <c r="B3329" s="3">
        <v>43328</v>
      </c>
      <c r="C3329" s="4">
        <v>45413.173634259256</v>
      </c>
      <c r="D3329" s="3" t="s">
        <v>12</v>
      </c>
      <c r="E3329" s="5">
        <v>169.16</v>
      </c>
      <c r="F3329" s="3">
        <v>2</v>
      </c>
      <c r="G3329" s="3" t="s">
        <v>15</v>
      </c>
      <c r="H3329" s="3">
        <v>2</v>
      </c>
      <c r="I3329" s="3" t="s">
        <v>17</v>
      </c>
      <c r="J3329" s="3" t="s">
        <v>22</v>
      </c>
      <c r="K3329" s="5">
        <f>Table1[[#This Row],[Amount Spent]]/Table1[[#This Row],[Quantity]]</f>
        <v>84.58</v>
      </c>
    </row>
    <row r="3330" spans="1:11" x14ac:dyDescent="0.25">
      <c r="A3330" s="3">
        <v>20139</v>
      </c>
      <c r="B3330" s="3">
        <v>43329</v>
      </c>
      <c r="C3330" s="4">
        <v>45413.319467592592</v>
      </c>
      <c r="D3330" s="3" t="s">
        <v>9</v>
      </c>
      <c r="E3330" s="5">
        <v>170.13</v>
      </c>
      <c r="F3330" s="3">
        <v>2</v>
      </c>
      <c r="G3330" s="3" t="s">
        <v>14</v>
      </c>
      <c r="H3330" s="3">
        <v>3</v>
      </c>
      <c r="I3330" s="3" t="s">
        <v>17</v>
      </c>
      <c r="J3330" s="3" t="s">
        <v>21</v>
      </c>
      <c r="K3330" s="5">
        <f>Table1[[#This Row],[Amount Spent]]/Table1[[#This Row],[Quantity]]</f>
        <v>56.71</v>
      </c>
    </row>
    <row r="3331" spans="1:11" x14ac:dyDescent="0.25">
      <c r="A3331" s="3">
        <v>20379</v>
      </c>
      <c r="B3331" s="3">
        <v>43330</v>
      </c>
      <c r="C3331" s="4">
        <v>45413.465289351851</v>
      </c>
      <c r="D3331" s="3" t="s">
        <v>10</v>
      </c>
      <c r="E3331" s="5">
        <v>113.66</v>
      </c>
      <c r="F3331" s="3">
        <v>3</v>
      </c>
      <c r="G3331" s="3" t="s">
        <v>15</v>
      </c>
      <c r="H3331" s="3">
        <v>12</v>
      </c>
      <c r="I3331" s="3" t="s">
        <v>17</v>
      </c>
      <c r="J3331" s="3" t="s">
        <v>21</v>
      </c>
      <c r="K3331" s="5">
        <f>Table1[[#This Row],[Amount Spent]]/Table1[[#This Row],[Quantity]]</f>
        <v>9.4716666666666658</v>
      </c>
    </row>
    <row r="3332" spans="1:11" x14ac:dyDescent="0.25">
      <c r="A3332" s="3">
        <v>20804</v>
      </c>
      <c r="B3332" s="3">
        <v>43331</v>
      </c>
      <c r="C3332" s="4">
        <v>45413.611122685186</v>
      </c>
      <c r="D3332" s="3" t="s">
        <v>12</v>
      </c>
      <c r="E3332" s="5">
        <v>153.66999999999999</v>
      </c>
      <c r="F3332" s="3">
        <v>4</v>
      </c>
      <c r="G3332" s="3" t="s">
        <v>14</v>
      </c>
      <c r="H3332" s="3">
        <v>3</v>
      </c>
      <c r="I3332" s="3" t="s">
        <v>20</v>
      </c>
      <c r="J3332" s="3" t="s">
        <v>22</v>
      </c>
      <c r="K3332" s="5">
        <f>Table1[[#This Row],[Amount Spent]]/Table1[[#This Row],[Quantity]]</f>
        <v>51.223333333333329</v>
      </c>
    </row>
    <row r="3333" spans="1:11" x14ac:dyDescent="0.25">
      <c r="A3333" s="3">
        <v>20556</v>
      </c>
      <c r="B3333" s="3">
        <v>43332</v>
      </c>
      <c r="C3333" s="4">
        <v>45413.756956018522</v>
      </c>
      <c r="D3333" s="3" t="s">
        <v>13</v>
      </c>
      <c r="E3333" s="5">
        <v>124.47</v>
      </c>
      <c r="F3333" s="3">
        <v>5</v>
      </c>
      <c r="G3333" s="3" t="s">
        <v>15</v>
      </c>
      <c r="H3333" s="3">
        <v>9</v>
      </c>
      <c r="I3333" s="3" t="s">
        <v>20</v>
      </c>
      <c r="J3333" s="3" t="s">
        <v>22</v>
      </c>
      <c r="K3333" s="5">
        <f>Table1[[#This Row],[Amount Spent]]/Table1[[#This Row],[Quantity]]</f>
        <v>13.83</v>
      </c>
    </row>
    <row r="3334" spans="1:11" x14ac:dyDescent="0.25">
      <c r="A3334" s="3">
        <v>20875</v>
      </c>
      <c r="B3334" s="3">
        <v>43333</v>
      </c>
      <c r="C3334" s="4">
        <v>45413.902777777781</v>
      </c>
      <c r="D3334" s="3" t="s">
        <v>13</v>
      </c>
      <c r="E3334" s="5">
        <v>136.88</v>
      </c>
      <c r="F3334" s="3">
        <v>3</v>
      </c>
      <c r="G3334" s="3" t="s">
        <v>14</v>
      </c>
      <c r="H3334" s="3">
        <v>14</v>
      </c>
      <c r="I3334" s="3" t="s">
        <v>20</v>
      </c>
      <c r="J3334" s="3" t="s">
        <v>22</v>
      </c>
      <c r="K3334" s="5">
        <f>Table1[[#This Row],[Amount Spent]]/Table1[[#This Row],[Quantity]]</f>
        <v>9.7771428571428576</v>
      </c>
    </row>
    <row r="3335" spans="1:11" x14ac:dyDescent="0.25">
      <c r="A3335" s="3">
        <v>20392</v>
      </c>
      <c r="B3335" s="3">
        <v>43334</v>
      </c>
      <c r="C3335" s="4">
        <v>45414.048611111109</v>
      </c>
      <c r="D3335" s="3" t="s">
        <v>11</v>
      </c>
      <c r="E3335" s="5">
        <v>90.29</v>
      </c>
      <c r="F3335" s="3">
        <v>3</v>
      </c>
      <c r="G3335" s="3" t="s">
        <v>14</v>
      </c>
      <c r="H3335" s="3">
        <v>4</v>
      </c>
      <c r="I3335" s="3" t="s">
        <v>19</v>
      </c>
      <c r="J3335" s="3" t="s">
        <v>21</v>
      </c>
      <c r="K3335" s="5">
        <f>Table1[[#This Row],[Amount Spent]]/Table1[[#This Row],[Quantity]]</f>
        <v>22.572500000000002</v>
      </c>
    </row>
    <row r="3336" spans="1:11" x14ac:dyDescent="0.25">
      <c r="A3336" s="3">
        <v>20895</v>
      </c>
      <c r="B3336" s="3">
        <v>43335</v>
      </c>
      <c r="C3336" s="4">
        <v>45414.194444444445</v>
      </c>
      <c r="D3336" s="3" t="s">
        <v>12</v>
      </c>
      <c r="E3336" s="5">
        <v>141.38</v>
      </c>
      <c r="F3336" s="3">
        <v>2</v>
      </c>
      <c r="G3336" s="3" t="s">
        <v>14</v>
      </c>
      <c r="H3336" s="3">
        <v>9</v>
      </c>
      <c r="I3336" s="3" t="s">
        <v>18</v>
      </c>
      <c r="J3336" s="3" t="s">
        <v>22</v>
      </c>
      <c r="K3336" s="5">
        <f>Table1[[#This Row],[Amount Spent]]/Table1[[#This Row],[Quantity]]</f>
        <v>15.708888888888888</v>
      </c>
    </row>
    <row r="3337" spans="1:11" x14ac:dyDescent="0.25">
      <c r="A3337" s="3">
        <v>20326</v>
      </c>
      <c r="B3337" s="3">
        <v>43336</v>
      </c>
      <c r="C3337" s="4">
        <v>45414.340266203704</v>
      </c>
      <c r="D3337" s="3" t="s">
        <v>13</v>
      </c>
      <c r="E3337" s="5">
        <v>25.96</v>
      </c>
      <c r="F3337" s="3">
        <v>3</v>
      </c>
      <c r="G3337" s="3" t="s">
        <v>15</v>
      </c>
      <c r="H3337" s="3">
        <v>9</v>
      </c>
      <c r="I3337" s="3" t="s">
        <v>19</v>
      </c>
      <c r="J3337" s="3" t="s">
        <v>21</v>
      </c>
      <c r="K3337" s="5">
        <f>Table1[[#This Row],[Amount Spent]]/Table1[[#This Row],[Quantity]]</f>
        <v>2.8844444444444446</v>
      </c>
    </row>
    <row r="3338" spans="1:11" x14ac:dyDescent="0.25">
      <c r="A3338" s="3">
        <v>20271</v>
      </c>
      <c r="B3338" s="3">
        <v>43337</v>
      </c>
      <c r="C3338" s="4">
        <v>45414.48609953704</v>
      </c>
      <c r="D3338" s="3" t="s">
        <v>9</v>
      </c>
      <c r="E3338" s="5">
        <v>187.48</v>
      </c>
      <c r="F3338" s="3">
        <v>4</v>
      </c>
      <c r="G3338" s="3" t="s">
        <v>15</v>
      </c>
      <c r="H3338" s="3">
        <v>3</v>
      </c>
      <c r="I3338" s="3" t="s">
        <v>17</v>
      </c>
      <c r="J3338" s="3" t="s">
        <v>21</v>
      </c>
      <c r="K3338" s="5">
        <f>Table1[[#This Row],[Amount Spent]]/Table1[[#This Row],[Quantity]]</f>
        <v>62.493333333333332</v>
      </c>
    </row>
    <row r="3339" spans="1:11" x14ac:dyDescent="0.25">
      <c r="A3339" s="3">
        <v>20665</v>
      </c>
      <c r="B3339" s="3">
        <v>43338</v>
      </c>
      <c r="C3339" s="4">
        <v>45414.631921296299</v>
      </c>
      <c r="D3339" s="3" t="s">
        <v>11</v>
      </c>
      <c r="E3339" s="5">
        <v>173.94</v>
      </c>
      <c r="F3339" s="3">
        <v>4</v>
      </c>
      <c r="G3339" s="3" t="s">
        <v>15</v>
      </c>
      <c r="H3339" s="3">
        <v>10</v>
      </c>
      <c r="I3339" s="3" t="s">
        <v>16</v>
      </c>
      <c r="J3339" s="3" t="s">
        <v>22</v>
      </c>
      <c r="K3339" s="5">
        <f>Table1[[#This Row],[Amount Spent]]/Table1[[#This Row],[Quantity]]</f>
        <v>17.393999999999998</v>
      </c>
    </row>
    <row r="3340" spans="1:11" x14ac:dyDescent="0.25">
      <c r="A3340" s="3">
        <v>20789</v>
      </c>
      <c r="B3340" s="3">
        <v>43339</v>
      </c>
      <c r="C3340" s="4">
        <v>45414.777754629627</v>
      </c>
      <c r="D3340" s="3" t="s">
        <v>12</v>
      </c>
      <c r="E3340" s="5">
        <v>120.26</v>
      </c>
      <c r="F3340" s="3">
        <v>5</v>
      </c>
      <c r="G3340" s="3" t="s">
        <v>14</v>
      </c>
      <c r="H3340" s="3">
        <v>12</v>
      </c>
      <c r="I3340" s="3" t="s">
        <v>17</v>
      </c>
      <c r="J3340" s="3" t="s">
        <v>21</v>
      </c>
      <c r="K3340" s="5">
        <f>Table1[[#This Row],[Amount Spent]]/Table1[[#This Row],[Quantity]]</f>
        <v>10.021666666666667</v>
      </c>
    </row>
    <row r="3341" spans="1:11" x14ac:dyDescent="0.25">
      <c r="A3341" s="3">
        <v>20555</v>
      </c>
      <c r="B3341" s="3">
        <v>43340</v>
      </c>
      <c r="C3341" s="4">
        <v>45414.923587962963</v>
      </c>
      <c r="D3341" s="3" t="s">
        <v>13</v>
      </c>
      <c r="E3341" s="5">
        <v>34.82</v>
      </c>
      <c r="F3341" s="3">
        <v>2</v>
      </c>
      <c r="G3341" s="3" t="s">
        <v>14</v>
      </c>
      <c r="H3341" s="3">
        <v>10</v>
      </c>
      <c r="I3341" s="3" t="s">
        <v>18</v>
      </c>
      <c r="J3341" s="3" t="s">
        <v>21</v>
      </c>
      <c r="K3341" s="5">
        <f>Table1[[#This Row],[Amount Spent]]/Table1[[#This Row],[Quantity]]</f>
        <v>3.4820000000000002</v>
      </c>
    </row>
    <row r="3342" spans="1:11" x14ac:dyDescent="0.25">
      <c r="A3342" s="3">
        <v>20902</v>
      </c>
      <c r="B3342" s="3">
        <v>43341</v>
      </c>
      <c r="C3342" s="4">
        <v>45415.069409722222</v>
      </c>
      <c r="D3342" s="3" t="s">
        <v>9</v>
      </c>
      <c r="E3342" s="5">
        <v>185.98</v>
      </c>
      <c r="F3342" s="3">
        <v>1</v>
      </c>
      <c r="G3342" s="3" t="s">
        <v>15</v>
      </c>
      <c r="H3342" s="3">
        <v>12</v>
      </c>
      <c r="I3342" s="3" t="s">
        <v>20</v>
      </c>
      <c r="J3342" s="3" t="s">
        <v>22</v>
      </c>
      <c r="K3342" s="5">
        <f>Table1[[#This Row],[Amount Spent]]/Table1[[#This Row],[Quantity]]</f>
        <v>15.498333333333333</v>
      </c>
    </row>
    <row r="3343" spans="1:11" x14ac:dyDescent="0.25">
      <c r="A3343" s="3">
        <v>20176</v>
      </c>
      <c r="B3343" s="3">
        <v>43342</v>
      </c>
      <c r="C3343" s="4">
        <v>45415.215243055558</v>
      </c>
      <c r="D3343" s="3" t="s">
        <v>11</v>
      </c>
      <c r="E3343" s="5">
        <v>114.15</v>
      </c>
      <c r="F3343" s="3">
        <v>4</v>
      </c>
      <c r="G3343" s="3" t="s">
        <v>14</v>
      </c>
      <c r="H3343" s="3">
        <v>10</v>
      </c>
      <c r="I3343" s="3" t="s">
        <v>18</v>
      </c>
      <c r="J3343" s="3" t="s">
        <v>21</v>
      </c>
      <c r="K3343" s="5">
        <f>Table1[[#This Row],[Amount Spent]]/Table1[[#This Row],[Quantity]]</f>
        <v>11.415000000000001</v>
      </c>
    </row>
    <row r="3344" spans="1:11" x14ac:dyDescent="0.25">
      <c r="A3344" s="3">
        <v>20574</v>
      </c>
      <c r="B3344" s="3">
        <v>43343</v>
      </c>
      <c r="C3344" s="4">
        <v>45415.361076388886</v>
      </c>
      <c r="D3344" s="3" t="s">
        <v>10</v>
      </c>
      <c r="E3344" s="5">
        <v>129.29</v>
      </c>
      <c r="F3344" s="3">
        <v>2</v>
      </c>
      <c r="G3344" s="3" t="s">
        <v>15</v>
      </c>
      <c r="H3344" s="3">
        <v>8</v>
      </c>
      <c r="I3344" s="3" t="s">
        <v>16</v>
      </c>
      <c r="J3344" s="3" t="s">
        <v>22</v>
      </c>
      <c r="K3344" s="5">
        <f>Table1[[#This Row],[Amount Spent]]/Table1[[#This Row],[Quantity]]</f>
        <v>16.161249999999999</v>
      </c>
    </row>
    <row r="3345" spans="1:11" x14ac:dyDescent="0.25">
      <c r="A3345" s="3">
        <v>20420</v>
      </c>
      <c r="B3345" s="3">
        <v>43344</v>
      </c>
      <c r="C3345" s="4">
        <v>45415.506898148145</v>
      </c>
      <c r="D3345" s="3" t="s">
        <v>12</v>
      </c>
      <c r="E3345" s="5">
        <v>121.61</v>
      </c>
      <c r="F3345" s="3">
        <v>2</v>
      </c>
      <c r="G3345" s="3" t="s">
        <v>15</v>
      </c>
      <c r="H3345" s="3">
        <v>9</v>
      </c>
      <c r="I3345" s="3" t="s">
        <v>18</v>
      </c>
      <c r="J3345" s="3" t="s">
        <v>21</v>
      </c>
      <c r="K3345" s="5">
        <f>Table1[[#This Row],[Amount Spent]]/Table1[[#This Row],[Quantity]]</f>
        <v>13.512222222222222</v>
      </c>
    </row>
    <row r="3346" spans="1:11" x14ac:dyDescent="0.25">
      <c r="A3346" s="3">
        <v>20464</v>
      </c>
      <c r="B3346" s="3">
        <v>43345</v>
      </c>
      <c r="C3346" s="4">
        <v>45415.652731481481</v>
      </c>
      <c r="D3346" s="3" t="s">
        <v>12</v>
      </c>
      <c r="E3346" s="5">
        <v>109.33</v>
      </c>
      <c r="F3346" s="3">
        <v>4</v>
      </c>
      <c r="G3346" s="3" t="s">
        <v>14</v>
      </c>
      <c r="H3346" s="3">
        <v>5</v>
      </c>
      <c r="I3346" s="3" t="s">
        <v>19</v>
      </c>
      <c r="J3346" s="3" t="s">
        <v>21</v>
      </c>
      <c r="K3346" s="5">
        <f>Table1[[#This Row],[Amount Spent]]/Table1[[#This Row],[Quantity]]</f>
        <v>21.866</v>
      </c>
    </row>
    <row r="3347" spans="1:11" x14ac:dyDescent="0.25">
      <c r="A3347" s="3">
        <v>20193</v>
      </c>
      <c r="B3347" s="3">
        <v>43346</v>
      </c>
      <c r="C3347" s="4">
        <v>45415.798564814817</v>
      </c>
      <c r="D3347" s="3" t="s">
        <v>10</v>
      </c>
      <c r="E3347" s="5">
        <v>73.290000000000006</v>
      </c>
      <c r="F3347" s="3">
        <v>4</v>
      </c>
      <c r="G3347" s="3" t="s">
        <v>14</v>
      </c>
      <c r="H3347" s="3">
        <v>9</v>
      </c>
      <c r="I3347" s="3" t="s">
        <v>20</v>
      </c>
      <c r="J3347" s="3" t="s">
        <v>21</v>
      </c>
      <c r="K3347" s="5">
        <f>Table1[[#This Row],[Amount Spent]]/Table1[[#This Row],[Quantity]]</f>
        <v>8.1433333333333344</v>
      </c>
    </row>
    <row r="3348" spans="1:11" x14ac:dyDescent="0.25">
      <c r="A3348" s="3">
        <v>20016</v>
      </c>
      <c r="B3348" s="3">
        <v>43347</v>
      </c>
      <c r="C3348" s="4">
        <v>45415.944386574076</v>
      </c>
      <c r="D3348" s="3" t="s">
        <v>9</v>
      </c>
      <c r="E3348" s="5">
        <v>128.03</v>
      </c>
      <c r="F3348" s="3">
        <v>4</v>
      </c>
      <c r="G3348" s="3" t="s">
        <v>14</v>
      </c>
      <c r="H3348" s="3">
        <v>13</v>
      </c>
      <c r="I3348" s="3" t="s">
        <v>17</v>
      </c>
      <c r="J3348" s="3" t="s">
        <v>22</v>
      </c>
      <c r="K3348" s="5">
        <f>Table1[[#This Row],[Amount Spent]]/Table1[[#This Row],[Quantity]]</f>
        <v>9.8484615384615388</v>
      </c>
    </row>
    <row r="3349" spans="1:11" x14ac:dyDescent="0.25">
      <c r="A3349" s="3">
        <v>20199</v>
      </c>
      <c r="B3349" s="3">
        <v>43348</v>
      </c>
      <c r="C3349" s="4">
        <v>45416.090219907404</v>
      </c>
      <c r="D3349" s="3" t="s">
        <v>12</v>
      </c>
      <c r="E3349" s="5">
        <v>52.5</v>
      </c>
      <c r="F3349" s="3">
        <v>5</v>
      </c>
      <c r="G3349" s="3" t="s">
        <v>14</v>
      </c>
      <c r="H3349" s="3">
        <v>2</v>
      </c>
      <c r="I3349" s="3" t="s">
        <v>17</v>
      </c>
      <c r="J3349" s="3" t="s">
        <v>22</v>
      </c>
      <c r="K3349" s="5">
        <f>Table1[[#This Row],[Amount Spent]]/Table1[[#This Row],[Quantity]]</f>
        <v>26.25</v>
      </c>
    </row>
    <row r="3350" spans="1:11" x14ac:dyDescent="0.25">
      <c r="A3350" s="3">
        <v>20607</v>
      </c>
      <c r="B3350" s="3">
        <v>43349</v>
      </c>
      <c r="C3350" s="4">
        <v>45416.236041666663</v>
      </c>
      <c r="D3350" s="3" t="s">
        <v>10</v>
      </c>
      <c r="E3350" s="5">
        <v>157.76</v>
      </c>
      <c r="F3350" s="3">
        <v>1</v>
      </c>
      <c r="G3350" s="3" t="s">
        <v>14</v>
      </c>
      <c r="H3350" s="3">
        <v>7</v>
      </c>
      <c r="I3350" s="3" t="s">
        <v>20</v>
      </c>
      <c r="J3350" s="3" t="s">
        <v>21</v>
      </c>
      <c r="K3350" s="5">
        <f>Table1[[#This Row],[Amount Spent]]/Table1[[#This Row],[Quantity]]</f>
        <v>22.537142857142857</v>
      </c>
    </row>
    <row r="3351" spans="1:11" x14ac:dyDescent="0.25">
      <c r="A3351" s="3">
        <v>20631</v>
      </c>
      <c r="B3351" s="3">
        <v>43350</v>
      </c>
      <c r="C3351" s="4">
        <v>45416.381874999999</v>
      </c>
      <c r="D3351" s="3" t="s">
        <v>9</v>
      </c>
      <c r="E3351" s="5">
        <v>78.91</v>
      </c>
      <c r="F3351" s="3">
        <v>5</v>
      </c>
      <c r="G3351" s="3" t="s">
        <v>14</v>
      </c>
      <c r="H3351" s="3">
        <v>12</v>
      </c>
      <c r="I3351" s="3" t="s">
        <v>18</v>
      </c>
      <c r="J3351" s="3" t="s">
        <v>22</v>
      </c>
      <c r="K3351" s="5">
        <f>Table1[[#This Row],[Amount Spent]]/Table1[[#This Row],[Quantity]]</f>
        <v>6.5758333333333328</v>
      </c>
    </row>
    <row r="3352" spans="1:11" x14ac:dyDescent="0.25">
      <c r="A3352" s="3">
        <v>20119</v>
      </c>
      <c r="B3352" s="3">
        <v>43351</v>
      </c>
      <c r="C3352" s="4">
        <v>45416.527708333335</v>
      </c>
      <c r="D3352" s="3" t="s">
        <v>11</v>
      </c>
      <c r="E3352" s="5">
        <v>193.52</v>
      </c>
      <c r="F3352" s="3">
        <v>2</v>
      </c>
      <c r="G3352" s="3" t="s">
        <v>15</v>
      </c>
      <c r="H3352" s="3">
        <v>4</v>
      </c>
      <c r="I3352" s="3" t="s">
        <v>19</v>
      </c>
      <c r="J3352" s="3" t="s">
        <v>22</v>
      </c>
      <c r="K3352" s="5">
        <f>Table1[[#This Row],[Amount Spent]]/Table1[[#This Row],[Quantity]]</f>
        <v>48.38</v>
      </c>
    </row>
    <row r="3353" spans="1:11" x14ac:dyDescent="0.25">
      <c r="A3353" s="3">
        <v>20014</v>
      </c>
      <c r="B3353" s="3">
        <v>43352</v>
      </c>
      <c r="C3353" s="4">
        <v>45416.673530092594</v>
      </c>
      <c r="D3353" s="3" t="s">
        <v>12</v>
      </c>
      <c r="E3353" s="5">
        <v>129.82</v>
      </c>
      <c r="F3353" s="3">
        <v>1</v>
      </c>
      <c r="G3353" s="3" t="s">
        <v>14</v>
      </c>
      <c r="H3353" s="3">
        <v>2</v>
      </c>
      <c r="I3353" s="3" t="s">
        <v>16</v>
      </c>
      <c r="J3353" s="3" t="s">
        <v>22</v>
      </c>
      <c r="K3353" s="5">
        <f>Table1[[#This Row],[Amount Spent]]/Table1[[#This Row],[Quantity]]</f>
        <v>64.91</v>
      </c>
    </row>
    <row r="3354" spans="1:11" x14ac:dyDescent="0.25">
      <c r="A3354" s="3">
        <v>20484</v>
      </c>
      <c r="B3354" s="3">
        <v>43353</v>
      </c>
      <c r="C3354" s="4">
        <v>45416.819363425922</v>
      </c>
      <c r="D3354" s="3" t="s">
        <v>9</v>
      </c>
      <c r="E3354" s="5">
        <v>187.45</v>
      </c>
      <c r="F3354" s="3">
        <v>1</v>
      </c>
      <c r="G3354" s="3" t="s">
        <v>15</v>
      </c>
      <c r="H3354" s="3">
        <v>4</v>
      </c>
      <c r="I3354" s="3" t="s">
        <v>16</v>
      </c>
      <c r="J3354" s="3" t="s">
        <v>22</v>
      </c>
      <c r="K3354" s="5">
        <f>Table1[[#This Row],[Amount Spent]]/Table1[[#This Row],[Quantity]]</f>
        <v>46.862499999999997</v>
      </c>
    </row>
    <row r="3355" spans="1:11" x14ac:dyDescent="0.25">
      <c r="A3355" s="3">
        <v>20009</v>
      </c>
      <c r="B3355" s="3">
        <v>43354</v>
      </c>
      <c r="C3355" s="4">
        <v>45416.965196759258</v>
      </c>
      <c r="D3355" s="3" t="s">
        <v>10</v>
      </c>
      <c r="E3355" s="5">
        <v>110.01</v>
      </c>
      <c r="F3355" s="3">
        <v>1</v>
      </c>
      <c r="G3355" s="3" t="s">
        <v>14</v>
      </c>
      <c r="H3355" s="3">
        <v>5</v>
      </c>
      <c r="I3355" s="3" t="s">
        <v>19</v>
      </c>
      <c r="J3355" s="3" t="s">
        <v>21</v>
      </c>
      <c r="K3355" s="5">
        <f>Table1[[#This Row],[Amount Spent]]/Table1[[#This Row],[Quantity]]</f>
        <v>22.002000000000002</v>
      </c>
    </row>
    <row r="3356" spans="1:11" x14ac:dyDescent="0.25">
      <c r="A3356" s="3">
        <v>20565</v>
      </c>
      <c r="B3356" s="3">
        <v>43355</v>
      </c>
      <c r="C3356" s="4">
        <v>45417.111018518517</v>
      </c>
      <c r="D3356" s="3" t="s">
        <v>12</v>
      </c>
      <c r="E3356" s="5">
        <v>44.43</v>
      </c>
      <c r="F3356" s="3">
        <v>3</v>
      </c>
      <c r="G3356" s="3" t="s">
        <v>15</v>
      </c>
      <c r="H3356" s="3">
        <v>13</v>
      </c>
      <c r="I3356" s="3" t="s">
        <v>19</v>
      </c>
      <c r="J3356" s="3" t="s">
        <v>21</v>
      </c>
      <c r="K3356" s="5">
        <f>Table1[[#This Row],[Amount Spent]]/Table1[[#This Row],[Quantity]]</f>
        <v>3.4176923076923078</v>
      </c>
    </row>
    <row r="3357" spans="1:11" x14ac:dyDescent="0.25">
      <c r="A3357" s="3">
        <v>20480</v>
      </c>
      <c r="B3357" s="3">
        <v>43356</v>
      </c>
      <c r="C3357" s="4">
        <v>45417.256851851853</v>
      </c>
      <c r="D3357" s="3" t="s">
        <v>10</v>
      </c>
      <c r="E3357" s="5">
        <v>150.84</v>
      </c>
      <c r="F3357" s="3">
        <v>1</v>
      </c>
      <c r="G3357" s="3" t="s">
        <v>14</v>
      </c>
      <c r="H3357" s="3">
        <v>2</v>
      </c>
      <c r="I3357" s="3" t="s">
        <v>16</v>
      </c>
      <c r="J3357" s="3" t="s">
        <v>22</v>
      </c>
      <c r="K3357" s="5">
        <f>Table1[[#This Row],[Amount Spent]]/Table1[[#This Row],[Quantity]]</f>
        <v>75.42</v>
      </c>
    </row>
    <row r="3358" spans="1:11" x14ac:dyDescent="0.25">
      <c r="A3358" s="3">
        <v>20229</v>
      </c>
      <c r="B3358" s="3">
        <v>43357</v>
      </c>
      <c r="C3358" s="4">
        <v>45417.402685185189</v>
      </c>
      <c r="D3358" s="3" t="s">
        <v>13</v>
      </c>
      <c r="E3358" s="5">
        <v>158.35</v>
      </c>
      <c r="F3358" s="3">
        <v>1</v>
      </c>
      <c r="G3358" s="3" t="s">
        <v>14</v>
      </c>
      <c r="H3358" s="3">
        <v>9</v>
      </c>
      <c r="I3358" s="3" t="s">
        <v>16</v>
      </c>
      <c r="J3358" s="3" t="s">
        <v>21</v>
      </c>
      <c r="K3358" s="5">
        <f>Table1[[#This Row],[Amount Spent]]/Table1[[#This Row],[Quantity]]</f>
        <v>17.594444444444445</v>
      </c>
    </row>
    <row r="3359" spans="1:11" x14ac:dyDescent="0.25">
      <c r="A3359" s="3">
        <v>20934</v>
      </c>
      <c r="B3359" s="3">
        <v>43358</v>
      </c>
      <c r="C3359" s="4">
        <v>45417.548506944448</v>
      </c>
      <c r="D3359" s="3" t="s">
        <v>11</v>
      </c>
      <c r="E3359" s="5">
        <v>163.87</v>
      </c>
      <c r="F3359" s="3">
        <v>1</v>
      </c>
      <c r="G3359" s="3" t="s">
        <v>15</v>
      </c>
      <c r="H3359" s="3">
        <v>5</v>
      </c>
      <c r="I3359" s="3" t="s">
        <v>19</v>
      </c>
      <c r="J3359" s="3" t="s">
        <v>21</v>
      </c>
      <c r="K3359" s="5">
        <f>Table1[[#This Row],[Amount Spent]]/Table1[[#This Row],[Quantity]]</f>
        <v>32.774000000000001</v>
      </c>
    </row>
    <row r="3360" spans="1:11" x14ac:dyDescent="0.25">
      <c r="A3360" s="3">
        <v>20029</v>
      </c>
      <c r="B3360" s="3">
        <v>43359</v>
      </c>
      <c r="C3360" s="4">
        <v>45417.694340277776</v>
      </c>
      <c r="D3360" s="3" t="s">
        <v>10</v>
      </c>
      <c r="E3360" s="5">
        <v>83.55</v>
      </c>
      <c r="F3360" s="3">
        <v>3</v>
      </c>
      <c r="G3360" s="3" t="s">
        <v>15</v>
      </c>
      <c r="H3360" s="3">
        <v>9</v>
      </c>
      <c r="I3360" s="3" t="s">
        <v>18</v>
      </c>
      <c r="J3360" s="3" t="s">
        <v>21</v>
      </c>
      <c r="K3360" s="5">
        <f>Table1[[#This Row],[Amount Spent]]/Table1[[#This Row],[Quantity]]</f>
        <v>9.2833333333333332</v>
      </c>
    </row>
    <row r="3361" spans="1:11" x14ac:dyDescent="0.25">
      <c r="A3361" s="3">
        <v>20718</v>
      </c>
      <c r="B3361" s="3">
        <v>43360</v>
      </c>
      <c r="C3361" s="4">
        <v>45417.840173611112</v>
      </c>
      <c r="D3361" s="3" t="s">
        <v>13</v>
      </c>
      <c r="E3361" s="5">
        <v>176.82</v>
      </c>
      <c r="F3361" s="3">
        <v>4</v>
      </c>
      <c r="G3361" s="3" t="s">
        <v>14</v>
      </c>
      <c r="H3361" s="3">
        <v>4</v>
      </c>
      <c r="I3361" s="3" t="s">
        <v>19</v>
      </c>
      <c r="J3361" s="3" t="s">
        <v>22</v>
      </c>
      <c r="K3361" s="5">
        <f>Table1[[#This Row],[Amount Spent]]/Table1[[#This Row],[Quantity]]</f>
        <v>44.204999999999998</v>
      </c>
    </row>
    <row r="3362" spans="1:11" x14ac:dyDescent="0.25">
      <c r="A3362" s="3">
        <v>20754</v>
      </c>
      <c r="B3362" s="3">
        <v>43361</v>
      </c>
      <c r="C3362" s="4">
        <v>45417.985995370371</v>
      </c>
      <c r="D3362" s="3" t="s">
        <v>11</v>
      </c>
      <c r="E3362" s="5">
        <v>96.99</v>
      </c>
      <c r="F3362" s="3">
        <v>5</v>
      </c>
      <c r="G3362" s="3" t="s">
        <v>14</v>
      </c>
      <c r="H3362" s="3">
        <v>7</v>
      </c>
      <c r="I3362" s="3" t="s">
        <v>19</v>
      </c>
      <c r="J3362" s="3" t="s">
        <v>22</v>
      </c>
      <c r="K3362" s="5">
        <f>Table1[[#This Row],[Amount Spent]]/Table1[[#This Row],[Quantity]]</f>
        <v>13.855714285714285</v>
      </c>
    </row>
    <row r="3363" spans="1:11" x14ac:dyDescent="0.25">
      <c r="A3363" s="3">
        <v>20462</v>
      </c>
      <c r="B3363" s="3">
        <v>43362</v>
      </c>
      <c r="C3363" s="4">
        <v>45418.131828703707</v>
      </c>
      <c r="D3363" s="3" t="s">
        <v>9</v>
      </c>
      <c r="E3363" s="5">
        <v>189.66</v>
      </c>
      <c r="F3363" s="3">
        <v>2</v>
      </c>
      <c r="G3363" s="3" t="s">
        <v>14</v>
      </c>
      <c r="H3363" s="3">
        <v>8</v>
      </c>
      <c r="I3363" s="3" t="s">
        <v>16</v>
      </c>
      <c r="J3363" s="3" t="s">
        <v>22</v>
      </c>
      <c r="K3363" s="5">
        <f>Table1[[#This Row],[Amount Spent]]/Table1[[#This Row],[Quantity]]</f>
        <v>23.7075</v>
      </c>
    </row>
    <row r="3364" spans="1:11" x14ac:dyDescent="0.25">
      <c r="A3364" s="3">
        <v>20350</v>
      </c>
      <c r="B3364" s="3">
        <v>43363</v>
      </c>
      <c r="C3364" s="4">
        <v>45418.277650462966</v>
      </c>
      <c r="D3364" s="3" t="s">
        <v>12</v>
      </c>
      <c r="E3364" s="5">
        <v>140.82</v>
      </c>
      <c r="F3364" s="3">
        <v>1</v>
      </c>
      <c r="G3364" s="3" t="s">
        <v>15</v>
      </c>
      <c r="H3364" s="3">
        <v>6</v>
      </c>
      <c r="I3364" s="3" t="s">
        <v>19</v>
      </c>
      <c r="J3364" s="3" t="s">
        <v>22</v>
      </c>
      <c r="K3364" s="5">
        <f>Table1[[#This Row],[Amount Spent]]/Table1[[#This Row],[Quantity]]</f>
        <v>23.47</v>
      </c>
    </row>
    <row r="3365" spans="1:11" x14ac:dyDescent="0.25">
      <c r="A3365" s="3">
        <v>20656</v>
      </c>
      <c r="B3365" s="3">
        <v>43364</v>
      </c>
      <c r="C3365" s="4">
        <v>45418.423483796294</v>
      </c>
      <c r="D3365" s="3" t="s">
        <v>11</v>
      </c>
      <c r="E3365" s="5">
        <v>117.66</v>
      </c>
      <c r="F3365" s="3">
        <v>3</v>
      </c>
      <c r="G3365" s="3" t="s">
        <v>14</v>
      </c>
      <c r="H3365" s="3">
        <v>2</v>
      </c>
      <c r="I3365" s="3" t="s">
        <v>17</v>
      </c>
      <c r="J3365" s="3" t="s">
        <v>21</v>
      </c>
      <c r="K3365" s="5">
        <f>Table1[[#This Row],[Amount Spent]]/Table1[[#This Row],[Quantity]]</f>
        <v>58.83</v>
      </c>
    </row>
    <row r="3366" spans="1:11" x14ac:dyDescent="0.25">
      <c r="A3366" s="3">
        <v>20623</v>
      </c>
      <c r="B3366" s="3">
        <v>43365</v>
      </c>
      <c r="C3366" s="4">
        <v>45418.56931712963</v>
      </c>
      <c r="D3366" s="3" t="s">
        <v>9</v>
      </c>
      <c r="E3366" s="5">
        <v>40.58</v>
      </c>
      <c r="F3366" s="3">
        <v>5</v>
      </c>
      <c r="G3366" s="3" t="s">
        <v>15</v>
      </c>
      <c r="H3366" s="3">
        <v>1</v>
      </c>
      <c r="I3366" s="3" t="s">
        <v>17</v>
      </c>
      <c r="J3366" s="3" t="s">
        <v>21</v>
      </c>
      <c r="K3366" s="5">
        <f>Table1[[#This Row],[Amount Spent]]/Table1[[#This Row],[Quantity]]</f>
        <v>40.58</v>
      </c>
    </row>
    <row r="3367" spans="1:11" x14ac:dyDescent="0.25">
      <c r="A3367" s="3">
        <v>20492</v>
      </c>
      <c r="B3367" s="3">
        <v>43366</v>
      </c>
      <c r="C3367" s="4">
        <v>45418.715138888889</v>
      </c>
      <c r="D3367" s="3" t="s">
        <v>11</v>
      </c>
      <c r="E3367" s="5">
        <v>124.93</v>
      </c>
      <c r="F3367" s="3">
        <v>3</v>
      </c>
      <c r="G3367" s="3" t="s">
        <v>15</v>
      </c>
      <c r="H3367" s="3">
        <v>13</v>
      </c>
      <c r="I3367" s="3" t="s">
        <v>19</v>
      </c>
      <c r="J3367" s="3" t="s">
        <v>21</v>
      </c>
      <c r="K3367" s="5">
        <f>Table1[[#This Row],[Amount Spent]]/Table1[[#This Row],[Quantity]]</f>
        <v>9.6100000000000012</v>
      </c>
    </row>
    <row r="3368" spans="1:11" x14ac:dyDescent="0.25">
      <c r="A3368" s="3">
        <v>20413</v>
      </c>
      <c r="B3368" s="3">
        <v>43367</v>
      </c>
      <c r="C3368" s="4">
        <v>45418.860972222225</v>
      </c>
      <c r="D3368" s="3" t="s">
        <v>10</v>
      </c>
      <c r="E3368" s="5">
        <v>176.71</v>
      </c>
      <c r="F3368" s="3">
        <v>3</v>
      </c>
      <c r="G3368" s="3" t="s">
        <v>14</v>
      </c>
      <c r="H3368" s="3">
        <v>5</v>
      </c>
      <c r="I3368" s="3" t="s">
        <v>18</v>
      </c>
      <c r="J3368" s="3" t="s">
        <v>21</v>
      </c>
      <c r="K3368" s="5">
        <f>Table1[[#This Row],[Amount Spent]]/Table1[[#This Row],[Quantity]]</f>
        <v>35.341999999999999</v>
      </c>
    </row>
    <row r="3369" spans="1:11" x14ac:dyDescent="0.25">
      <c r="A3369" s="3">
        <v>20146</v>
      </c>
      <c r="B3369" s="3">
        <v>43368</v>
      </c>
      <c r="C3369" s="4">
        <v>45419.006805555553</v>
      </c>
      <c r="D3369" s="3" t="s">
        <v>10</v>
      </c>
      <c r="E3369" s="5">
        <v>58.17</v>
      </c>
      <c r="F3369" s="3">
        <v>2</v>
      </c>
      <c r="G3369" s="3" t="s">
        <v>14</v>
      </c>
      <c r="H3369" s="3">
        <v>3</v>
      </c>
      <c r="I3369" s="3" t="s">
        <v>18</v>
      </c>
      <c r="J3369" s="3" t="s">
        <v>21</v>
      </c>
      <c r="K3369" s="5">
        <f>Table1[[#This Row],[Amount Spent]]/Table1[[#This Row],[Quantity]]</f>
        <v>19.39</v>
      </c>
    </row>
    <row r="3370" spans="1:11" x14ac:dyDescent="0.25">
      <c r="A3370" s="3">
        <v>20677</v>
      </c>
      <c r="B3370" s="3">
        <v>43369</v>
      </c>
      <c r="C3370" s="4">
        <v>45419.152627314812</v>
      </c>
      <c r="D3370" s="3" t="s">
        <v>9</v>
      </c>
      <c r="E3370" s="5">
        <v>98.83</v>
      </c>
      <c r="F3370" s="3">
        <v>1</v>
      </c>
      <c r="G3370" s="3" t="s">
        <v>14</v>
      </c>
      <c r="H3370" s="3">
        <v>2</v>
      </c>
      <c r="I3370" s="3" t="s">
        <v>17</v>
      </c>
      <c r="J3370" s="3" t="s">
        <v>22</v>
      </c>
      <c r="K3370" s="5">
        <f>Table1[[#This Row],[Amount Spent]]/Table1[[#This Row],[Quantity]]</f>
        <v>49.414999999999999</v>
      </c>
    </row>
    <row r="3371" spans="1:11" x14ac:dyDescent="0.25">
      <c r="A3371" s="3">
        <v>20017</v>
      </c>
      <c r="B3371" s="3">
        <v>43370</v>
      </c>
      <c r="C3371" s="4">
        <v>45419.298460648148</v>
      </c>
      <c r="D3371" s="3" t="s">
        <v>12</v>
      </c>
      <c r="E3371" s="5">
        <v>79.400000000000006</v>
      </c>
      <c r="F3371" s="3">
        <v>3</v>
      </c>
      <c r="G3371" s="3" t="s">
        <v>14</v>
      </c>
      <c r="H3371" s="3">
        <v>3</v>
      </c>
      <c r="I3371" s="3" t="s">
        <v>18</v>
      </c>
      <c r="J3371" s="3" t="s">
        <v>22</v>
      </c>
      <c r="K3371" s="5">
        <f>Table1[[#This Row],[Amount Spent]]/Table1[[#This Row],[Quantity]]</f>
        <v>26.466666666666669</v>
      </c>
    </row>
    <row r="3372" spans="1:11" x14ac:dyDescent="0.25">
      <c r="A3372" s="3">
        <v>20380</v>
      </c>
      <c r="B3372" s="3">
        <v>43371</v>
      </c>
      <c r="C3372" s="4">
        <v>45419.444293981483</v>
      </c>
      <c r="D3372" s="3" t="s">
        <v>13</v>
      </c>
      <c r="E3372" s="5">
        <v>38.21</v>
      </c>
      <c r="F3372" s="3">
        <v>4</v>
      </c>
      <c r="G3372" s="3" t="s">
        <v>15</v>
      </c>
      <c r="H3372" s="3">
        <v>11</v>
      </c>
      <c r="I3372" s="3" t="s">
        <v>20</v>
      </c>
      <c r="J3372" s="3" t="s">
        <v>22</v>
      </c>
      <c r="K3372" s="5">
        <f>Table1[[#This Row],[Amount Spent]]/Table1[[#This Row],[Quantity]]</f>
        <v>3.4736363636363636</v>
      </c>
    </row>
    <row r="3373" spans="1:11" x14ac:dyDescent="0.25">
      <c r="A3373" s="3">
        <v>20758</v>
      </c>
      <c r="B3373" s="3">
        <v>43372</v>
      </c>
      <c r="C3373" s="4">
        <v>45419.590115740742</v>
      </c>
      <c r="D3373" s="3" t="s">
        <v>11</v>
      </c>
      <c r="E3373" s="5">
        <v>186.91</v>
      </c>
      <c r="F3373" s="3">
        <v>3</v>
      </c>
      <c r="G3373" s="3" t="s">
        <v>15</v>
      </c>
      <c r="H3373" s="3">
        <v>5</v>
      </c>
      <c r="I3373" s="3" t="s">
        <v>16</v>
      </c>
      <c r="J3373" s="3" t="s">
        <v>21</v>
      </c>
      <c r="K3373" s="5">
        <f>Table1[[#This Row],[Amount Spent]]/Table1[[#This Row],[Quantity]]</f>
        <v>37.381999999999998</v>
      </c>
    </row>
    <row r="3374" spans="1:11" x14ac:dyDescent="0.25">
      <c r="A3374" s="3">
        <v>20435</v>
      </c>
      <c r="B3374" s="3">
        <v>43373</v>
      </c>
      <c r="C3374" s="4">
        <v>45419.735949074071</v>
      </c>
      <c r="D3374" s="3" t="s">
        <v>11</v>
      </c>
      <c r="E3374" s="5">
        <v>34.83</v>
      </c>
      <c r="F3374" s="3">
        <v>1</v>
      </c>
      <c r="G3374" s="3" t="s">
        <v>15</v>
      </c>
      <c r="H3374" s="3">
        <v>8</v>
      </c>
      <c r="I3374" s="3" t="s">
        <v>20</v>
      </c>
      <c r="J3374" s="3" t="s">
        <v>22</v>
      </c>
      <c r="K3374" s="5">
        <f>Table1[[#This Row],[Amount Spent]]/Table1[[#This Row],[Quantity]]</f>
        <v>4.3537499999999998</v>
      </c>
    </row>
    <row r="3375" spans="1:11" x14ac:dyDescent="0.25">
      <c r="A3375" s="3">
        <v>20901</v>
      </c>
      <c r="B3375" s="3">
        <v>43374</v>
      </c>
      <c r="C3375" s="4">
        <v>45419.88177083333</v>
      </c>
      <c r="D3375" s="3" t="s">
        <v>11</v>
      </c>
      <c r="E3375" s="5">
        <v>74.33</v>
      </c>
      <c r="F3375" s="3">
        <v>1</v>
      </c>
      <c r="G3375" s="3" t="s">
        <v>15</v>
      </c>
      <c r="H3375" s="3">
        <v>1</v>
      </c>
      <c r="I3375" s="3" t="s">
        <v>18</v>
      </c>
      <c r="J3375" s="3" t="s">
        <v>22</v>
      </c>
      <c r="K3375" s="5">
        <f>Table1[[#This Row],[Amount Spent]]/Table1[[#This Row],[Quantity]]</f>
        <v>74.33</v>
      </c>
    </row>
    <row r="3376" spans="1:11" x14ac:dyDescent="0.25">
      <c r="A3376" s="3">
        <v>20108</v>
      </c>
      <c r="B3376" s="3">
        <v>43375</v>
      </c>
      <c r="C3376" s="4">
        <v>45420.027604166666</v>
      </c>
      <c r="D3376" s="3" t="s">
        <v>10</v>
      </c>
      <c r="E3376" s="5">
        <v>114.95</v>
      </c>
      <c r="F3376" s="3">
        <v>4</v>
      </c>
      <c r="G3376" s="3" t="s">
        <v>15</v>
      </c>
      <c r="H3376" s="3">
        <v>2</v>
      </c>
      <c r="I3376" s="3" t="s">
        <v>20</v>
      </c>
      <c r="J3376" s="3" t="s">
        <v>22</v>
      </c>
      <c r="K3376" s="5">
        <f>Table1[[#This Row],[Amount Spent]]/Table1[[#This Row],[Quantity]]</f>
        <v>57.475000000000001</v>
      </c>
    </row>
    <row r="3377" spans="1:11" x14ac:dyDescent="0.25">
      <c r="A3377" s="3">
        <v>20205</v>
      </c>
      <c r="B3377" s="3">
        <v>43376</v>
      </c>
      <c r="C3377" s="4">
        <v>45420.173437500001</v>
      </c>
      <c r="D3377" s="3" t="s">
        <v>11</v>
      </c>
      <c r="E3377" s="5">
        <v>178.48</v>
      </c>
      <c r="F3377" s="3">
        <v>3</v>
      </c>
      <c r="G3377" s="3" t="s">
        <v>14</v>
      </c>
      <c r="H3377" s="3">
        <v>5</v>
      </c>
      <c r="I3377" s="3" t="s">
        <v>20</v>
      </c>
      <c r="J3377" s="3" t="s">
        <v>22</v>
      </c>
      <c r="K3377" s="5">
        <f>Table1[[#This Row],[Amount Spent]]/Table1[[#This Row],[Quantity]]</f>
        <v>35.695999999999998</v>
      </c>
    </row>
    <row r="3378" spans="1:11" x14ac:dyDescent="0.25">
      <c r="A3378" s="3">
        <v>20720</v>
      </c>
      <c r="B3378" s="3">
        <v>43377</v>
      </c>
      <c r="C3378" s="4">
        <v>45420.31925925926</v>
      </c>
      <c r="D3378" s="3" t="s">
        <v>10</v>
      </c>
      <c r="E3378" s="5">
        <v>144.35</v>
      </c>
      <c r="F3378" s="3">
        <v>2</v>
      </c>
      <c r="G3378" s="3" t="s">
        <v>15</v>
      </c>
      <c r="H3378" s="3">
        <v>7</v>
      </c>
      <c r="I3378" s="3" t="s">
        <v>20</v>
      </c>
      <c r="J3378" s="3" t="s">
        <v>21</v>
      </c>
      <c r="K3378" s="5">
        <f>Table1[[#This Row],[Amount Spent]]/Table1[[#This Row],[Quantity]]</f>
        <v>20.62142857142857</v>
      </c>
    </row>
    <row r="3379" spans="1:11" x14ac:dyDescent="0.25">
      <c r="A3379" s="3">
        <v>20651</v>
      </c>
      <c r="B3379" s="3">
        <v>43378</v>
      </c>
      <c r="C3379" s="4">
        <v>45420.465092592596</v>
      </c>
      <c r="D3379" s="3" t="s">
        <v>10</v>
      </c>
      <c r="E3379" s="5">
        <v>170.56</v>
      </c>
      <c r="F3379" s="3">
        <v>1</v>
      </c>
      <c r="G3379" s="3" t="s">
        <v>14</v>
      </c>
      <c r="H3379" s="3">
        <v>12</v>
      </c>
      <c r="I3379" s="3" t="s">
        <v>19</v>
      </c>
      <c r="J3379" s="3" t="s">
        <v>22</v>
      </c>
      <c r="K3379" s="5">
        <f>Table1[[#This Row],[Amount Spent]]/Table1[[#This Row],[Quantity]]</f>
        <v>14.213333333333333</v>
      </c>
    </row>
    <row r="3380" spans="1:11" x14ac:dyDescent="0.25">
      <c r="A3380" s="3">
        <v>20544</v>
      </c>
      <c r="B3380" s="3">
        <v>43379</v>
      </c>
      <c r="C3380" s="4">
        <v>45420.610925925925</v>
      </c>
      <c r="D3380" s="3" t="s">
        <v>10</v>
      </c>
      <c r="E3380" s="5">
        <v>42.25</v>
      </c>
      <c r="F3380" s="3">
        <v>4</v>
      </c>
      <c r="G3380" s="3" t="s">
        <v>14</v>
      </c>
      <c r="H3380" s="3">
        <v>7</v>
      </c>
      <c r="I3380" s="3" t="s">
        <v>17</v>
      </c>
      <c r="J3380" s="3" t="s">
        <v>22</v>
      </c>
      <c r="K3380" s="5">
        <f>Table1[[#This Row],[Amount Spent]]/Table1[[#This Row],[Quantity]]</f>
        <v>6.0357142857142856</v>
      </c>
    </row>
    <row r="3381" spans="1:11" x14ac:dyDescent="0.25">
      <c r="A3381" s="3">
        <v>20012</v>
      </c>
      <c r="B3381" s="3">
        <v>43380</v>
      </c>
      <c r="C3381" s="4">
        <v>45420.756747685184</v>
      </c>
      <c r="D3381" s="3" t="s">
        <v>10</v>
      </c>
      <c r="E3381" s="5">
        <v>126.47</v>
      </c>
      <c r="F3381" s="3">
        <v>3</v>
      </c>
      <c r="G3381" s="3" t="s">
        <v>15</v>
      </c>
      <c r="H3381" s="3">
        <v>14</v>
      </c>
      <c r="I3381" s="3" t="s">
        <v>20</v>
      </c>
      <c r="J3381" s="3" t="s">
        <v>22</v>
      </c>
      <c r="K3381" s="5">
        <f>Table1[[#This Row],[Amount Spent]]/Table1[[#This Row],[Quantity]]</f>
        <v>9.0335714285714293</v>
      </c>
    </row>
    <row r="3382" spans="1:11" x14ac:dyDescent="0.25">
      <c r="A3382" s="3">
        <v>20861</v>
      </c>
      <c r="B3382" s="3">
        <v>43381</v>
      </c>
      <c r="C3382" s="4">
        <v>45420.902581018519</v>
      </c>
      <c r="D3382" s="3" t="s">
        <v>9</v>
      </c>
      <c r="E3382" s="5">
        <v>179.31</v>
      </c>
      <c r="F3382" s="3">
        <v>5</v>
      </c>
      <c r="G3382" s="3" t="s">
        <v>14</v>
      </c>
      <c r="H3382" s="3">
        <v>14</v>
      </c>
      <c r="I3382" s="3" t="s">
        <v>18</v>
      </c>
      <c r="J3382" s="3" t="s">
        <v>22</v>
      </c>
      <c r="K3382" s="5">
        <f>Table1[[#This Row],[Amount Spent]]/Table1[[#This Row],[Quantity]]</f>
        <v>12.807857142857143</v>
      </c>
    </row>
    <row r="3383" spans="1:11" x14ac:dyDescent="0.25">
      <c r="A3383" s="3">
        <v>20155</v>
      </c>
      <c r="B3383" s="3">
        <v>43382</v>
      </c>
      <c r="C3383" s="4">
        <v>45421.048414351855</v>
      </c>
      <c r="D3383" s="3" t="s">
        <v>13</v>
      </c>
      <c r="E3383" s="5">
        <v>25.09</v>
      </c>
      <c r="F3383" s="3">
        <v>1</v>
      </c>
      <c r="G3383" s="3" t="s">
        <v>14</v>
      </c>
      <c r="H3383" s="3">
        <v>9</v>
      </c>
      <c r="I3383" s="3" t="s">
        <v>20</v>
      </c>
      <c r="J3383" s="3" t="s">
        <v>22</v>
      </c>
      <c r="K3383" s="5">
        <f>Table1[[#This Row],[Amount Spent]]/Table1[[#This Row],[Quantity]]</f>
        <v>2.7877777777777779</v>
      </c>
    </row>
    <row r="3384" spans="1:11" x14ac:dyDescent="0.25">
      <c r="A3384" s="3">
        <v>20852</v>
      </c>
      <c r="B3384" s="3">
        <v>43383</v>
      </c>
      <c r="C3384" s="4">
        <v>45421.194236111114</v>
      </c>
      <c r="D3384" s="3" t="s">
        <v>12</v>
      </c>
      <c r="E3384" s="5">
        <v>184.97</v>
      </c>
      <c r="F3384" s="3">
        <v>1</v>
      </c>
      <c r="G3384" s="3" t="s">
        <v>15</v>
      </c>
      <c r="H3384" s="3">
        <v>6</v>
      </c>
      <c r="I3384" s="3" t="s">
        <v>18</v>
      </c>
      <c r="J3384" s="3" t="s">
        <v>22</v>
      </c>
      <c r="K3384" s="5">
        <f>Table1[[#This Row],[Amount Spent]]/Table1[[#This Row],[Quantity]]</f>
        <v>30.828333333333333</v>
      </c>
    </row>
    <row r="3385" spans="1:11" x14ac:dyDescent="0.25">
      <c r="A3385" s="3">
        <v>20004</v>
      </c>
      <c r="B3385" s="3">
        <v>43384</v>
      </c>
      <c r="C3385" s="4">
        <v>45421.340069444443</v>
      </c>
      <c r="D3385" s="3" t="s">
        <v>13</v>
      </c>
      <c r="E3385" s="5">
        <v>199.69</v>
      </c>
      <c r="F3385" s="3">
        <v>5</v>
      </c>
      <c r="G3385" s="3" t="s">
        <v>15</v>
      </c>
      <c r="H3385" s="3">
        <v>11</v>
      </c>
      <c r="I3385" s="3" t="s">
        <v>20</v>
      </c>
      <c r="J3385" s="3" t="s">
        <v>22</v>
      </c>
      <c r="K3385" s="5">
        <f>Table1[[#This Row],[Amount Spent]]/Table1[[#This Row],[Quantity]]</f>
        <v>18.153636363636362</v>
      </c>
    </row>
    <row r="3386" spans="1:11" x14ac:dyDescent="0.25">
      <c r="A3386" s="3">
        <v>20102</v>
      </c>
      <c r="B3386" s="3">
        <v>43385</v>
      </c>
      <c r="C3386" s="4">
        <v>45421.485902777778</v>
      </c>
      <c r="D3386" s="3" t="s">
        <v>9</v>
      </c>
      <c r="E3386" s="5">
        <v>52.88</v>
      </c>
      <c r="F3386" s="3">
        <v>4</v>
      </c>
      <c r="G3386" s="3" t="s">
        <v>15</v>
      </c>
      <c r="H3386" s="3">
        <v>12</v>
      </c>
      <c r="I3386" s="3" t="s">
        <v>19</v>
      </c>
      <c r="J3386" s="3" t="s">
        <v>21</v>
      </c>
      <c r="K3386" s="5">
        <f>Table1[[#This Row],[Amount Spent]]/Table1[[#This Row],[Quantity]]</f>
        <v>4.4066666666666672</v>
      </c>
    </row>
    <row r="3387" spans="1:11" x14ac:dyDescent="0.25">
      <c r="A3387" s="3">
        <v>20580</v>
      </c>
      <c r="B3387" s="3">
        <v>43386</v>
      </c>
      <c r="C3387" s="4">
        <v>45421.631724537037</v>
      </c>
      <c r="D3387" s="3" t="s">
        <v>12</v>
      </c>
      <c r="E3387" s="5">
        <v>28.37</v>
      </c>
      <c r="F3387" s="3">
        <v>3</v>
      </c>
      <c r="G3387" s="3" t="s">
        <v>14</v>
      </c>
      <c r="H3387" s="3">
        <v>11</v>
      </c>
      <c r="I3387" s="3" t="s">
        <v>19</v>
      </c>
      <c r="J3387" s="3" t="s">
        <v>22</v>
      </c>
      <c r="K3387" s="5">
        <f>Table1[[#This Row],[Amount Spent]]/Table1[[#This Row],[Quantity]]</f>
        <v>2.5790909090909091</v>
      </c>
    </row>
    <row r="3388" spans="1:11" x14ac:dyDescent="0.25">
      <c r="A3388" s="3">
        <v>20873</v>
      </c>
      <c r="B3388" s="3">
        <v>43387</v>
      </c>
      <c r="C3388" s="4">
        <v>45421.777557870373</v>
      </c>
      <c r="D3388" s="3" t="s">
        <v>10</v>
      </c>
      <c r="E3388" s="5">
        <v>83.35</v>
      </c>
      <c r="F3388" s="3">
        <v>4</v>
      </c>
      <c r="G3388" s="3" t="s">
        <v>15</v>
      </c>
      <c r="H3388" s="3">
        <v>8</v>
      </c>
      <c r="I3388" s="3" t="s">
        <v>16</v>
      </c>
      <c r="J3388" s="3" t="s">
        <v>22</v>
      </c>
      <c r="K3388" s="5">
        <f>Table1[[#This Row],[Amount Spent]]/Table1[[#This Row],[Quantity]]</f>
        <v>10.418749999999999</v>
      </c>
    </row>
    <row r="3389" spans="1:11" x14ac:dyDescent="0.25">
      <c r="A3389" s="3">
        <v>20847</v>
      </c>
      <c r="B3389" s="3">
        <v>43388</v>
      </c>
      <c r="C3389" s="4">
        <v>45421.923379629632</v>
      </c>
      <c r="D3389" s="3" t="s">
        <v>10</v>
      </c>
      <c r="E3389" s="5">
        <v>36.78</v>
      </c>
      <c r="F3389" s="3">
        <v>3</v>
      </c>
      <c r="G3389" s="3" t="s">
        <v>15</v>
      </c>
      <c r="H3389" s="3">
        <v>5</v>
      </c>
      <c r="I3389" s="3" t="s">
        <v>17</v>
      </c>
      <c r="J3389" s="3" t="s">
        <v>21</v>
      </c>
      <c r="K3389" s="5">
        <f>Table1[[#This Row],[Amount Spent]]/Table1[[#This Row],[Quantity]]</f>
        <v>7.3559999999999999</v>
      </c>
    </row>
    <row r="3390" spans="1:11" x14ac:dyDescent="0.25">
      <c r="A3390" s="3">
        <v>20214</v>
      </c>
      <c r="B3390" s="3">
        <v>43389</v>
      </c>
      <c r="C3390" s="4">
        <v>45422.069212962961</v>
      </c>
      <c r="D3390" s="3" t="s">
        <v>9</v>
      </c>
      <c r="E3390" s="5">
        <v>56.56</v>
      </c>
      <c r="F3390" s="3">
        <v>5</v>
      </c>
      <c r="G3390" s="3" t="s">
        <v>15</v>
      </c>
      <c r="H3390" s="3">
        <v>5</v>
      </c>
      <c r="I3390" s="3" t="s">
        <v>19</v>
      </c>
      <c r="J3390" s="3" t="s">
        <v>21</v>
      </c>
      <c r="K3390" s="5">
        <f>Table1[[#This Row],[Amount Spent]]/Table1[[#This Row],[Quantity]]</f>
        <v>11.312000000000001</v>
      </c>
    </row>
    <row r="3391" spans="1:11" x14ac:dyDescent="0.25">
      <c r="A3391" s="3">
        <v>20527</v>
      </c>
      <c r="B3391" s="3">
        <v>43390</v>
      </c>
      <c r="C3391" s="4">
        <v>45422.215046296296</v>
      </c>
      <c r="D3391" s="3" t="s">
        <v>11</v>
      </c>
      <c r="E3391" s="5">
        <v>93.9</v>
      </c>
      <c r="F3391" s="3">
        <v>2</v>
      </c>
      <c r="G3391" s="3" t="s">
        <v>15</v>
      </c>
      <c r="H3391" s="3">
        <v>4</v>
      </c>
      <c r="I3391" s="3" t="s">
        <v>18</v>
      </c>
      <c r="J3391" s="3" t="s">
        <v>22</v>
      </c>
      <c r="K3391" s="5">
        <f>Table1[[#This Row],[Amount Spent]]/Table1[[#This Row],[Quantity]]</f>
        <v>23.475000000000001</v>
      </c>
    </row>
    <row r="3392" spans="1:11" x14ac:dyDescent="0.25">
      <c r="A3392" s="3">
        <v>20425</v>
      </c>
      <c r="B3392" s="3">
        <v>43391</v>
      </c>
      <c r="C3392" s="4">
        <v>45422.360868055555</v>
      </c>
      <c r="D3392" s="3" t="s">
        <v>11</v>
      </c>
      <c r="E3392" s="5">
        <v>189.02</v>
      </c>
      <c r="F3392" s="3">
        <v>5</v>
      </c>
      <c r="G3392" s="3" t="s">
        <v>14</v>
      </c>
      <c r="H3392" s="3">
        <v>8</v>
      </c>
      <c r="I3392" s="3" t="s">
        <v>18</v>
      </c>
      <c r="J3392" s="3" t="s">
        <v>21</v>
      </c>
      <c r="K3392" s="5">
        <f>Table1[[#This Row],[Amount Spent]]/Table1[[#This Row],[Quantity]]</f>
        <v>23.627500000000001</v>
      </c>
    </row>
    <row r="3393" spans="1:11" x14ac:dyDescent="0.25">
      <c r="A3393" s="3">
        <v>20025</v>
      </c>
      <c r="B3393" s="3">
        <v>43392</v>
      </c>
      <c r="C3393" s="4">
        <v>45422.506701388891</v>
      </c>
      <c r="D3393" s="3" t="s">
        <v>12</v>
      </c>
      <c r="E3393" s="5">
        <v>21.51</v>
      </c>
      <c r="F3393" s="3">
        <v>1</v>
      </c>
      <c r="G3393" s="3" t="s">
        <v>14</v>
      </c>
      <c r="H3393" s="3">
        <v>4</v>
      </c>
      <c r="I3393" s="3" t="s">
        <v>18</v>
      </c>
      <c r="J3393" s="3" t="s">
        <v>22</v>
      </c>
      <c r="K3393" s="5">
        <f>Table1[[#This Row],[Amount Spent]]/Table1[[#This Row],[Quantity]]</f>
        <v>5.3775000000000004</v>
      </c>
    </row>
    <row r="3394" spans="1:11" x14ac:dyDescent="0.25">
      <c r="A3394" s="3">
        <v>20389</v>
      </c>
      <c r="B3394" s="3">
        <v>43393</v>
      </c>
      <c r="C3394" s="4">
        <v>45422.65253472222</v>
      </c>
      <c r="D3394" s="3" t="s">
        <v>11</v>
      </c>
      <c r="E3394" s="5">
        <v>101.2</v>
      </c>
      <c r="F3394" s="3">
        <v>3</v>
      </c>
      <c r="G3394" s="3" t="s">
        <v>14</v>
      </c>
      <c r="H3394" s="3">
        <v>2</v>
      </c>
      <c r="I3394" s="3" t="s">
        <v>17</v>
      </c>
      <c r="J3394" s="3" t="s">
        <v>21</v>
      </c>
      <c r="K3394" s="5">
        <f>Table1[[#This Row],[Amount Spent]]/Table1[[#This Row],[Quantity]]</f>
        <v>50.6</v>
      </c>
    </row>
    <row r="3395" spans="1:11" x14ac:dyDescent="0.25">
      <c r="A3395" s="3">
        <v>20202</v>
      </c>
      <c r="B3395" s="3">
        <v>43394</v>
      </c>
      <c r="C3395" s="4">
        <v>45422.798356481479</v>
      </c>
      <c r="D3395" s="3" t="s">
        <v>11</v>
      </c>
      <c r="E3395" s="5">
        <v>120.91</v>
      </c>
      <c r="F3395" s="3">
        <v>2</v>
      </c>
      <c r="G3395" s="3" t="s">
        <v>15</v>
      </c>
      <c r="H3395" s="3">
        <v>11</v>
      </c>
      <c r="I3395" s="3" t="s">
        <v>18</v>
      </c>
      <c r="J3395" s="3" t="s">
        <v>21</v>
      </c>
      <c r="K3395" s="5">
        <f>Table1[[#This Row],[Amount Spent]]/Table1[[#This Row],[Quantity]]</f>
        <v>10.991818181818182</v>
      </c>
    </row>
    <row r="3396" spans="1:11" x14ac:dyDescent="0.25">
      <c r="A3396" s="3">
        <v>20252</v>
      </c>
      <c r="B3396" s="3">
        <v>43395</v>
      </c>
      <c r="C3396" s="4">
        <v>45422.944189814814</v>
      </c>
      <c r="D3396" s="3" t="s">
        <v>11</v>
      </c>
      <c r="E3396" s="5">
        <v>86.98</v>
      </c>
      <c r="F3396" s="3">
        <v>3</v>
      </c>
      <c r="G3396" s="3" t="s">
        <v>14</v>
      </c>
      <c r="H3396" s="3">
        <v>9</v>
      </c>
      <c r="I3396" s="3" t="s">
        <v>20</v>
      </c>
      <c r="J3396" s="3" t="s">
        <v>22</v>
      </c>
      <c r="K3396" s="5">
        <f>Table1[[#This Row],[Amount Spent]]/Table1[[#This Row],[Quantity]]</f>
        <v>9.6644444444444453</v>
      </c>
    </row>
    <row r="3397" spans="1:11" x14ac:dyDescent="0.25">
      <c r="A3397" s="3">
        <v>20405</v>
      </c>
      <c r="B3397" s="3">
        <v>43396</v>
      </c>
      <c r="C3397" s="4">
        <v>45423.09002314815</v>
      </c>
      <c r="D3397" s="3" t="s">
        <v>10</v>
      </c>
      <c r="E3397" s="5">
        <v>143.63999999999999</v>
      </c>
      <c r="F3397" s="3">
        <v>3</v>
      </c>
      <c r="G3397" s="3" t="s">
        <v>14</v>
      </c>
      <c r="H3397" s="3">
        <v>8</v>
      </c>
      <c r="I3397" s="3" t="s">
        <v>16</v>
      </c>
      <c r="J3397" s="3" t="s">
        <v>22</v>
      </c>
      <c r="K3397" s="5">
        <f>Table1[[#This Row],[Amount Spent]]/Table1[[#This Row],[Quantity]]</f>
        <v>17.954999999999998</v>
      </c>
    </row>
    <row r="3398" spans="1:11" x14ac:dyDescent="0.25">
      <c r="A3398" s="3">
        <v>20024</v>
      </c>
      <c r="B3398" s="3">
        <v>43397</v>
      </c>
      <c r="C3398" s="4">
        <v>45423.235844907409</v>
      </c>
      <c r="D3398" s="3" t="s">
        <v>12</v>
      </c>
      <c r="E3398" s="5">
        <v>162.28</v>
      </c>
      <c r="F3398" s="3">
        <v>4</v>
      </c>
      <c r="G3398" s="3" t="s">
        <v>15</v>
      </c>
      <c r="H3398" s="3">
        <v>10</v>
      </c>
      <c r="I3398" s="3" t="s">
        <v>19</v>
      </c>
      <c r="J3398" s="3" t="s">
        <v>22</v>
      </c>
      <c r="K3398" s="5">
        <f>Table1[[#This Row],[Amount Spent]]/Table1[[#This Row],[Quantity]]</f>
        <v>16.228000000000002</v>
      </c>
    </row>
    <row r="3399" spans="1:11" x14ac:dyDescent="0.25">
      <c r="A3399" s="3">
        <v>20115</v>
      </c>
      <c r="B3399" s="3">
        <v>43398</v>
      </c>
      <c r="C3399" s="4">
        <v>45423.381678240738</v>
      </c>
      <c r="D3399" s="3" t="s">
        <v>9</v>
      </c>
      <c r="E3399" s="5">
        <v>103.7</v>
      </c>
      <c r="F3399" s="3">
        <v>3</v>
      </c>
      <c r="G3399" s="3" t="s">
        <v>15</v>
      </c>
      <c r="H3399" s="3">
        <v>4</v>
      </c>
      <c r="I3399" s="3" t="s">
        <v>16</v>
      </c>
      <c r="J3399" s="3" t="s">
        <v>21</v>
      </c>
      <c r="K3399" s="5">
        <f>Table1[[#This Row],[Amount Spent]]/Table1[[#This Row],[Quantity]]</f>
        <v>25.925000000000001</v>
      </c>
    </row>
    <row r="3400" spans="1:11" x14ac:dyDescent="0.25">
      <c r="A3400" s="3">
        <v>20369</v>
      </c>
      <c r="B3400" s="3">
        <v>43399</v>
      </c>
      <c r="C3400" s="4">
        <v>45423.527499999997</v>
      </c>
      <c r="D3400" s="3" t="s">
        <v>10</v>
      </c>
      <c r="E3400" s="5">
        <v>178.43</v>
      </c>
      <c r="F3400" s="3">
        <v>2</v>
      </c>
      <c r="G3400" s="3" t="s">
        <v>14</v>
      </c>
      <c r="H3400" s="3">
        <v>13</v>
      </c>
      <c r="I3400" s="3" t="s">
        <v>18</v>
      </c>
      <c r="J3400" s="3" t="s">
        <v>22</v>
      </c>
      <c r="K3400" s="5">
        <f>Table1[[#This Row],[Amount Spent]]/Table1[[#This Row],[Quantity]]</f>
        <v>13.725384615384616</v>
      </c>
    </row>
    <row r="3401" spans="1:11" x14ac:dyDescent="0.25">
      <c r="A3401" s="3">
        <v>20686</v>
      </c>
      <c r="B3401" s="3">
        <v>43400</v>
      </c>
      <c r="C3401" s="4">
        <v>45423.673333333332</v>
      </c>
      <c r="D3401" s="3" t="s">
        <v>10</v>
      </c>
      <c r="E3401" s="5">
        <v>51.25</v>
      </c>
      <c r="F3401" s="3">
        <v>2</v>
      </c>
      <c r="G3401" s="3" t="s">
        <v>15</v>
      </c>
      <c r="H3401" s="3">
        <v>13</v>
      </c>
      <c r="I3401" s="3" t="s">
        <v>17</v>
      </c>
      <c r="J3401" s="3" t="s">
        <v>22</v>
      </c>
      <c r="K3401" s="5">
        <f>Table1[[#This Row],[Amount Spent]]/Table1[[#This Row],[Quantity]]</f>
        <v>3.9423076923076925</v>
      </c>
    </row>
    <row r="3402" spans="1:11" x14ac:dyDescent="0.25">
      <c r="A3402" s="3">
        <v>20243</v>
      </c>
      <c r="B3402" s="3">
        <v>43401</v>
      </c>
      <c r="C3402" s="4">
        <v>45423.819166666668</v>
      </c>
      <c r="D3402" s="3" t="s">
        <v>9</v>
      </c>
      <c r="E3402" s="5">
        <v>102.4</v>
      </c>
      <c r="F3402" s="3">
        <v>5</v>
      </c>
      <c r="G3402" s="3" t="s">
        <v>14</v>
      </c>
      <c r="H3402" s="3">
        <v>3</v>
      </c>
      <c r="I3402" s="3" t="s">
        <v>18</v>
      </c>
      <c r="J3402" s="3" t="s">
        <v>22</v>
      </c>
      <c r="K3402" s="5">
        <f>Table1[[#This Row],[Amount Spent]]/Table1[[#This Row],[Quantity]]</f>
        <v>34.133333333333333</v>
      </c>
    </row>
    <row r="3403" spans="1:11" x14ac:dyDescent="0.25">
      <c r="A3403" s="3">
        <v>20520</v>
      </c>
      <c r="B3403" s="3">
        <v>43402</v>
      </c>
      <c r="C3403" s="4">
        <v>45423.964988425927</v>
      </c>
      <c r="D3403" s="3" t="s">
        <v>11</v>
      </c>
      <c r="E3403" s="5">
        <v>186.69</v>
      </c>
      <c r="F3403" s="3">
        <v>5</v>
      </c>
      <c r="G3403" s="3" t="s">
        <v>15</v>
      </c>
      <c r="H3403" s="3">
        <v>10</v>
      </c>
      <c r="I3403" s="3" t="s">
        <v>18</v>
      </c>
      <c r="J3403" s="3" t="s">
        <v>22</v>
      </c>
      <c r="K3403" s="5">
        <f>Table1[[#This Row],[Amount Spent]]/Table1[[#This Row],[Quantity]]</f>
        <v>18.669</v>
      </c>
    </row>
    <row r="3404" spans="1:11" x14ac:dyDescent="0.25">
      <c r="A3404" s="3">
        <v>20281</v>
      </c>
      <c r="B3404" s="3">
        <v>43403</v>
      </c>
      <c r="C3404" s="4">
        <v>45424.110821759263</v>
      </c>
      <c r="D3404" s="3" t="s">
        <v>13</v>
      </c>
      <c r="E3404" s="5">
        <v>32.15</v>
      </c>
      <c r="F3404" s="3">
        <v>1</v>
      </c>
      <c r="G3404" s="3" t="s">
        <v>15</v>
      </c>
      <c r="H3404" s="3">
        <v>8</v>
      </c>
      <c r="I3404" s="3" t="s">
        <v>17</v>
      </c>
      <c r="J3404" s="3" t="s">
        <v>21</v>
      </c>
      <c r="K3404" s="5">
        <f>Table1[[#This Row],[Amount Spent]]/Table1[[#This Row],[Quantity]]</f>
        <v>4.0187499999999998</v>
      </c>
    </row>
    <row r="3405" spans="1:11" x14ac:dyDescent="0.25">
      <c r="A3405" s="3">
        <v>20222</v>
      </c>
      <c r="B3405" s="3">
        <v>43404</v>
      </c>
      <c r="C3405" s="4">
        <v>45424.256655092591</v>
      </c>
      <c r="D3405" s="3" t="s">
        <v>12</v>
      </c>
      <c r="E3405" s="5">
        <v>35.07</v>
      </c>
      <c r="F3405" s="3">
        <v>1</v>
      </c>
      <c r="G3405" s="3" t="s">
        <v>14</v>
      </c>
      <c r="H3405" s="3">
        <v>4</v>
      </c>
      <c r="I3405" s="3" t="s">
        <v>16</v>
      </c>
      <c r="J3405" s="3" t="s">
        <v>21</v>
      </c>
      <c r="K3405" s="5">
        <f>Table1[[#This Row],[Amount Spent]]/Table1[[#This Row],[Quantity]]</f>
        <v>8.7675000000000001</v>
      </c>
    </row>
    <row r="3406" spans="1:11" x14ac:dyDescent="0.25">
      <c r="A3406" s="3">
        <v>20259</v>
      </c>
      <c r="B3406" s="3">
        <v>43405</v>
      </c>
      <c r="C3406" s="4">
        <v>45424.40247685185</v>
      </c>
      <c r="D3406" s="3" t="s">
        <v>13</v>
      </c>
      <c r="E3406" s="5">
        <v>163.22</v>
      </c>
      <c r="F3406" s="3">
        <v>5</v>
      </c>
      <c r="G3406" s="3" t="s">
        <v>14</v>
      </c>
      <c r="H3406" s="3">
        <v>9</v>
      </c>
      <c r="I3406" s="3" t="s">
        <v>17</v>
      </c>
      <c r="J3406" s="3" t="s">
        <v>22</v>
      </c>
      <c r="K3406" s="5">
        <f>Table1[[#This Row],[Amount Spent]]/Table1[[#This Row],[Quantity]]</f>
        <v>18.135555555555555</v>
      </c>
    </row>
    <row r="3407" spans="1:11" x14ac:dyDescent="0.25">
      <c r="A3407" s="3">
        <v>20373</v>
      </c>
      <c r="B3407" s="3">
        <v>43406</v>
      </c>
      <c r="C3407" s="4">
        <v>45424.548310185186</v>
      </c>
      <c r="D3407" s="3" t="s">
        <v>11</v>
      </c>
      <c r="E3407" s="5">
        <v>194</v>
      </c>
      <c r="F3407" s="3">
        <v>4</v>
      </c>
      <c r="G3407" s="3" t="s">
        <v>14</v>
      </c>
      <c r="H3407" s="3">
        <v>8</v>
      </c>
      <c r="I3407" s="3" t="s">
        <v>16</v>
      </c>
      <c r="J3407" s="3" t="s">
        <v>21</v>
      </c>
      <c r="K3407" s="5">
        <f>Table1[[#This Row],[Amount Spent]]/Table1[[#This Row],[Quantity]]</f>
        <v>24.25</v>
      </c>
    </row>
    <row r="3408" spans="1:11" x14ac:dyDescent="0.25">
      <c r="A3408" s="3">
        <v>20298</v>
      </c>
      <c r="B3408" s="3">
        <v>43407</v>
      </c>
      <c r="C3408" s="4">
        <v>45424.694143518522</v>
      </c>
      <c r="D3408" s="3" t="s">
        <v>12</v>
      </c>
      <c r="E3408" s="5">
        <v>133.47999999999999</v>
      </c>
      <c r="F3408" s="3">
        <v>1</v>
      </c>
      <c r="G3408" s="3" t="s">
        <v>14</v>
      </c>
      <c r="H3408" s="3">
        <v>14</v>
      </c>
      <c r="I3408" s="3" t="s">
        <v>20</v>
      </c>
      <c r="J3408" s="3" t="s">
        <v>21</v>
      </c>
      <c r="K3408" s="5">
        <f>Table1[[#This Row],[Amount Spent]]/Table1[[#This Row],[Quantity]]</f>
        <v>9.5342857142857138</v>
      </c>
    </row>
    <row r="3409" spans="1:11" x14ac:dyDescent="0.25">
      <c r="A3409" s="3">
        <v>20712</v>
      </c>
      <c r="B3409" s="3">
        <v>43408</v>
      </c>
      <c r="C3409" s="4">
        <v>45424.839965277781</v>
      </c>
      <c r="D3409" s="3" t="s">
        <v>12</v>
      </c>
      <c r="E3409" s="5">
        <v>22.67</v>
      </c>
      <c r="F3409" s="3">
        <v>5</v>
      </c>
      <c r="G3409" s="3" t="s">
        <v>15</v>
      </c>
      <c r="H3409" s="3">
        <v>9</v>
      </c>
      <c r="I3409" s="3" t="s">
        <v>16</v>
      </c>
      <c r="J3409" s="3" t="s">
        <v>21</v>
      </c>
      <c r="K3409" s="5">
        <f>Table1[[#This Row],[Amount Spent]]/Table1[[#This Row],[Quantity]]</f>
        <v>2.5188888888888892</v>
      </c>
    </row>
    <row r="3410" spans="1:11" x14ac:dyDescent="0.25">
      <c r="A3410" s="3">
        <v>20051</v>
      </c>
      <c r="B3410" s="3">
        <v>43409</v>
      </c>
      <c r="C3410" s="4">
        <v>45424.985798611109</v>
      </c>
      <c r="D3410" s="3" t="s">
        <v>13</v>
      </c>
      <c r="E3410" s="5">
        <v>81.849999999999994</v>
      </c>
      <c r="F3410" s="3">
        <v>4</v>
      </c>
      <c r="G3410" s="3" t="s">
        <v>15</v>
      </c>
      <c r="H3410" s="3">
        <v>10</v>
      </c>
      <c r="I3410" s="3" t="s">
        <v>20</v>
      </c>
      <c r="J3410" s="3" t="s">
        <v>22</v>
      </c>
      <c r="K3410" s="5">
        <f>Table1[[#This Row],[Amount Spent]]/Table1[[#This Row],[Quantity]]</f>
        <v>8.1849999999999987</v>
      </c>
    </row>
    <row r="3411" spans="1:11" x14ac:dyDescent="0.25">
      <c r="A3411" s="3">
        <v>20776</v>
      </c>
      <c r="B3411" s="3">
        <v>43410</v>
      </c>
      <c r="C3411" s="4">
        <v>45425.131631944445</v>
      </c>
      <c r="D3411" s="3" t="s">
        <v>12</v>
      </c>
      <c r="E3411" s="5">
        <v>64.77</v>
      </c>
      <c r="F3411" s="3">
        <v>3</v>
      </c>
      <c r="G3411" s="3" t="s">
        <v>14</v>
      </c>
      <c r="H3411" s="3">
        <v>6</v>
      </c>
      <c r="I3411" s="3" t="s">
        <v>19</v>
      </c>
      <c r="J3411" s="3" t="s">
        <v>21</v>
      </c>
      <c r="K3411" s="5">
        <f>Table1[[#This Row],[Amount Spent]]/Table1[[#This Row],[Quantity]]</f>
        <v>10.795</v>
      </c>
    </row>
    <row r="3412" spans="1:11" x14ac:dyDescent="0.25">
      <c r="A3412" s="3">
        <v>20005</v>
      </c>
      <c r="B3412" s="3">
        <v>43411</v>
      </c>
      <c r="C3412" s="4">
        <v>45425.277453703704</v>
      </c>
      <c r="D3412" s="3" t="s">
        <v>11</v>
      </c>
      <c r="E3412" s="5">
        <v>26.29</v>
      </c>
      <c r="F3412" s="3">
        <v>3</v>
      </c>
      <c r="G3412" s="3" t="s">
        <v>14</v>
      </c>
      <c r="H3412" s="3">
        <v>14</v>
      </c>
      <c r="I3412" s="3" t="s">
        <v>18</v>
      </c>
      <c r="J3412" s="3" t="s">
        <v>22</v>
      </c>
      <c r="K3412" s="5">
        <f>Table1[[#This Row],[Amount Spent]]/Table1[[#This Row],[Quantity]]</f>
        <v>1.8778571428571429</v>
      </c>
    </row>
    <row r="3413" spans="1:11" x14ac:dyDescent="0.25">
      <c r="A3413" s="3">
        <v>20032</v>
      </c>
      <c r="B3413" s="3">
        <v>43412</v>
      </c>
      <c r="C3413" s="4">
        <v>45425.42328703704</v>
      </c>
      <c r="D3413" s="3" t="s">
        <v>9</v>
      </c>
      <c r="E3413" s="5">
        <v>92.92</v>
      </c>
      <c r="F3413" s="3">
        <v>4</v>
      </c>
      <c r="G3413" s="3" t="s">
        <v>14</v>
      </c>
      <c r="H3413" s="3">
        <v>5</v>
      </c>
      <c r="I3413" s="3" t="s">
        <v>18</v>
      </c>
      <c r="J3413" s="3" t="s">
        <v>21</v>
      </c>
      <c r="K3413" s="5">
        <f>Table1[[#This Row],[Amount Spent]]/Table1[[#This Row],[Quantity]]</f>
        <v>18.584</v>
      </c>
    </row>
    <row r="3414" spans="1:11" x14ac:dyDescent="0.25">
      <c r="A3414" s="3">
        <v>20248</v>
      </c>
      <c r="B3414" s="3">
        <v>43413</v>
      </c>
      <c r="C3414" s="4">
        <v>45425.569108796299</v>
      </c>
      <c r="D3414" s="3" t="s">
        <v>11</v>
      </c>
      <c r="E3414" s="5">
        <v>91.38</v>
      </c>
      <c r="F3414" s="3">
        <v>3</v>
      </c>
      <c r="G3414" s="3" t="s">
        <v>15</v>
      </c>
      <c r="H3414" s="3">
        <v>10</v>
      </c>
      <c r="I3414" s="3" t="s">
        <v>18</v>
      </c>
      <c r="J3414" s="3" t="s">
        <v>21</v>
      </c>
      <c r="K3414" s="5">
        <f>Table1[[#This Row],[Amount Spent]]/Table1[[#This Row],[Quantity]]</f>
        <v>9.1379999999999999</v>
      </c>
    </row>
    <row r="3415" spans="1:11" x14ac:dyDescent="0.25">
      <c r="A3415" s="3">
        <v>20688</v>
      </c>
      <c r="B3415" s="3">
        <v>43414</v>
      </c>
      <c r="C3415" s="4">
        <v>45425.714942129627</v>
      </c>
      <c r="D3415" s="3" t="s">
        <v>11</v>
      </c>
      <c r="E3415" s="5">
        <v>29.97</v>
      </c>
      <c r="F3415" s="3">
        <v>4</v>
      </c>
      <c r="G3415" s="3" t="s">
        <v>14</v>
      </c>
      <c r="H3415" s="3">
        <v>3</v>
      </c>
      <c r="I3415" s="3" t="s">
        <v>16</v>
      </c>
      <c r="J3415" s="3" t="s">
        <v>22</v>
      </c>
      <c r="K3415" s="5">
        <f>Table1[[#This Row],[Amount Spent]]/Table1[[#This Row],[Quantity]]</f>
        <v>9.99</v>
      </c>
    </row>
    <row r="3416" spans="1:11" x14ac:dyDescent="0.25">
      <c r="A3416" s="3">
        <v>20668</v>
      </c>
      <c r="B3416" s="3">
        <v>43415</v>
      </c>
      <c r="C3416" s="4">
        <v>45425.860775462963</v>
      </c>
      <c r="D3416" s="3" t="s">
        <v>13</v>
      </c>
      <c r="E3416" s="5">
        <v>167.13</v>
      </c>
      <c r="F3416" s="3">
        <v>4</v>
      </c>
      <c r="G3416" s="3" t="s">
        <v>14</v>
      </c>
      <c r="H3416" s="3">
        <v>6</v>
      </c>
      <c r="I3416" s="3" t="s">
        <v>16</v>
      </c>
      <c r="J3416" s="3" t="s">
        <v>22</v>
      </c>
      <c r="K3416" s="5">
        <f>Table1[[#This Row],[Amount Spent]]/Table1[[#This Row],[Quantity]]</f>
        <v>27.855</v>
      </c>
    </row>
    <row r="3417" spans="1:11" x14ac:dyDescent="0.25">
      <c r="A3417" s="3">
        <v>20012</v>
      </c>
      <c r="B3417" s="3">
        <v>43416</v>
      </c>
      <c r="C3417" s="4">
        <v>45426.006597222222</v>
      </c>
      <c r="D3417" s="3" t="s">
        <v>11</v>
      </c>
      <c r="E3417" s="5">
        <v>27.03</v>
      </c>
      <c r="F3417" s="3">
        <v>4</v>
      </c>
      <c r="G3417" s="3" t="s">
        <v>15</v>
      </c>
      <c r="H3417" s="3">
        <v>7</v>
      </c>
      <c r="I3417" s="3" t="s">
        <v>16</v>
      </c>
      <c r="J3417" s="3" t="s">
        <v>21</v>
      </c>
      <c r="K3417" s="5">
        <f>Table1[[#This Row],[Amount Spent]]/Table1[[#This Row],[Quantity]]</f>
        <v>3.8614285714285717</v>
      </c>
    </row>
    <row r="3418" spans="1:11" x14ac:dyDescent="0.25">
      <c r="A3418" s="3">
        <v>20072</v>
      </c>
      <c r="B3418" s="3">
        <v>43417</v>
      </c>
      <c r="C3418" s="4">
        <v>45426.152430555558</v>
      </c>
      <c r="D3418" s="3" t="s">
        <v>12</v>
      </c>
      <c r="E3418" s="5">
        <v>132.35</v>
      </c>
      <c r="F3418" s="3">
        <v>4</v>
      </c>
      <c r="G3418" s="3" t="s">
        <v>15</v>
      </c>
      <c r="H3418" s="3">
        <v>8</v>
      </c>
      <c r="I3418" s="3" t="s">
        <v>18</v>
      </c>
      <c r="J3418" s="3" t="s">
        <v>21</v>
      </c>
      <c r="K3418" s="5">
        <f>Table1[[#This Row],[Amount Spent]]/Table1[[#This Row],[Quantity]]</f>
        <v>16.543749999999999</v>
      </c>
    </row>
    <row r="3419" spans="1:11" x14ac:dyDescent="0.25">
      <c r="A3419" s="3">
        <v>20002</v>
      </c>
      <c r="B3419" s="3">
        <v>43418</v>
      </c>
      <c r="C3419" s="4">
        <v>45426.298263888886</v>
      </c>
      <c r="D3419" s="3" t="s">
        <v>11</v>
      </c>
      <c r="E3419" s="5">
        <v>150.88999999999999</v>
      </c>
      <c r="F3419" s="3">
        <v>4</v>
      </c>
      <c r="G3419" s="3" t="s">
        <v>15</v>
      </c>
      <c r="H3419" s="3">
        <v>11</v>
      </c>
      <c r="I3419" s="3" t="s">
        <v>17</v>
      </c>
      <c r="J3419" s="3" t="s">
        <v>21</v>
      </c>
      <c r="K3419" s="5">
        <f>Table1[[#This Row],[Amount Spent]]/Table1[[#This Row],[Quantity]]</f>
        <v>13.717272727272727</v>
      </c>
    </row>
    <row r="3420" spans="1:11" x14ac:dyDescent="0.25">
      <c r="A3420" s="3">
        <v>20174</v>
      </c>
      <c r="B3420" s="3">
        <v>43419</v>
      </c>
      <c r="C3420" s="4">
        <v>45426.444085648145</v>
      </c>
      <c r="D3420" s="3" t="s">
        <v>10</v>
      </c>
      <c r="E3420" s="5">
        <v>132.16999999999999</v>
      </c>
      <c r="F3420" s="3">
        <v>1</v>
      </c>
      <c r="G3420" s="3" t="s">
        <v>14</v>
      </c>
      <c r="H3420" s="3">
        <v>11</v>
      </c>
      <c r="I3420" s="3" t="s">
        <v>20</v>
      </c>
      <c r="J3420" s="3" t="s">
        <v>22</v>
      </c>
      <c r="K3420" s="5">
        <f>Table1[[#This Row],[Amount Spent]]/Table1[[#This Row],[Quantity]]</f>
        <v>12.015454545454544</v>
      </c>
    </row>
    <row r="3421" spans="1:11" x14ac:dyDescent="0.25">
      <c r="A3421" s="3">
        <v>20824</v>
      </c>
      <c r="B3421" s="3">
        <v>43420</v>
      </c>
      <c r="C3421" s="4">
        <v>45426.589918981481</v>
      </c>
      <c r="D3421" s="3" t="s">
        <v>10</v>
      </c>
      <c r="E3421" s="5">
        <v>120.54</v>
      </c>
      <c r="F3421" s="3">
        <v>1</v>
      </c>
      <c r="G3421" s="3" t="s">
        <v>14</v>
      </c>
      <c r="H3421" s="3">
        <v>5</v>
      </c>
      <c r="I3421" s="3" t="s">
        <v>18</v>
      </c>
      <c r="J3421" s="3" t="s">
        <v>21</v>
      </c>
      <c r="K3421" s="5">
        <f>Table1[[#This Row],[Amount Spent]]/Table1[[#This Row],[Quantity]]</f>
        <v>24.108000000000001</v>
      </c>
    </row>
    <row r="3422" spans="1:11" x14ac:dyDescent="0.25">
      <c r="A3422" s="3">
        <v>20855</v>
      </c>
      <c r="B3422" s="3">
        <v>43421</v>
      </c>
      <c r="C3422" s="4">
        <v>45426.735752314817</v>
      </c>
      <c r="D3422" s="3" t="s">
        <v>9</v>
      </c>
      <c r="E3422" s="5">
        <v>120.02</v>
      </c>
      <c r="F3422" s="3">
        <v>2</v>
      </c>
      <c r="G3422" s="3" t="s">
        <v>15</v>
      </c>
      <c r="H3422" s="3">
        <v>2</v>
      </c>
      <c r="I3422" s="3" t="s">
        <v>17</v>
      </c>
      <c r="J3422" s="3" t="s">
        <v>21</v>
      </c>
      <c r="K3422" s="5">
        <f>Table1[[#This Row],[Amount Spent]]/Table1[[#This Row],[Quantity]]</f>
        <v>60.01</v>
      </c>
    </row>
    <row r="3423" spans="1:11" x14ac:dyDescent="0.25">
      <c r="A3423" s="3">
        <v>20534</v>
      </c>
      <c r="B3423" s="3">
        <v>43422</v>
      </c>
      <c r="C3423" s="4">
        <v>45426.881574074076</v>
      </c>
      <c r="D3423" s="3" t="s">
        <v>11</v>
      </c>
      <c r="E3423" s="5">
        <v>154.15</v>
      </c>
      <c r="F3423" s="3">
        <v>5</v>
      </c>
      <c r="G3423" s="3" t="s">
        <v>15</v>
      </c>
      <c r="H3423" s="3">
        <v>13</v>
      </c>
      <c r="I3423" s="3" t="s">
        <v>16</v>
      </c>
      <c r="J3423" s="3" t="s">
        <v>21</v>
      </c>
      <c r="K3423" s="5">
        <f>Table1[[#This Row],[Amount Spent]]/Table1[[#This Row],[Quantity]]</f>
        <v>11.857692307692307</v>
      </c>
    </row>
    <row r="3424" spans="1:11" x14ac:dyDescent="0.25">
      <c r="A3424" s="3">
        <v>20543</v>
      </c>
      <c r="B3424" s="3">
        <v>43423</v>
      </c>
      <c r="C3424" s="4">
        <v>45427.027407407404</v>
      </c>
      <c r="D3424" s="3" t="s">
        <v>11</v>
      </c>
      <c r="E3424" s="5">
        <v>118.18</v>
      </c>
      <c r="F3424" s="3">
        <v>2</v>
      </c>
      <c r="G3424" s="3" t="s">
        <v>14</v>
      </c>
      <c r="H3424" s="3">
        <v>6</v>
      </c>
      <c r="I3424" s="3" t="s">
        <v>16</v>
      </c>
      <c r="J3424" s="3" t="s">
        <v>21</v>
      </c>
      <c r="K3424" s="5">
        <f>Table1[[#This Row],[Amount Spent]]/Table1[[#This Row],[Quantity]]</f>
        <v>19.696666666666669</v>
      </c>
    </row>
    <row r="3425" spans="1:11" x14ac:dyDescent="0.25">
      <c r="A3425" s="3">
        <v>20118</v>
      </c>
      <c r="B3425" s="3">
        <v>43424</v>
      </c>
      <c r="C3425" s="4">
        <v>45427.173229166663</v>
      </c>
      <c r="D3425" s="3" t="s">
        <v>11</v>
      </c>
      <c r="E3425" s="5">
        <v>128.05000000000001</v>
      </c>
      <c r="F3425" s="3">
        <v>5</v>
      </c>
      <c r="G3425" s="3" t="s">
        <v>14</v>
      </c>
      <c r="H3425" s="3">
        <v>9</v>
      </c>
      <c r="I3425" s="3" t="s">
        <v>20</v>
      </c>
      <c r="J3425" s="3" t="s">
        <v>22</v>
      </c>
      <c r="K3425" s="5">
        <f>Table1[[#This Row],[Amount Spent]]/Table1[[#This Row],[Quantity]]</f>
        <v>14.22777777777778</v>
      </c>
    </row>
    <row r="3426" spans="1:11" x14ac:dyDescent="0.25">
      <c r="A3426" s="3">
        <v>20617</v>
      </c>
      <c r="B3426" s="3">
        <v>43425</v>
      </c>
      <c r="C3426" s="4">
        <v>45427.319062499999</v>
      </c>
      <c r="D3426" s="3" t="s">
        <v>11</v>
      </c>
      <c r="E3426" s="5">
        <v>53.69</v>
      </c>
      <c r="F3426" s="3">
        <v>3</v>
      </c>
      <c r="G3426" s="3" t="s">
        <v>14</v>
      </c>
      <c r="H3426" s="3">
        <v>4</v>
      </c>
      <c r="I3426" s="3" t="s">
        <v>16</v>
      </c>
      <c r="J3426" s="3" t="s">
        <v>21</v>
      </c>
      <c r="K3426" s="5">
        <f>Table1[[#This Row],[Amount Spent]]/Table1[[#This Row],[Quantity]]</f>
        <v>13.422499999999999</v>
      </c>
    </row>
    <row r="3427" spans="1:11" x14ac:dyDescent="0.25">
      <c r="A3427" s="3">
        <v>20028</v>
      </c>
      <c r="B3427" s="3">
        <v>43426</v>
      </c>
      <c r="C3427" s="4">
        <v>45427.464895833335</v>
      </c>
      <c r="D3427" s="3" t="s">
        <v>13</v>
      </c>
      <c r="E3427" s="5">
        <v>198.72</v>
      </c>
      <c r="F3427" s="3">
        <v>5</v>
      </c>
      <c r="G3427" s="3" t="s">
        <v>14</v>
      </c>
      <c r="H3427" s="3">
        <v>12</v>
      </c>
      <c r="I3427" s="3" t="s">
        <v>18</v>
      </c>
      <c r="J3427" s="3" t="s">
        <v>21</v>
      </c>
      <c r="K3427" s="5">
        <f>Table1[[#This Row],[Amount Spent]]/Table1[[#This Row],[Quantity]]</f>
        <v>16.559999999999999</v>
      </c>
    </row>
    <row r="3428" spans="1:11" x14ac:dyDescent="0.25">
      <c r="A3428" s="3">
        <v>20157</v>
      </c>
      <c r="B3428" s="3">
        <v>43427</v>
      </c>
      <c r="C3428" s="4">
        <v>45427.610717592594</v>
      </c>
      <c r="D3428" s="3" t="s">
        <v>13</v>
      </c>
      <c r="E3428" s="5">
        <v>175.44</v>
      </c>
      <c r="F3428" s="3">
        <v>4</v>
      </c>
      <c r="G3428" s="3" t="s">
        <v>14</v>
      </c>
      <c r="H3428" s="3">
        <v>10</v>
      </c>
      <c r="I3428" s="3" t="s">
        <v>20</v>
      </c>
      <c r="J3428" s="3" t="s">
        <v>22</v>
      </c>
      <c r="K3428" s="5">
        <f>Table1[[#This Row],[Amount Spent]]/Table1[[#This Row],[Quantity]]</f>
        <v>17.544</v>
      </c>
    </row>
    <row r="3429" spans="1:11" x14ac:dyDescent="0.25">
      <c r="A3429" s="3">
        <v>20957</v>
      </c>
      <c r="B3429" s="3">
        <v>43428</v>
      </c>
      <c r="C3429" s="4">
        <v>45427.756550925929</v>
      </c>
      <c r="D3429" s="3" t="s">
        <v>10</v>
      </c>
      <c r="E3429" s="5">
        <v>99.73</v>
      </c>
      <c r="F3429" s="3">
        <v>4</v>
      </c>
      <c r="G3429" s="3" t="s">
        <v>14</v>
      </c>
      <c r="H3429" s="3">
        <v>13</v>
      </c>
      <c r="I3429" s="3" t="s">
        <v>16</v>
      </c>
      <c r="J3429" s="3" t="s">
        <v>22</v>
      </c>
      <c r="K3429" s="5">
        <f>Table1[[#This Row],[Amount Spent]]/Table1[[#This Row],[Quantity]]</f>
        <v>7.6715384615384616</v>
      </c>
    </row>
    <row r="3430" spans="1:11" x14ac:dyDescent="0.25">
      <c r="A3430" s="3">
        <v>20048</v>
      </c>
      <c r="B3430" s="3">
        <v>43429</v>
      </c>
      <c r="C3430" s="4">
        <v>45427.902384259258</v>
      </c>
      <c r="D3430" s="3" t="s">
        <v>9</v>
      </c>
      <c r="E3430" s="5">
        <v>112.83</v>
      </c>
      <c r="F3430" s="3">
        <v>1</v>
      </c>
      <c r="G3430" s="3" t="s">
        <v>14</v>
      </c>
      <c r="H3430" s="3">
        <v>2</v>
      </c>
      <c r="I3430" s="3" t="s">
        <v>19</v>
      </c>
      <c r="J3430" s="3" t="s">
        <v>22</v>
      </c>
      <c r="K3430" s="5">
        <f>Table1[[#This Row],[Amount Spent]]/Table1[[#This Row],[Quantity]]</f>
        <v>56.414999999999999</v>
      </c>
    </row>
    <row r="3431" spans="1:11" x14ac:dyDescent="0.25">
      <c r="A3431" s="3">
        <v>20597</v>
      </c>
      <c r="B3431" s="3">
        <v>43430</v>
      </c>
      <c r="C3431" s="4">
        <v>45428.048206018517</v>
      </c>
      <c r="D3431" s="3" t="s">
        <v>11</v>
      </c>
      <c r="E3431" s="5">
        <v>60.47</v>
      </c>
      <c r="F3431" s="3">
        <v>4</v>
      </c>
      <c r="G3431" s="3" t="s">
        <v>14</v>
      </c>
      <c r="H3431" s="3">
        <v>11</v>
      </c>
      <c r="I3431" s="3" t="s">
        <v>17</v>
      </c>
      <c r="J3431" s="3" t="s">
        <v>22</v>
      </c>
      <c r="K3431" s="5">
        <f>Table1[[#This Row],[Amount Spent]]/Table1[[#This Row],[Quantity]]</f>
        <v>5.4972727272727271</v>
      </c>
    </row>
    <row r="3432" spans="1:11" x14ac:dyDescent="0.25">
      <c r="A3432" s="3">
        <v>20450</v>
      </c>
      <c r="B3432" s="3">
        <v>43431</v>
      </c>
      <c r="C3432" s="4">
        <v>45428.194039351853</v>
      </c>
      <c r="D3432" s="3" t="s">
        <v>10</v>
      </c>
      <c r="E3432" s="5">
        <v>115.75</v>
      </c>
      <c r="F3432" s="3">
        <v>4</v>
      </c>
      <c r="G3432" s="3" t="s">
        <v>14</v>
      </c>
      <c r="H3432" s="3">
        <v>10</v>
      </c>
      <c r="I3432" s="3" t="s">
        <v>19</v>
      </c>
      <c r="J3432" s="3" t="s">
        <v>21</v>
      </c>
      <c r="K3432" s="5">
        <f>Table1[[#This Row],[Amount Spent]]/Table1[[#This Row],[Quantity]]</f>
        <v>11.574999999999999</v>
      </c>
    </row>
    <row r="3433" spans="1:11" x14ac:dyDescent="0.25">
      <c r="A3433" s="3">
        <v>20949</v>
      </c>
      <c r="B3433" s="3">
        <v>43432</v>
      </c>
      <c r="C3433" s="4">
        <v>45428.339872685188</v>
      </c>
      <c r="D3433" s="3" t="s">
        <v>11</v>
      </c>
      <c r="E3433" s="5">
        <v>55.71</v>
      </c>
      <c r="F3433" s="3">
        <v>5</v>
      </c>
      <c r="G3433" s="3" t="s">
        <v>14</v>
      </c>
      <c r="H3433" s="3">
        <v>10</v>
      </c>
      <c r="I3433" s="3" t="s">
        <v>19</v>
      </c>
      <c r="J3433" s="3" t="s">
        <v>22</v>
      </c>
      <c r="K3433" s="5">
        <f>Table1[[#This Row],[Amount Spent]]/Table1[[#This Row],[Quantity]]</f>
        <v>5.5709999999999997</v>
      </c>
    </row>
    <row r="3434" spans="1:11" x14ac:dyDescent="0.25">
      <c r="A3434" s="3">
        <v>20480</v>
      </c>
      <c r="B3434" s="3">
        <v>43433</v>
      </c>
      <c r="C3434" s="4">
        <v>45428.485694444447</v>
      </c>
      <c r="D3434" s="3" t="s">
        <v>12</v>
      </c>
      <c r="E3434" s="5">
        <v>46.57</v>
      </c>
      <c r="F3434" s="3">
        <v>1</v>
      </c>
      <c r="G3434" s="3" t="s">
        <v>15</v>
      </c>
      <c r="H3434" s="3">
        <v>5</v>
      </c>
      <c r="I3434" s="3" t="s">
        <v>17</v>
      </c>
      <c r="J3434" s="3" t="s">
        <v>21</v>
      </c>
      <c r="K3434" s="5">
        <f>Table1[[#This Row],[Amount Spent]]/Table1[[#This Row],[Quantity]]</f>
        <v>9.3140000000000001</v>
      </c>
    </row>
    <row r="3435" spans="1:11" x14ac:dyDescent="0.25">
      <c r="A3435" s="3">
        <v>20078</v>
      </c>
      <c r="B3435" s="3">
        <v>43434</v>
      </c>
      <c r="C3435" s="4">
        <v>45428.631527777776</v>
      </c>
      <c r="D3435" s="3" t="s">
        <v>10</v>
      </c>
      <c r="E3435" s="5">
        <v>88.15</v>
      </c>
      <c r="F3435" s="3">
        <v>4</v>
      </c>
      <c r="G3435" s="3" t="s">
        <v>15</v>
      </c>
      <c r="H3435" s="3">
        <v>3</v>
      </c>
      <c r="I3435" s="3" t="s">
        <v>19</v>
      </c>
      <c r="J3435" s="3" t="s">
        <v>22</v>
      </c>
      <c r="K3435" s="5">
        <f>Table1[[#This Row],[Amount Spent]]/Table1[[#This Row],[Quantity]]</f>
        <v>29.383333333333336</v>
      </c>
    </row>
    <row r="3436" spans="1:11" x14ac:dyDescent="0.25">
      <c r="A3436" s="3">
        <v>20326</v>
      </c>
      <c r="B3436" s="3">
        <v>43435</v>
      </c>
      <c r="C3436" s="4">
        <v>45428.777361111112</v>
      </c>
      <c r="D3436" s="3" t="s">
        <v>9</v>
      </c>
      <c r="E3436" s="5">
        <v>144.31</v>
      </c>
      <c r="F3436" s="3">
        <v>4</v>
      </c>
      <c r="G3436" s="3" t="s">
        <v>14</v>
      </c>
      <c r="H3436" s="3">
        <v>10</v>
      </c>
      <c r="I3436" s="3" t="s">
        <v>20</v>
      </c>
      <c r="J3436" s="3" t="s">
        <v>22</v>
      </c>
      <c r="K3436" s="5">
        <f>Table1[[#This Row],[Amount Spent]]/Table1[[#This Row],[Quantity]]</f>
        <v>14.431000000000001</v>
      </c>
    </row>
    <row r="3437" spans="1:11" x14ac:dyDescent="0.25">
      <c r="A3437" s="3">
        <v>20434</v>
      </c>
      <c r="B3437" s="3">
        <v>43436</v>
      </c>
      <c r="C3437" s="4">
        <v>45428.923182870371</v>
      </c>
      <c r="D3437" s="3" t="s">
        <v>10</v>
      </c>
      <c r="E3437" s="5">
        <v>108.45</v>
      </c>
      <c r="F3437" s="3">
        <v>3</v>
      </c>
      <c r="G3437" s="3" t="s">
        <v>14</v>
      </c>
      <c r="H3437" s="3">
        <v>8</v>
      </c>
      <c r="I3437" s="3" t="s">
        <v>18</v>
      </c>
      <c r="J3437" s="3" t="s">
        <v>22</v>
      </c>
      <c r="K3437" s="5">
        <f>Table1[[#This Row],[Amount Spent]]/Table1[[#This Row],[Quantity]]</f>
        <v>13.55625</v>
      </c>
    </row>
    <row r="3438" spans="1:11" x14ac:dyDescent="0.25">
      <c r="A3438" s="3">
        <v>20811</v>
      </c>
      <c r="B3438" s="3">
        <v>43437</v>
      </c>
      <c r="C3438" s="4">
        <v>45429.069016203706</v>
      </c>
      <c r="D3438" s="3" t="s">
        <v>12</v>
      </c>
      <c r="E3438" s="5">
        <v>162.12</v>
      </c>
      <c r="F3438" s="3">
        <v>4</v>
      </c>
      <c r="G3438" s="3" t="s">
        <v>14</v>
      </c>
      <c r="H3438" s="3">
        <v>8</v>
      </c>
      <c r="I3438" s="3" t="s">
        <v>20</v>
      </c>
      <c r="J3438" s="3" t="s">
        <v>22</v>
      </c>
      <c r="K3438" s="5">
        <f>Table1[[#This Row],[Amount Spent]]/Table1[[#This Row],[Quantity]]</f>
        <v>20.265000000000001</v>
      </c>
    </row>
    <row r="3439" spans="1:11" x14ac:dyDescent="0.25">
      <c r="A3439" s="3">
        <v>20825</v>
      </c>
      <c r="B3439" s="3">
        <v>43438</v>
      </c>
      <c r="C3439" s="4">
        <v>45429.214837962965</v>
      </c>
      <c r="D3439" s="3" t="s">
        <v>10</v>
      </c>
      <c r="E3439" s="5">
        <v>67.67</v>
      </c>
      <c r="F3439" s="3">
        <v>1</v>
      </c>
      <c r="G3439" s="3" t="s">
        <v>14</v>
      </c>
      <c r="H3439" s="3">
        <v>11</v>
      </c>
      <c r="I3439" s="3" t="s">
        <v>16</v>
      </c>
      <c r="J3439" s="3" t="s">
        <v>21</v>
      </c>
      <c r="K3439" s="5">
        <f>Table1[[#This Row],[Amount Spent]]/Table1[[#This Row],[Quantity]]</f>
        <v>6.1518181818181823</v>
      </c>
    </row>
    <row r="3440" spans="1:11" x14ac:dyDescent="0.25">
      <c r="A3440" s="3">
        <v>20267</v>
      </c>
      <c r="B3440" s="3">
        <v>43439</v>
      </c>
      <c r="C3440" s="4">
        <v>45429.360671296294</v>
      </c>
      <c r="D3440" s="3" t="s">
        <v>9</v>
      </c>
      <c r="E3440" s="5">
        <v>38.28</v>
      </c>
      <c r="F3440" s="3">
        <v>5</v>
      </c>
      <c r="G3440" s="3" t="s">
        <v>14</v>
      </c>
      <c r="H3440" s="3">
        <v>2</v>
      </c>
      <c r="I3440" s="3" t="s">
        <v>17</v>
      </c>
      <c r="J3440" s="3" t="s">
        <v>21</v>
      </c>
      <c r="K3440" s="5">
        <f>Table1[[#This Row],[Amount Spent]]/Table1[[#This Row],[Quantity]]</f>
        <v>19.14</v>
      </c>
    </row>
    <row r="3441" spans="1:11" x14ac:dyDescent="0.25">
      <c r="A3441" s="3">
        <v>20779</v>
      </c>
      <c r="B3441" s="3">
        <v>43440</v>
      </c>
      <c r="C3441" s="4">
        <v>45429.506504629629</v>
      </c>
      <c r="D3441" s="3" t="s">
        <v>10</v>
      </c>
      <c r="E3441" s="5">
        <v>44.28</v>
      </c>
      <c r="F3441" s="3">
        <v>1</v>
      </c>
      <c r="G3441" s="3" t="s">
        <v>15</v>
      </c>
      <c r="H3441" s="3">
        <v>1</v>
      </c>
      <c r="I3441" s="3" t="s">
        <v>17</v>
      </c>
      <c r="J3441" s="3" t="s">
        <v>21</v>
      </c>
      <c r="K3441" s="5">
        <f>Table1[[#This Row],[Amount Spent]]/Table1[[#This Row],[Quantity]]</f>
        <v>44.28</v>
      </c>
    </row>
    <row r="3442" spans="1:11" x14ac:dyDescent="0.25">
      <c r="A3442" s="3">
        <v>20178</v>
      </c>
      <c r="B3442" s="3">
        <v>43441</v>
      </c>
      <c r="C3442" s="4">
        <v>45429.652326388888</v>
      </c>
      <c r="D3442" s="3" t="s">
        <v>11</v>
      </c>
      <c r="E3442" s="5">
        <v>159.85</v>
      </c>
      <c r="F3442" s="3">
        <v>2</v>
      </c>
      <c r="G3442" s="3" t="s">
        <v>14</v>
      </c>
      <c r="H3442" s="3">
        <v>13</v>
      </c>
      <c r="I3442" s="3" t="s">
        <v>20</v>
      </c>
      <c r="J3442" s="3" t="s">
        <v>21</v>
      </c>
      <c r="K3442" s="5">
        <f>Table1[[#This Row],[Amount Spent]]/Table1[[#This Row],[Quantity]]</f>
        <v>12.296153846153846</v>
      </c>
    </row>
    <row r="3443" spans="1:11" x14ac:dyDescent="0.25">
      <c r="A3443" s="3">
        <v>20441</v>
      </c>
      <c r="B3443" s="3">
        <v>43442</v>
      </c>
      <c r="C3443" s="4">
        <v>45429.798159722224</v>
      </c>
      <c r="D3443" s="3" t="s">
        <v>13</v>
      </c>
      <c r="E3443" s="5">
        <v>23.45</v>
      </c>
      <c r="F3443" s="3">
        <v>2</v>
      </c>
      <c r="G3443" s="3" t="s">
        <v>15</v>
      </c>
      <c r="H3443" s="3">
        <v>11</v>
      </c>
      <c r="I3443" s="3" t="s">
        <v>16</v>
      </c>
      <c r="J3443" s="3" t="s">
        <v>22</v>
      </c>
      <c r="K3443" s="5">
        <f>Table1[[#This Row],[Amount Spent]]/Table1[[#This Row],[Quantity]]</f>
        <v>2.1318181818181818</v>
      </c>
    </row>
    <row r="3444" spans="1:11" x14ac:dyDescent="0.25">
      <c r="A3444" s="3">
        <v>20043</v>
      </c>
      <c r="B3444" s="3">
        <v>43443</v>
      </c>
      <c r="C3444" s="4">
        <v>45429.943993055553</v>
      </c>
      <c r="D3444" s="3" t="s">
        <v>10</v>
      </c>
      <c r="E3444" s="5">
        <v>136.94999999999999</v>
      </c>
      <c r="F3444" s="3">
        <v>2</v>
      </c>
      <c r="G3444" s="3" t="s">
        <v>14</v>
      </c>
      <c r="H3444" s="3">
        <v>4</v>
      </c>
      <c r="I3444" s="3" t="s">
        <v>17</v>
      </c>
      <c r="J3444" s="3" t="s">
        <v>21</v>
      </c>
      <c r="K3444" s="5">
        <f>Table1[[#This Row],[Amount Spent]]/Table1[[#This Row],[Quantity]]</f>
        <v>34.237499999999997</v>
      </c>
    </row>
    <row r="3445" spans="1:11" x14ac:dyDescent="0.25">
      <c r="A3445" s="3">
        <v>20894</v>
      </c>
      <c r="B3445" s="3">
        <v>43444</v>
      </c>
      <c r="C3445" s="4">
        <v>45430.089814814812</v>
      </c>
      <c r="D3445" s="3" t="s">
        <v>10</v>
      </c>
      <c r="E3445" s="5">
        <v>161.53</v>
      </c>
      <c r="F3445" s="3">
        <v>2</v>
      </c>
      <c r="G3445" s="3" t="s">
        <v>15</v>
      </c>
      <c r="H3445" s="3">
        <v>6</v>
      </c>
      <c r="I3445" s="3" t="s">
        <v>18</v>
      </c>
      <c r="J3445" s="3" t="s">
        <v>21</v>
      </c>
      <c r="K3445" s="5">
        <f>Table1[[#This Row],[Amount Spent]]/Table1[[#This Row],[Quantity]]</f>
        <v>26.921666666666667</v>
      </c>
    </row>
    <row r="3446" spans="1:11" x14ac:dyDescent="0.25">
      <c r="A3446" s="3">
        <v>20425</v>
      </c>
      <c r="B3446" s="3">
        <v>43445</v>
      </c>
      <c r="C3446" s="4">
        <v>45430.235648148147</v>
      </c>
      <c r="D3446" s="3" t="s">
        <v>12</v>
      </c>
      <c r="E3446" s="5">
        <v>121.2</v>
      </c>
      <c r="F3446" s="3">
        <v>3</v>
      </c>
      <c r="G3446" s="3" t="s">
        <v>15</v>
      </c>
      <c r="H3446" s="3">
        <v>8</v>
      </c>
      <c r="I3446" s="3" t="s">
        <v>19</v>
      </c>
      <c r="J3446" s="3" t="s">
        <v>22</v>
      </c>
      <c r="K3446" s="5">
        <f>Table1[[#This Row],[Amount Spent]]/Table1[[#This Row],[Quantity]]</f>
        <v>15.15</v>
      </c>
    </row>
    <row r="3447" spans="1:11" x14ac:dyDescent="0.25">
      <c r="A3447" s="3">
        <v>20719</v>
      </c>
      <c r="B3447" s="3">
        <v>43446</v>
      </c>
      <c r="C3447" s="4">
        <v>45430.381481481483</v>
      </c>
      <c r="D3447" s="3" t="s">
        <v>11</v>
      </c>
      <c r="E3447" s="5">
        <v>27.46</v>
      </c>
      <c r="F3447" s="3">
        <v>2</v>
      </c>
      <c r="G3447" s="3" t="s">
        <v>15</v>
      </c>
      <c r="H3447" s="3">
        <v>10</v>
      </c>
      <c r="I3447" s="3" t="s">
        <v>18</v>
      </c>
      <c r="J3447" s="3" t="s">
        <v>21</v>
      </c>
      <c r="K3447" s="5">
        <f>Table1[[#This Row],[Amount Spent]]/Table1[[#This Row],[Quantity]]</f>
        <v>2.746</v>
      </c>
    </row>
    <row r="3448" spans="1:11" x14ac:dyDescent="0.25">
      <c r="A3448" s="3">
        <v>20737</v>
      </c>
      <c r="B3448" s="3">
        <v>43447</v>
      </c>
      <c r="C3448" s="4">
        <v>45430.527303240742</v>
      </c>
      <c r="D3448" s="3" t="s">
        <v>10</v>
      </c>
      <c r="E3448" s="5">
        <v>83.82</v>
      </c>
      <c r="F3448" s="3">
        <v>1</v>
      </c>
      <c r="G3448" s="3" t="s">
        <v>14</v>
      </c>
      <c r="H3448" s="3">
        <v>14</v>
      </c>
      <c r="I3448" s="3" t="s">
        <v>20</v>
      </c>
      <c r="J3448" s="3" t="s">
        <v>21</v>
      </c>
      <c r="K3448" s="5">
        <f>Table1[[#This Row],[Amount Spent]]/Table1[[#This Row],[Quantity]]</f>
        <v>5.9871428571428567</v>
      </c>
    </row>
    <row r="3449" spans="1:11" x14ac:dyDescent="0.25">
      <c r="A3449" s="3">
        <v>20308</v>
      </c>
      <c r="B3449" s="3">
        <v>43448</v>
      </c>
      <c r="C3449" s="4">
        <v>45430.673136574071</v>
      </c>
      <c r="D3449" s="3" t="s">
        <v>10</v>
      </c>
      <c r="E3449" s="5">
        <v>30.34</v>
      </c>
      <c r="F3449" s="3">
        <v>4</v>
      </c>
      <c r="G3449" s="3" t="s">
        <v>14</v>
      </c>
      <c r="H3449" s="3">
        <v>11</v>
      </c>
      <c r="I3449" s="3" t="s">
        <v>20</v>
      </c>
      <c r="J3449" s="3" t="s">
        <v>22</v>
      </c>
      <c r="K3449" s="5">
        <f>Table1[[#This Row],[Amount Spent]]/Table1[[#This Row],[Quantity]]</f>
        <v>2.7581818181818183</v>
      </c>
    </row>
    <row r="3450" spans="1:11" x14ac:dyDescent="0.25">
      <c r="A3450" s="3">
        <v>20773</v>
      </c>
      <c r="B3450" s="3">
        <v>43449</v>
      </c>
      <c r="C3450" s="4">
        <v>45430.818958333337</v>
      </c>
      <c r="D3450" s="3" t="s">
        <v>10</v>
      </c>
      <c r="E3450" s="5">
        <v>188.74</v>
      </c>
      <c r="F3450" s="3">
        <v>5</v>
      </c>
      <c r="G3450" s="3" t="s">
        <v>15</v>
      </c>
      <c r="H3450" s="3">
        <v>13</v>
      </c>
      <c r="I3450" s="3" t="s">
        <v>18</v>
      </c>
      <c r="J3450" s="3" t="s">
        <v>22</v>
      </c>
      <c r="K3450" s="5">
        <f>Table1[[#This Row],[Amount Spent]]/Table1[[#This Row],[Quantity]]</f>
        <v>14.518461538461539</v>
      </c>
    </row>
    <row r="3451" spans="1:11" x14ac:dyDescent="0.25">
      <c r="A3451" s="3">
        <v>20565</v>
      </c>
      <c r="B3451" s="3">
        <v>43450</v>
      </c>
      <c r="C3451" s="4">
        <v>45430.964791666665</v>
      </c>
      <c r="D3451" s="3" t="s">
        <v>13</v>
      </c>
      <c r="E3451" s="5">
        <v>131.96</v>
      </c>
      <c r="F3451" s="3">
        <v>2</v>
      </c>
      <c r="G3451" s="3" t="s">
        <v>14</v>
      </c>
      <c r="H3451" s="3">
        <v>6</v>
      </c>
      <c r="I3451" s="3" t="s">
        <v>20</v>
      </c>
      <c r="J3451" s="3" t="s">
        <v>21</v>
      </c>
      <c r="K3451" s="5">
        <f>Table1[[#This Row],[Amount Spent]]/Table1[[#This Row],[Quantity]]</f>
        <v>21.993333333333336</v>
      </c>
    </row>
    <row r="3452" spans="1:11" x14ac:dyDescent="0.25">
      <c r="A3452" s="3">
        <v>20859</v>
      </c>
      <c r="B3452" s="3">
        <v>43451</v>
      </c>
      <c r="C3452" s="4">
        <v>45431.110625000001</v>
      </c>
      <c r="D3452" s="3" t="s">
        <v>12</v>
      </c>
      <c r="E3452" s="5">
        <v>30.14</v>
      </c>
      <c r="F3452" s="3">
        <v>2</v>
      </c>
      <c r="G3452" s="3" t="s">
        <v>14</v>
      </c>
      <c r="H3452" s="3">
        <v>10</v>
      </c>
      <c r="I3452" s="3" t="s">
        <v>16</v>
      </c>
      <c r="J3452" s="3" t="s">
        <v>22</v>
      </c>
      <c r="K3452" s="5">
        <f>Table1[[#This Row],[Amount Spent]]/Table1[[#This Row],[Quantity]]</f>
        <v>3.0140000000000002</v>
      </c>
    </row>
    <row r="3453" spans="1:11" x14ac:dyDescent="0.25">
      <c r="A3453" s="3">
        <v>20169</v>
      </c>
      <c r="B3453" s="3">
        <v>43452</v>
      </c>
      <c r="C3453" s="4">
        <v>45431.25644675926</v>
      </c>
      <c r="D3453" s="3" t="s">
        <v>12</v>
      </c>
      <c r="E3453" s="5">
        <v>181.63</v>
      </c>
      <c r="F3453" s="3">
        <v>4</v>
      </c>
      <c r="G3453" s="3" t="s">
        <v>14</v>
      </c>
      <c r="H3453" s="3">
        <v>8</v>
      </c>
      <c r="I3453" s="3" t="s">
        <v>18</v>
      </c>
      <c r="J3453" s="3" t="s">
        <v>22</v>
      </c>
      <c r="K3453" s="5">
        <f>Table1[[#This Row],[Amount Spent]]/Table1[[#This Row],[Quantity]]</f>
        <v>22.703749999999999</v>
      </c>
    </row>
    <row r="3454" spans="1:11" x14ac:dyDescent="0.25">
      <c r="A3454" s="3">
        <v>20279</v>
      </c>
      <c r="B3454" s="3">
        <v>43453</v>
      </c>
      <c r="C3454" s="4">
        <v>45431.402280092596</v>
      </c>
      <c r="D3454" s="3" t="s">
        <v>10</v>
      </c>
      <c r="E3454" s="5">
        <v>158.06</v>
      </c>
      <c r="F3454" s="3">
        <v>5</v>
      </c>
      <c r="G3454" s="3" t="s">
        <v>15</v>
      </c>
      <c r="H3454" s="3">
        <v>7</v>
      </c>
      <c r="I3454" s="3" t="s">
        <v>18</v>
      </c>
      <c r="J3454" s="3" t="s">
        <v>21</v>
      </c>
      <c r="K3454" s="5">
        <f>Table1[[#This Row],[Amount Spent]]/Table1[[#This Row],[Quantity]]</f>
        <v>22.580000000000002</v>
      </c>
    </row>
    <row r="3455" spans="1:11" x14ac:dyDescent="0.25">
      <c r="A3455" s="3">
        <v>20903</v>
      </c>
      <c r="B3455" s="3">
        <v>43454</v>
      </c>
      <c r="C3455" s="4">
        <v>45431.548113425924</v>
      </c>
      <c r="D3455" s="3" t="s">
        <v>12</v>
      </c>
      <c r="E3455" s="5">
        <v>180.43</v>
      </c>
      <c r="F3455" s="3">
        <v>5</v>
      </c>
      <c r="G3455" s="3" t="s">
        <v>15</v>
      </c>
      <c r="H3455" s="3">
        <v>10</v>
      </c>
      <c r="I3455" s="3" t="s">
        <v>16</v>
      </c>
      <c r="J3455" s="3" t="s">
        <v>21</v>
      </c>
      <c r="K3455" s="5">
        <f>Table1[[#This Row],[Amount Spent]]/Table1[[#This Row],[Quantity]]</f>
        <v>18.042999999999999</v>
      </c>
    </row>
    <row r="3456" spans="1:11" x14ac:dyDescent="0.25">
      <c r="A3456" s="3">
        <v>20945</v>
      </c>
      <c r="B3456" s="3">
        <v>43455</v>
      </c>
      <c r="C3456" s="4">
        <v>45431.693935185183</v>
      </c>
      <c r="D3456" s="3" t="s">
        <v>13</v>
      </c>
      <c r="E3456" s="5">
        <v>175.32</v>
      </c>
      <c r="F3456" s="3">
        <v>1</v>
      </c>
      <c r="G3456" s="3" t="s">
        <v>14</v>
      </c>
      <c r="H3456" s="3">
        <v>1</v>
      </c>
      <c r="I3456" s="3" t="s">
        <v>19</v>
      </c>
      <c r="J3456" s="3" t="s">
        <v>21</v>
      </c>
      <c r="K3456" s="5">
        <f>Table1[[#This Row],[Amount Spent]]/Table1[[#This Row],[Quantity]]</f>
        <v>175.32</v>
      </c>
    </row>
    <row r="3457" spans="1:11" x14ac:dyDescent="0.25">
      <c r="A3457" s="3">
        <v>20704</v>
      </c>
      <c r="B3457" s="3">
        <v>43456</v>
      </c>
      <c r="C3457" s="4">
        <v>45431.839768518519</v>
      </c>
      <c r="D3457" s="3" t="s">
        <v>11</v>
      </c>
      <c r="E3457" s="5">
        <v>73.849999999999994</v>
      </c>
      <c r="F3457" s="3">
        <v>2</v>
      </c>
      <c r="G3457" s="3" t="s">
        <v>14</v>
      </c>
      <c r="H3457" s="3">
        <v>5</v>
      </c>
      <c r="I3457" s="3" t="s">
        <v>17</v>
      </c>
      <c r="J3457" s="3" t="s">
        <v>21</v>
      </c>
      <c r="K3457" s="5">
        <f>Table1[[#This Row],[Amount Spent]]/Table1[[#This Row],[Quantity]]</f>
        <v>14.77</v>
      </c>
    </row>
    <row r="3458" spans="1:11" x14ac:dyDescent="0.25">
      <c r="A3458" s="3">
        <v>20455</v>
      </c>
      <c r="B3458" s="3">
        <v>43457</v>
      </c>
      <c r="C3458" s="4">
        <v>45431.985601851855</v>
      </c>
      <c r="D3458" s="3" t="s">
        <v>13</v>
      </c>
      <c r="E3458" s="5">
        <v>104.21</v>
      </c>
      <c r="F3458" s="3">
        <v>3</v>
      </c>
      <c r="G3458" s="3" t="s">
        <v>15</v>
      </c>
      <c r="H3458" s="3">
        <v>14</v>
      </c>
      <c r="I3458" s="3" t="s">
        <v>16</v>
      </c>
      <c r="J3458" s="3" t="s">
        <v>22</v>
      </c>
      <c r="K3458" s="5">
        <f>Table1[[#This Row],[Amount Spent]]/Table1[[#This Row],[Quantity]]</f>
        <v>7.4435714285714285</v>
      </c>
    </row>
    <row r="3459" spans="1:11" x14ac:dyDescent="0.25">
      <c r="A3459" s="3">
        <v>20497</v>
      </c>
      <c r="B3459" s="3">
        <v>43458</v>
      </c>
      <c r="C3459" s="4">
        <v>45432.131423611114</v>
      </c>
      <c r="D3459" s="3" t="s">
        <v>13</v>
      </c>
      <c r="E3459" s="5">
        <v>180.32</v>
      </c>
      <c r="F3459" s="3">
        <v>1</v>
      </c>
      <c r="G3459" s="3" t="s">
        <v>14</v>
      </c>
      <c r="H3459" s="3">
        <v>3</v>
      </c>
      <c r="I3459" s="3" t="s">
        <v>19</v>
      </c>
      <c r="J3459" s="3" t="s">
        <v>22</v>
      </c>
      <c r="K3459" s="5">
        <f>Table1[[#This Row],[Amount Spent]]/Table1[[#This Row],[Quantity]]</f>
        <v>60.106666666666662</v>
      </c>
    </row>
    <row r="3460" spans="1:11" x14ac:dyDescent="0.25">
      <c r="A3460" s="3">
        <v>20249</v>
      </c>
      <c r="B3460" s="3">
        <v>43459</v>
      </c>
      <c r="C3460" s="4">
        <v>45432.277256944442</v>
      </c>
      <c r="D3460" s="3" t="s">
        <v>11</v>
      </c>
      <c r="E3460" s="5">
        <v>99.68</v>
      </c>
      <c r="F3460" s="3">
        <v>2</v>
      </c>
      <c r="G3460" s="3" t="s">
        <v>15</v>
      </c>
      <c r="H3460" s="3">
        <v>12</v>
      </c>
      <c r="I3460" s="3" t="s">
        <v>19</v>
      </c>
      <c r="J3460" s="3" t="s">
        <v>21</v>
      </c>
      <c r="K3460" s="5">
        <f>Table1[[#This Row],[Amount Spent]]/Table1[[#This Row],[Quantity]]</f>
        <v>8.3066666666666666</v>
      </c>
    </row>
    <row r="3461" spans="1:11" x14ac:dyDescent="0.25">
      <c r="A3461" s="3">
        <v>20263</v>
      </c>
      <c r="B3461" s="3">
        <v>43460</v>
      </c>
      <c r="C3461" s="4">
        <v>45432.423090277778</v>
      </c>
      <c r="D3461" s="3" t="s">
        <v>11</v>
      </c>
      <c r="E3461" s="5">
        <v>62.92</v>
      </c>
      <c r="F3461" s="3">
        <v>2</v>
      </c>
      <c r="G3461" s="3" t="s">
        <v>15</v>
      </c>
      <c r="H3461" s="3">
        <v>1</v>
      </c>
      <c r="I3461" s="3" t="s">
        <v>17</v>
      </c>
      <c r="J3461" s="3" t="s">
        <v>21</v>
      </c>
      <c r="K3461" s="5">
        <f>Table1[[#This Row],[Amount Spent]]/Table1[[#This Row],[Quantity]]</f>
        <v>62.92</v>
      </c>
    </row>
    <row r="3462" spans="1:11" x14ac:dyDescent="0.25">
      <c r="A3462" s="3">
        <v>20878</v>
      </c>
      <c r="B3462" s="3">
        <v>43461</v>
      </c>
      <c r="C3462" s="4">
        <v>45432.568912037037</v>
      </c>
      <c r="D3462" s="3" t="s">
        <v>12</v>
      </c>
      <c r="E3462" s="5">
        <v>100.3</v>
      </c>
      <c r="F3462" s="3">
        <v>3</v>
      </c>
      <c r="G3462" s="3" t="s">
        <v>14</v>
      </c>
      <c r="H3462" s="3">
        <v>8</v>
      </c>
      <c r="I3462" s="3" t="s">
        <v>20</v>
      </c>
      <c r="J3462" s="3" t="s">
        <v>22</v>
      </c>
      <c r="K3462" s="5">
        <f>Table1[[#This Row],[Amount Spent]]/Table1[[#This Row],[Quantity]]</f>
        <v>12.5375</v>
      </c>
    </row>
    <row r="3463" spans="1:11" x14ac:dyDescent="0.25">
      <c r="A3463" s="3">
        <v>20382</v>
      </c>
      <c r="B3463" s="3">
        <v>43462</v>
      </c>
      <c r="C3463" s="4">
        <v>45432.714745370373</v>
      </c>
      <c r="D3463" s="3" t="s">
        <v>10</v>
      </c>
      <c r="E3463" s="5">
        <v>102.41</v>
      </c>
      <c r="F3463" s="3">
        <v>4</v>
      </c>
      <c r="G3463" s="3" t="s">
        <v>14</v>
      </c>
      <c r="H3463" s="3">
        <v>6</v>
      </c>
      <c r="I3463" s="3" t="s">
        <v>19</v>
      </c>
      <c r="J3463" s="3" t="s">
        <v>22</v>
      </c>
      <c r="K3463" s="5">
        <f>Table1[[#This Row],[Amount Spent]]/Table1[[#This Row],[Quantity]]</f>
        <v>17.068333333333332</v>
      </c>
    </row>
    <row r="3464" spans="1:11" x14ac:dyDescent="0.25">
      <c r="A3464" s="3">
        <v>20040</v>
      </c>
      <c r="B3464" s="3">
        <v>43463</v>
      </c>
      <c r="C3464" s="4">
        <v>45432.860567129632</v>
      </c>
      <c r="D3464" s="3" t="s">
        <v>11</v>
      </c>
      <c r="E3464" s="5">
        <v>111.08</v>
      </c>
      <c r="F3464" s="3">
        <v>5</v>
      </c>
      <c r="G3464" s="3" t="s">
        <v>15</v>
      </c>
      <c r="H3464" s="3">
        <v>8</v>
      </c>
      <c r="I3464" s="3" t="s">
        <v>20</v>
      </c>
      <c r="J3464" s="3" t="s">
        <v>22</v>
      </c>
      <c r="K3464" s="5">
        <f>Table1[[#This Row],[Amount Spent]]/Table1[[#This Row],[Quantity]]</f>
        <v>13.885</v>
      </c>
    </row>
    <row r="3465" spans="1:11" x14ac:dyDescent="0.25">
      <c r="A3465" s="3">
        <v>20053</v>
      </c>
      <c r="B3465" s="3">
        <v>43464</v>
      </c>
      <c r="C3465" s="4">
        <v>45433.00640046296</v>
      </c>
      <c r="D3465" s="3" t="s">
        <v>12</v>
      </c>
      <c r="E3465" s="5">
        <v>63.47</v>
      </c>
      <c r="F3465" s="3">
        <v>1</v>
      </c>
      <c r="G3465" s="3" t="s">
        <v>14</v>
      </c>
      <c r="H3465" s="3">
        <v>9</v>
      </c>
      <c r="I3465" s="3" t="s">
        <v>16</v>
      </c>
      <c r="J3465" s="3" t="s">
        <v>21</v>
      </c>
      <c r="K3465" s="5">
        <f>Table1[[#This Row],[Amount Spent]]/Table1[[#This Row],[Quantity]]</f>
        <v>7.0522222222222224</v>
      </c>
    </row>
    <row r="3466" spans="1:11" x14ac:dyDescent="0.25">
      <c r="A3466" s="3">
        <v>20497</v>
      </c>
      <c r="B3466" s="3">
        <v>43465</v>
      </c>
      <c r="C3466" s="4">
        <v>45433.152233796296</v>
      </c>
      <c r="D3466" s="3" t="s">
        <v>10</v>
      </c>
      <c r="E3466" s="5">
        <v>192.74</v>
      </c>
      <c r="F3466" s="3">
        <v>4</v>
      </c>
      <c r="G3466" s="3" t="s">
        <v>15</v>
      </c>
      <c r="H3466" s="3">
        <v>12</v>
      </c>
      <c r="I3466" s="3" t="s">
        <v>16</v>
      </c>
      <c r="J3466" s="3" t="s">
        <v>22</v>
      </c>
      <c r="K3466" s="5">
        <f>Table1[[#This Row],[Amount Spent]]/Table1[[#This Row],[Quantity]]</f>
        <v>16.061666666666667</v>
      </c>
    </row>
    <row r="3467" spans="1:11" x14ac:dyDescent="0.25">
      <c r="A3467" s="3">
        <v>20196</v>
      </c>
      <c r="B3467" s="3">
        <v>43466</v>
      </c>
      <c r="C3467" s="4">
        <v>45433.298055555555</v>
      </c>
      <c r="D3467" s="3" t="s">
        <v>10</v>
      </c>
      <c r="E3467" s="5">
        <v>54.98</v>
      </c>
      <c r="F3467" s="3">
        <v>5</v>
      </c>
      <c r="G3467" s="3" t="s">
        <v>14</v>
      </c>
      <c r="H3467" s="3">
        <v>7</v>
      </c>
      <c r="I3467" s="3" t="s">
        <v>18</v>
      </c>
      <c r="J3467" s="3" t="s">
        <v>22</v>
      </c>
      <c r="K3467" s="5">
        <f>Table1[[#This Row],[Amount Spent]]/Table1[[#This Row],[Quantity]]</f>
        <v>7.8542857142857141</v>
      </c>
    </row>
    <row r="3468" spans="1:11" x14ac:dyDescent="0.25">
      <c r="A3468" s="3">
        <v>20503</v>
      </c>
      <c r="B3468" s="3">
        <v>43467</v>
      </c>
      <c r="C3468" s="4">
        <v>45433.443888888891</v>
      </c>
      <c r="D3468" s="3" t="s">
        <v>9</v>
      </c>
      <c r="E3468" s="5">
        <v>165.21</v>
      </c>
      <c r="F3468" s="3">
        <v>2</v>
      </c>
      <c r="G3468" s="3" t="s">
        <v>15</v>
      </c>
      <c r="H3468" s="3">
        <v>7</v>
      </c>
      <c r="I3468" s="3" t="s">
        <v>17</v>
      </c>
      <c r="J3468" s="3" t="s">
        <v>21</v>
      </c>
      <c r="K3468" s="5">
        <f>Table1[[#This Row],[Amount Spent]]/Table1[[#This Row],[Quantity]]</f>
        <v>23.601428571428574</v>
      </c>
    </row>
    <row r="3469" spans="1:11" x14ac:dyDescent="0.25">
      <c r="A3469" s="3">
        <v>20216</v>
      </c>
      <c r="B3469" s="3">
        <v>43468</v>
      </c>
      <c r="C3469" s="4">
        <v>45433.589722222219</v>
      </c>
      <c r="D3469" s="3" t="s">
        <v>11</v>
      </c>
      <c r="E3469" s="5">
        <v>190</v>
      </c>
      <c r="F3469" s="3">
        <v>2</v>
      </c>
      <c r="G3469" s="3" t="s">
        <v>14</v>
      </c>
      <c r="H3469" s="3">
        <v>12</v>
      </c>
      <c r="I3469" s="3" t="s">
        <v>20</v>
      </c>
      <c r="J3469" s="3" t="s">
        <v>22</v>
      </c>
      <c r="K3469" s="5">
        <f>Table1[[#This Row],[Amount Spent]]/Table1[[#This Row],[Quantity]]</f>
        <v>15.833333333333334</v>
      </c>
    </row>
    <row r="3470" spans="1:11" x14ac:dyDescent="0.25">
      <c r="A3470" s="3">
        <v>20323</v>
      </c>
      <c r="B3470" s="3">
        <v>43469</v>
      </c>
      <c r="C3470" s="4">
        <v>45433.735543981478</v>
      </c>
      <c r="D3470" s="3" t="s">
        <v>9</v>
      </c>
      <c r="E3470" s="5">
        <v>24.24</v>
      </c>
      <c r="F3470" s="3">
        <v>5</v>
      </c>
      <c r="G3470" s="3" t="s">
        <v>14</v>
      </c>
      <c r="H3470" s="3">
        <v>14</v>
      </c>
      <c r="I3470" s="3" t="s">
        <v>18</v>
      </c>
      <c r="J3470" s="3" t="s">
        <v>22</v>
      </c>
      <c r="K3470" s="5">
        <f>Table1[[#This Row],[Amount Spent]]/Table1[[#This Row],[Quantity]]</f>
        <v>1.7314285714285713</v>
      </c>
    </row>
    <row r="3471" spans="1:11" x14ac:dyDescent="0.25">
      <c r="A3471" s="3">
        <v>20824</v>
      </c>
      <c r="B3471" s="3">
        <v>43470</v>
      </c>
      <c r="C3471" s="4">
        <v>45433.881377314814</v>
      </c>
      <c r="D3471" s="3" t="s">
        <v>13</v>
      </c>
      <c r="E3471" s="5">
        <v>54.71</v>
      </c>
      <c r="F3471" s="3">
        <v>5</v>
      </c>
      <c r="G3471" s="3" t="s">
        <v>14</v>
      </c>
      <c r="H3471" s="3">
        <v>13</v>
      </c>
      <c r="I3471" s="3" t="s">
        <v>19</v>
      </c>
      <c r="J3471" s="3" t="s">
        <v>21</v>
      </c>
      <c r="K3471" s="5">
        <f>Table1[[#This Row],[Amount Spent]]/Table1[[#This Row],[Quantity]]</f>
        <v>4.2084615384615383</v>
      </c>
    </row>
    <row r="3472" spans="1:11" x14ac:dyDescent="0.25">
      <c r="A3472" s="3">
        <v>20774</v>
      </c>
      <c r="B3472" s="3">
        <v>43471</v>
      </c>
      <c r="C3472" s="4">
        <v>45434.02721064815</v>
      </c>
      <c r="D3472" s="3" t="s">
        <v>11</v>
      </c>
      <c r="E3472" s="5">
        <v>45.06</v>
      </c>
      <c r="F3472" s="3">
        <v>5</v>
      </c>
      <c r="G3472" s="3" t="s">
        <v>15</v>
      </c>
      <c r="H3472" s="3">
        <v>12</v>
      </c>
      <c r="I3472" s="3" t="s">
        <v>18</v>
      </c>
      <c r="J3472" s="3" t="s">
        <v>21</v>
      </c>
      <c r="K3472" s="5">
        <f>Table1[[#This Row],[Amount Spent]]/Table1[[#This Row],[Quantity]]</f>
        <v>3.7550000000000003</v>
      </c>
    </row>
    <row r="3473" spans="1:11" x14ac:dyDescent="0.25">
      <c r="A3473" s="3">
        <v>20724</v>
      </c>
      <c r="B3473" s="3">
        <v>43472</v>
      </c>
      <c r="C3473" s="4">
        <v>45434.173032407409</v>
      </c>
      <c r="D3473" s="3" t="s">
        <v>10</v>
      </c>
      <c r="E3473" s="5">
        <v>127.12</v>
      </c>
      <c r="F3473" s="3">
        <v>3</v>
      </c>
      <c r="G3473" s="3" t="s">
        <v>15</v>
      </c>
      <c r="H3473" s="3">
        <v>12</v>
      </c>
      <c r="I3473" s="3" t="s">
        <v>20</v>
      </c>
      <c r="J3473" s="3" t="s">
        <v>21</v>
      </c>
      <c r="K3473" s="5">
        <f>Table1[[#This Row],[Amount Spent]]/Table1[[#This Row],[Quantity]]</f>
        <v>10.593333333333334</v>
      </c>
    </row>
    <row r="3474" spans="1:11" x14ac:dyDescent="0.25">
      <c r="A3474" s="3">
        <v>20262</v>
      </c>
      <c r="B3474" s="3">
        <v>43473</v>
      </c>
      <c r="C3474" s="4">
        <v>45434.318865740737</v>
      </c>
      <c r="D3474" s="3" t="s">
        <v>12</v>
      </c>
      <c r="E3474" s="5">
        <v>29.22</v>
      </c>
      <c r="F3474" s="3">
        <v>3</v>
      </c>
      <c r="G3474" s="3" t="s">
        <v>14</v>
      </c>
      <c r="H3474" s="3">
        <v>14</v>
      </c>
      <c r="I3474" s="3" t="s">
        <v>18</v>
      </c>
      <c r="J3474" s="3" t="s">
        <v>21</v>
      </c>
      <c r="K3474" s="5">
        <f>Table1[[#This Row],[Amount Spent]]/Table1[[#This Row],[Quantity]]</f>
        <v>2.0871428571428572</v>
      </c>
    </row>
    <row r="3475" spans="1:11" x14ac:dyDescent="0.25">
      <c r="A3475" s="3">
        <v>20500</v>
      </c>
      <c r="B3475" s="3">
        <v>43474</v>
      </c>
      <c r="C3475" s="4">
        <v>45434.464687500003</v>
      </c>
      <c r="D3475" s="3" t="s">
        <v>11</v>
      </c>
      <c r="E3475" s="5">
        <v>63.33</v>
      </c>
      <c r="F3475" s="3">
        <v>3</v>
      </c>
      <c r="G3475" s="3" t="s">
        <v>14</v>
      </c>
      <c r="H3475" s="3">
        <v>1</v>
      </c>
      <c r="I3475" s="3" t="s">
        <v>17</v>
      </c>
      <c r="J3475" s="3" t="s">
        <v>21</v>
      </c>
      <c r="K3475" s="5">
        <f>Table1[[#This Row],[Amount Spent]]/Table1[[#This Row],[Quantity]]</f>
        <v>63.33</v>
      </c>
    </row>
    <row r="3476" spans="1:11" x14ac:dyDescent="0.25">
      <c r="A3476" s="3">
        <v>20844</v>
      </c>
      <c r="B3476" s="3">
        <v>43475</v>
      </c>
      <c r="C3476" s="4">
        <v>45434.610520833332</v>
      </c>
      <c r="D3476" s="3" t="s">
        <v>10</v>
      </c>
      <c r="E3476" s="5">
        <v>182.33</v>
      </c>
      <c r="F3476" s="3">
        <v>2</v>
      </c>
      <c r="G3476" s="3" t="s">
        <v>15</v>
      </c>
      <c r="H3476" s="3">
        <v>11</v>
      </c>
      <c r="I3476" s="3" t="s">
        <v>19</v>
      </c>
      <c r="J3476" s="3" t="s">
        <v>22</v>
      </c>
      <c r="K3476" s="5">
        <f>Table1[[#This Row],[Amount Spent]]/Table1[[#This Row],[Quantity]]</f>
        <v>16.575454545454548</v>
      </c>
    </row>
    <row r="3477" spans="1:11" x14ac:dyDescent="0.25">
      <c r="A3477" s="3">
        <v>20669</v>
      </c>
      <c r="B3477" s="3">
        <v>43476</v>
      </c>
      <c r="C3477" s="4">
        <v>45434.756354166668</v>
      </c>
      <c r="D3477" s="3" t="s">
        <v>10</v>
      </c>
      <c r="E3477" s="5">
        <v>192.93</v>
      </c>
      <c r="F3477" s="3">
        <v>3</v>
      </c>
      <c r="G3477" s="3" t="s">
        <v>15</v>
      </c>
      <c r="H3477" s="3">
        <v>2</v>
      </c>
      <c r="I3477" s="3" t="s">
        <v>20</v>
      </c>
      <c r="J3477" s="3" t="s">
        <v>21</v>
      </c>
      <c r="K3477" s="5">
        <f>Table1[[#This Row],[Amount Spent]]/Table1[[#This Row],[Quantity]]</f>
        <v>96.465000000000003</v>
      </c>
    </row>
    <row r="3478" spans="1:11" x14ac:dyDescent="0.25">
      <c r="A3478" s="3">
        <v>20087</v>
      </c>
      <c r="B3478" s="3">
        <v>43477</v>
      </c>
      <c r="C3478" s="4">
        <v>45434.902175925927</v>
      </c>
      <c r="D3478" s="3" t="s">
        <v>13</v>
      </c>
      <c r="E3478" s="5">
        <v>98.77</v>
      </c>
      <c r="F3478" s="3">
        <v>1</v>
      </c>
      <c r="G3478" s="3" t="s">
        <v>15</v>
      </c>
      <c r="H3478" s="3">
        <v>7</v>
      </c>
      <c r="I3478" s="3" t="s">
        <v>20</v>
      </c>
      <c r="J3478" s="3" t="s">
        <v>22</v>
      </c>
      <c r="K3478" s="5">
        <f>Table1[[#This Row],[Amount Spent]]/Table1[[#This Row],[Quantity]]</f>
        <v>14.11</v>
      </c>
    </row>
    <row r="3479" spans="1:11" x14ac:dyDescent="0.25">
      <c r="A3479" s="3">
        <v>20919</v>
      </c>
      <c r="B3479" s="3">
        <v>43478</v>
      </c>
      <c r="C3479" s="4">
        <v>45435.048009259262</v>
      </c>
      <c r="D3479" s="3" t="s">
        <v>10</v>
      </c>
      <c r="E3479" s="5">
        <v>178.87</v>
      </c>
      <c r="F3479" s="3">
        <v>4</v>
      </c>
      <c r="G3479" s="3" t="s">
        <v>14</v>
      </c>
      <c r="H3479" s="3">
        <v>11</v>
      </c>
      <c r="I3479" s="3" t="s">
        <v>19</v>
      </c>
      <c r="J3479" s="3" t="s">
        <v>22</v>
      </c>
      <c r="K3479" s="5">
        <f>Table1[[#This Row],[Amount Spent]]/Table1[[#This Row],[Quantity]]</f>
        <v>16.260909090909092</v>
      </c>
    </row>
    <row r="3480" spans="1:11" x14ac:dyDescent="0.25">
      <c r="A3480" s="3">
        <v>20762</v>
      </c>
      <c r="B3480" s="3">
        <v>43479</v>
      </c>
      <c r="C3480" s="4">
        <v>45435.193842592591</v>
      </c>
      <c r="D3480" s="3" t="s">
        <v>10</v>
      </c>
      <c r="E3480" s="5">
        <v>186.1</v>
      </c>
      <c r="F3480" s="3">
        <v>2</v>
      </c>
      <c r="G3480" s="3" t="s">
        <v>15</v>
      </c>
      <c r="H3480" s="3">
        <v>3</v>
      </c>
      <c r="I3480" s="3" t="s">
        <v>16</v>
      </c>
      <c r="J3480" s="3" t="s">
        <v>22</v>
      </c>
      <c r="K3480" s="5">
        <f>Table1[[#This Row],[Amount Spent]]/Table1[[#This Row],[Quantity]]</f>
        <v>62.033333333333331</v>
      </c>
    </row>
    <row r="3481" spans="1:11" x14ac:dyDescent="0.25">
      <c r="A3481" s="3">
        <v>20415</v>
      </c>
      <c r="B3481" s="3">
        <v>43480</v>
      </c>
      <c r="C3481" s="4">
        <v>45435.33966435185</v>
      </c>
      <c r="D3481" s="3" t="s">
        <v>10</v>
      </c>
      <c r="E3481" s="5">
        <v>169.19</v>
      </c>
      <c r="F3481" s="3">
        <v>2</v>
      </c>
      <c r="G3481" s="3" t="s">
        <v>15</v>
      </c>
      <c r="H3481" s="3">
        <v>5</v>
      </c>
      <c r="I3481" s="3" t="s">
        <v>16</v>
      </c>
      <c r="J3481" s="3" t="s">
        <v>22</v>
      </c>
      <c r="K3481" s="5">
        <f>Table1[[#This Row],[Amount Spent]]/Table1[[#This Row],[Quantity]]</f>
        <v>33.838000000000001</v>
      </c>
    </row>
    <row r="3482" spans="1:11" x14ac:dyDescent="0.25">
      <c r="A3482" s="3">
        <v>20233</v>
      </c>
      <c r="B3482" s="3">
        <v>43481</v>
      </c>
      <c r="C3482" s="4">
        <v>45435.485497685186</v>
      </c>
      <c r="D3482" s="3" t="s">
        <v>10</v>
      </c>
      <c r="E3482" s="5">
        <v>49.31</v>
      </c>
      <c r="F3482" s="3">
        <v>2</v>
      </c>
      <c r="G3482" s="3" t="s">
        <v>15</v>
      </c>
      <c r="H3482" s="3">
        <v>9</v>
      </c>
      <c r="I3482" s="3" t="s">
        <v>20</v>
      </c>
      <c r="J3482" s="3" t="s">
        <v>22</v>
      </c>
      <c r="K3482" s="5">
        <f>Table1[[#This Row],[Amount Spent]]/Table1[[#This Row],[Quantity]]</f>
        <v>5.4788888888888891</v>
      </c>
    </row>
    <row r="3483" spans="1:11" x14ac:dyDescent="0.25">
      <c r="A3483" s="3">
        <v>20422</v>
      </c>
      <c r="B3483" s="3">
        <v>43482</v>
      </c>
      <c r="C3483" s="4">
        <v>45435.631331018521</v>
      </c>
      <c r="D3483" s="3" t="s">
        <v>13</v>
      </c>
      <c r="E3483" s="5">
        <v>177.82</v>
      </c>
      <c r="F3483" s="3">
        <v>3</v>
      </c>
      <c r="G3483" s="3" t="s">
        <v>15</v>
      </c>
      <c r="H3483" s="3">
        <v>9</v>
      </c>
      <c r="I3483" s="3" t="s">
        <v>17</v>
      </c>
      <c r="J3483" s="3" t="s">
        <v>21</v>
      </c>
      <c r="K3483" s="5">
        <f>Table1[[#This Row],[Amount Spent]]/Table1[[#This Row],[Quantity]]</f>
        <v>19.757777777777775</v>
      </c>
    </row>
    <row r="3484" spans="1:11" x14ac:dyDescent="0.25">
      <c r="A3484" s="3">
        <v>20631</v>
      </c>
      <c r="B3484" s="3">
        <v>43483</v>
      </c>
      <c r="C3484" s="4">
        <v>45435.77715277778</v>
      </c>
      <c r="D3484" s="3" t="s">
        <v>13</v>
      </c>
      <c r="E3484" s="5">
        <v>112.04</v>
      </c>
      <c r="F3484" s="3">
        <v>3</v>
      </c>
      <c r="G3484" s="3" t="s">
        <v>14</v>
      </c>
      <c r="H3484" s="3">
        <v>13</v>
      </c>
      <c r="I3484" s="3" t="s">
        <v>17</v>
      </c>
      <c r="J3484" s="3" t="s">
        <v>22</v>
      </c>
      <c r="K3484" s="5">
        <f>Table1[[#This Row],[Amount Spent]]/Table1[[#This Row],[Quantity]]</f>
        <v>8.6184615384615384</v>
      </c>
    </row>
    <row r="3485" spans="1:11" x14ac:dyDescent="0.25">
      <c r="A3485" s="3">
        <v>20999</v>
      </c>
      <c r="B3485" s="3">
        <v>43484</v>
      </c>
      <c r="C3485" s="4">
        <v>45435.922986111109</v>
      </c>
      <c r="D3485" s="3" t="s">
        <v>11</v>
      </c>
      <c r="E3485" s="5">
        <v>122.62</v>
      </c>
      <c r="F3485" s="3">
        <v>1</v>
      </c>
      <c r="G3485" s="3" t="s">
        <v>15</v>
      </c>
      <c r="H3485" s="3">
        <v>7</v>
      </c>
      <c r="I3485" s="3" t="s">
        <v>18</v>
      </c>
      <c r="J3485" s="3" t="s">
        <v>21</v>
      </c>
      <c r="K3485" s="5">
        <f>Table1[[#This Row],[Amount Spent]]/Table1[[#This Row],[Quantity]]</f>
        <v>17.517142857142858</v>
      </c>
    </row>
    <row r="3486" spans="1:11" x14ac:dyDescent="0.25">
      <c r="A3486" s="3">
        <v>20879</v>
      </c>
      <c r="B3486" s="3">
        <v>43485</v>
      </c>
      <c r="C3486" s="4">
        <v>45436.068819444445</v>
      </c>
      <c r="D3486" s="3" t="s">
        <v>12</v>
      </c>
      <c r="E3486" s="5">
        <v>140.62</v>
      </c>
      <c r="F3486" s="3">
        <v>3</v>
      </c>
      <c r="G3486" s="3" t="s">
        <v>15</v>
      </c>
      <c r="H3486" s="3">
        <v>2</v>
      </c>
      <c r="I3486" s="3" t="s">
        <v>17</v>
      </c>
      <c r="J3486" s="3" t="s">
        <v>22</v>
      </c>
      <c r="K3486" s="5">
        <f>Table1[[#This Row],[Amount Spent]]/Table1[[#This Row],[Quantity]]</f>
        <v>70.31</v>
      </c>
    </row>
    <row r="3487" spans="1:11" x14ac:dyDescent="0.25">
      <c r="A3487" s="3">
        <v>20016</v>
      </c>
      <c r="B3487" s="3">
        <v>43486</v>
      </c>
      <c r="C3487" s="4">
        <v>45436.214641203704</v>
      </c>
      <c r="D3487" s="3" t="s">
        <v>10</v>
      </c>
      <c r="E3487" s="5">
        <v>35.659999999999997</v>
      </c>
      <c r="F3487" s="3">
        <v>2</v>
      </c>
      <c r="G3487" s="3" t="s">
        <v>14</v>
      </c>
      <c r="H3487" s="3">
        <v>12</v>
      </c>
      <c r="I3487" s="3" t="s">
        <v>18</v>
      </c>
      <c r="J3487" s="3" t="s">
        <v>22</v>
      </c>
      <c r="K3487" s="5">
        <f>Table1[[#This Row],[Amount Spent]]/Table1[[#This Row],[Quantity]]</f>
        <v>2.9716666666666662</v>
      </c>
    </row>
    <row r="3488" spans="1:11" x14ac:dyDescent="0.25">
      <c r="A3488" s="3">
        <v>20281</v>
      </c>
      <c r="B3488" s="3">
        <v>43487</v>
      </c>
      <c r="C3488" s="4">
        <v>45436.360474537039</v>
      </c>
      <c r="D3488" s="3" t="s">
        <v>12</v>
      </c>
      <c r="E3488" s="5">
        <v>109.87</v>
      </c>
      <c r="F3488" s="3">
        <v>3</v>
      </c>
      <c r="G3488" s="3" t="s">
        <v>14</v>
      </c>
      <c r="H3488" s="3">
        <v>2</v>
      </c>
      <c r="I3488" s="3" t="s">
        <v>17</v>
      </c>
      <c r="J3488" s="3" t="s">
        <v>21</v>
      </c>
      <c r="K3488" s="5">
        <f>Table1[[#This Row],[Amount Spent]]/Table1[[#This Row],[Quantity]]</f>
        <v>54.935000000000002</v>
      </c>
    </row>
    <row r="3489" spans="1:11" x14ac:dyDescent="0.25">
      <c r="A3489" s="3">
        <v>20923</v>
      </c>
      <c r="B3489" s="3">
        <v>43488</v>
      </c>
      <c r="C3489" s="4">
        <v>45436.506296296298</v>
      </c>
      <c r="D3489" s="3" t="s">
        <v>13</v>
      </c>
      <c r="E3489" s="5">
        <v>30.62</v>
      </c>
      <c r="F3489" s="3">
        <v>5</v>
      </c>
      <c r="G3489" s="3" t="s">
        <v>15</v>
      </c>
      <c r="H3489" s="3">
        <v>13</v>
      </c>
      <c r="I3489" s="3" t="s">
        <v>16</v>
      </c>
      <c r="J3489" s="3" t="s">
        <v>21</v>
      </c>
      <c r="K3489" s="5">
        <f>Table1[[#This Row],[Amount Spent]]/Table1[[#This Row],[Quantity]]</f>
        <v>2.3553846153846156</v>
      </c>
    </row>
    <row r="3490" spans="1:11" x14ac:dyDescent="0.25">
      <c r="A3490" s="3">
        <v>20358</v>
      </c>
      <c r="B3490" s="3">
        <v>43489</v>
      </c>
      <c r="C3490" s="4">
        <v>45436.652129629627</v>
      </c>
      <c r="D3490" s="3" t="s">
        <v>10</v>
      </c>
      <c r="E3490" s="5">
        <v>100.83</v>
      </c>
      <c r="F3490" s="3">
        <v>2</v>
      </c>
      <c r="G3490" s="3" t="s">
        <v>15</v>
      </c>
      <c r="H3490" s="3">
        <v>4</v>
      </c>
      <c r="I3490" s="3" t="s">
        <v>20</v>
      </c>
      <c r="J3490" s="3" t="s">
        <v>21</v>
      </c>
      <c r="K3490" s="5">
        <f>Table1[[#This Row],[Amount Spent]]/Table1[[#This Row],[Quantity]]</f>
        <v>25.2075</v>
      </c>
    </row>
    <row r="3491" spans="1:11" x14ac:dyDescent="0.25">
      <c r="A3491" s="3">
        <v>20930</v>
      </c>
      <c r="B3491" s="3">
        <v>43490</v>
      </c>
      <c r="C3491" s="4">
        <v>45436.797962962963</v>
      </c>
      <c r="D3491" s="3" t="s">
        <v>13</v>
      </c>
      <c r="E3491" s="5">
        <v>102.71</v>
      </c>
      <c r="F3491" s="3">
        <v>3</v>
      </c>
      <c r="G3491" s="3" t="s">
        <v>14</v>
      </c>
      <c r="H3491" s="3">
        <v>10</v>
      </c>
      <c r="I3491" s="3" t="s">
        <v>17</v>
      </c>
      <c r="J3491" s="3" t="s">
        <v>21</v>
      </c>
      <c r="K3491" s="5">
        <f>Table1[[#This Row],[Amount Spent]]/Table1[[#This Row],[Quantity]]</f>
        <v>10.270999999999999</v>
      </c>
    </row>
    <row r="3492" spans="1:11" x14ac:dyDescent="0.25">
      <c r="A3492" s="3">
        <v>20918</v>
      </c>
      <c r="B3492" s="3">
        <v>43491</v>
      </c>
      <c r="C3492" s="4">
        <v>45436.943784722222</v>
      </c>
      <c r="D3492" s="3" t="s">
        <v>13</v>
      </c>
      <c r="E3492" s="5">
        <v>155.01</v>
      </c>
      <c r="F3492" s="3">
        <v>2</v>
      </c>
      <c r="G3492" s="3" t="s">
        <v>15</v>
      </c>
      <c r="H3492" s="3">
        <v>3</v>
      </c>
      <c r="I3492" s="3" t="s">
        <v>18</v>
      </c>
      <c r="J3492" s="3" t="s">
        <v>21</v>
      </c>
      <c r="K3492" s="5">
        <f>Table1[[#This Row],[Amount Spent]]/Table1[[#This Row],[Quantity]]</f>
        <v>51.669999999999995</v>
      </c>
    </row>
    <row r="3493" spans="1:11" x14ac:dyDescent="0.25">
      <c r="A3493" s="3">
        <v>20307</v>
      </c>
      <c r="B3493" s="3">
        <v>43492</v>
      </c>
      <c r="C3493" s="4">
        <v>45437.089618055557</v>
      </c>
      <c r="D3493" s="3" t="s">
        <v>10</v>
      </c>
      <c r="E3493" s="5">
        <v>134.11000000000001</v>
      </c>
      <c r="F3493" s="3">
        <v>3</v>
      </c>
      <c r="G3493" s="3" t="s">
        <v>15</v>
      </c>
      <c r="H3493" s="3">
        <v>5</v>
      </c>
      <c r="I3493" s="3" t="s">
        <v>17</v>
      </c>
      <c r="J3493" s="3" t="s">
        <v>21</v>
      </c>
      <c r="K3493" s="5">
        <f>Table1[[#This Row],[Amount Spent]]/Table1[[#This Row],[Quantity]]</f>
        <v>26.822000000000003</v>
      </c>
    </row>
    <row r="3494" spans="1:11" x14ac:dyDescent="0.25">
      <c r="A3494" s="3">
        <v>20583</v>
      </c>
      <c r="B3494" s="3">
        <v>43493</v>
      </c>
      <c r="C3494" s="4">
        <v>45437.235451388886</v>
      </c>
      <c r="D3494" s="3" t="s">
        <v>10</v>
      </c>
      <c r="E3494" s="5">
        <v>28.88</v>
      </c>
      <c r="F3494" s="3">
        <v>5</v>
      </c>
      <c r="G3494" s="3" t="s">
        <v>15</v>
      </c>
      <c r="H3494" s="3">
        <v>4</v>
      </c>
      <c r="I3494" s="3" t="s">
        <v>19</v>
      </c>
      <c r="J3494" s="3" t="s">
        <v>21</v>
      </c>
      <c r="K3494" s="5">
        <f>Table1[[#This Row],[Amount Spent]]/Table1[[#This Row],[Quantity]]</f>
        <v>7.22</v>
      </c>
    </row>
    <row r="3495" spans="1:11" x14ac:dyDescent="0.25">
      <c r="A3495" s="3">
        <v>20020</v>
      </c>
      <c r="B3495" s="3">
        <v>43494</v>
      </c>
      <c r="C3495" s="4">
        <v>45437.381273148145</v>
      </c>
      <c r="D3495" s="3" t="s">
        <v>12</v>
      </c>
      <c r="E3495" s="5">
        <v>111.88</v>
      </c>
      <c r="F3495" s="3">
        <v>4</v>
      </c>
      <c r="G3495" s="3" t="s">
        <v>14</v>
      </c>
      <c r="H3495" s="3">
        <v>12</v>
      </c>
      <c r="I3495" s="3" t="s">
        <v>19</v>
      </c>
      <c r="J3495" s="3" t="s">
        <v>22</v>
      </c>
      <c r="K3495" s="5">
        <f>Table1[[#This Row],[Amount Spent]]/Table1[[#This Row],[Quantity]]</f>
        <v>9.3233333333333324</v>
      </c>
    </row>
    <row r="3496" spans="1:11" x14ac:dyDescent="0.25">
      <c r="A3496" s="3">
        <v>20266</v>
      </c>
      <c r="B3496" s="3">
        <v>43495</v>
      </c>
      <c r="C3496" s="4">
        <v>45437.527106481481</v>
      </c>
      <c r="D3496" s="3" t="s">
        <v>10</v>
      </c>
      <c r="E3496" s="5">
        <v>31.59</v>
      </c>
      <c r="F3496" s="3">
        <v>1</v>
      </c>
      <c r="G3496" s="3" t="s">
        <v>14</v>
      </c>
      <c r="H3496" s="3">
        <v>2</v>
      </c>
      <c r="I3496" s="3" t="s">
        <v>20</v>
      </c>
      <c r="J3496" s="3" t="s">
        <v>21</v>
      </c>
      <c r="K3496" s="5">
        <f>Table1[[#This Row],[Amount Spent]]/Table1[[#This Row],[Quantity]]</f>
        <v>15.795</v>
      </c>
    </row>
    <row r="3497" spans="1:11" x14ac:dyDescent="0.25">
      <c r="A3497" s="3">
        <v>20109</v>
      </c>
      <c r="B3497" s="3">
        <v>43496</v>
      </c>
      <c r="C3497" s="4">
        <v>45437.672939814816</v>
      </c>
      <c r="D3497" s="3" t="s">
        <v>11</v>
      </c>
      <c r="E3497" s="5">
        <v>112.75</v>
      </c>
      <c r="F3497" s="3">
        <v>4</v>
      </c>
      <c r="G3497" s="3" t="s">
        <v>14</v>
      </c>
      <c r="H3497" s="3">
        <v>12</v>
      </c>
      <c r="I3497" s="3" t="s">
        <v>20</v>
      </c>
      <c r="J3497" s="3" t="s">
        <v>21</v>
      </c>
      <c r="K3497" s="5">
        <f>Table1[[#This Row],[Amount Spent]]/Table1[[#This Row],[Quantity]]</f>
        <v>9.3958333333333339</v>
      </c>
    </row>
    <row r="3498" spans="1:11" x14ac:dyDescent="0.25">
      <c r="A3498" s="3">
        <v>20213</v>
      </c>
      <c r="B3498" s="3">
        <v>43497</v>
      </c>
      <c r="C3498" s="4">
        <v>45437.818761574075</v>
      </c>
      <c r="D3498" s="3" t="s">
        <v>10</v>
      </c>
      <c r="E3498" s="5">
        <v>144.01</v>
      </c>
      <c r="F3498" s="3">
        <v>1</v>
      </c>
      <c r="G3498" s="3" t="s">
        <v>14</v>
      </c>
      <c r="H3498" s="3">
        <v>5</v>
      </c>
      <c r="I3498" s="3" t="s">
        <v>17</v>
      </c>
      <c r="J3498" s="3" t="s">
        <v>22</v>
      </c>
      <c r="K3498" s="5">
        <f>Table1[[#This Row],[Amount Spent]]/Table1[[#This Row],[Quantity]]</f>
        <v>28.802</v>
      </c>
    </row>
    <row r="3499" spans="1:11" x14ac:dyDescent="0.25">
      <c r="A3499" s="3">
        <v>20140</v>
      </c>
      <c r="B3499" s="3">
        <v>43498</v>
      </c>
      <c r="C3499" s="4">
        <v>45437.964594907404</v>
      </c>
      <c r="D3499" s="3" t="s">
        <v>9</v>
      </c>
      <c r="E3499" s="5">
        <v>50.91</v>
      </c>
      <c r="F3499" s="3">
        <v>3</v>
      </c>
      <c r="G3499" s="3" t="s">
        <v>15</v>
      </c>
      <c r="H3499" s="3">
        <v>6</v>
      </c>
      <c r="I3499" s="3" t="s">
        <v>19</v>
      </c>
      <c r="J3499" s="3" t="s">
        <v>21</v>
      </c>
      <c r="K3499" s="5">
        <f>Table1[[#This Row],[Amount Spent]]/Table1[[#This Row],[Quantity]]</f>
        <v>8.4849999999999994</v>
      </c>
    </row>
    <row r="3500" spans="1:11" x14ac:dyDescent="0.25">
      <c r="A3500" s="3">
        <v>20284</v>
      </c>
      <c r="B3500" s="3">
        <v>43499</v>
      </c>
      <c r="C3500" s="4">
        <v>45438.11041666667</v>
      </c>
      <c r="D3500" s="3" t="s">
        <v>12</v>
      </c>
      <c r="E3500" s="5">
        <v>163.16</v>
      </c>
      <c r="F3500" s="3">
        <v>4</v>
      </c>
      <c r="G3500" s="3" t="s">
        <v>15</v>
      </c>
      <c r="H3500" s="3">
        <v>3</v>
      </c>
      <c r="I3500" s="3" t="s">
        <v>17</v>
      </c>
      <c r="J3500" s="3" t="s">
        <v>22</v>
      </c>
      <c r="K3500" s="5">
        <f>Table1[[#This Row],[Amount Spent]]/Table1[[#This Row],[Quantity]]</f>
        <v>54.386666666666663</v>
      </c>
    </row>
    <row r="3501" spans="1:11" x14ac:dyDescent="0.25">
      <c r="A3501" s="3">
        <v>20153</v>
      </c>
      <c r="B3501" s="3">
        <v>43500</v>
      </c>
      <c r="C3501" s="4">
        <v>45438.256249999999</v>
      </c>
      <c r="D3501" s="3" t="s">
        <v>11</v>
      </c>
      <c r="E3501" s="5">
        <v>188.39</v>
      </c>
      <c r="F3501" s="3">
        <v>4</v>
      </c>
      <c r="G3501" s="3" t="s">
        <v>14</v>
      </c>
      <c r="H3501" s="3">
        <v>14</v>
      </c>
      <c r="I3501" s="3" t="s">
        <v>16</v>
      </c>
      <c r="J3501" s="3" t="s">
        <v>22</v>
      </c>
      <c r="K3501" s="5">
        <f>Table1[[#This Row],[Amount Spent]]/Table1[[#This Row],[Quantity]]</f>
        <v>13.456428571428571</v>
      </c>
    </row>
    <row r="3502" spans="1:11" x14ac:dyDescent="0.25">
      <c r="A3502" s="3">
        <v>20107</v>
      </c>
      <c r="B3502" s="3">
        <v>43501</v>
      </c>
      <c r="C3502" s="4">
        <v>45438.402083333334</v>
      </c>
      <c r="D3502" s="3" t="s">
        <v>12</v>
      </c>
      <c r="E3502" s="5">
        <v>86.3</v>
      </c>
      <c r="F3502" s="3">
        <v>5</v>
      </c>
      <c r="G3502" s="3" t="s">
        <v>15</v>
      </c>
      <c r="H3502" s="3">
        <v>3</v>
      </c>
      <c r="I3502" s="3" t="s">
        <v>16</v>
      </c>
      <c r="J3502" s="3" t="s">
        <v>22</v>
      </c>
      <c r="K3502" s="5">
        <f>Table1[[#This Row],[Amount Spent]]/Table1[[#This Row],[Quantity]]</f>
        <v>28.766666666666666</v>
      </c>
    </row>
    <row r="3503" spans="1:11" x14ac:dyDescent="0.25">
      <c r="A3503" s="3">
        <v>20057</v>
      </c>
      <c r="B3503" s="3">
        <v>43502</v>
      </c>
      <c r="C3503" s="4">
        <v>45438.547905092593</v>
      </c>
      <c r="D3503" s="3" t="s">
        <v>11</v>
      </c>
      <c r="E3503" s="5">
        <v>84.01</v>
      </c>
      <c r="F3503" s="3">
        <v>5</v>
      </c>
      <c r="G3503" s="3" t="s">
        <v>14</v>
      </c>
      <c r="H3503" s="3">
        <v>3</v>
      </c>
      <c r="I3503" s="3" t="s">
        <v>16</v>
      </c>
      <c r="J3503" s="3" t="s">
        <v>21</v>
      </c>
      <c r="K3503" s="5">
        <f>Table1[[#This Row],[Amount Spent]]/Table1[[#This Row],[Quantity]]</f>
        <v>28.003333333333334</v>
      </c>
    </row>
    <row r="3504" spans="1:11" x14ac:dyDescent="0.25">
      <c r="A3504" s="3">
        <v>20720</v>
      </c>
      <c r="B3504" s="3">
        <v>43503</v>
      </c>
      <c r="C3504" s="4">
        <v>45438.693738425929</v>
      </c>
      <c r="D3504" s="3" t="s">
        <v>11</v>
      </c>
      <c r="E3504" s="5">
        <v>96.15</v>
      </c>
      <c r="F3504" s="3">
        <v>5</v>
      </c>
      <c r="G3504" s="3" t="s">
        <v>15</v>
      </c>
      <c r="H3504" s="3">
        <v>10</v>
      </c>
      <c r="I3504" s="3" t="s">
        <v>20</v>
      </c>
      <c r="J3504" s="3" t="s">
        <v>22</v>
      </c>
      <c r="K3504" s="5">
        <f>Table1[[#This Row],[Amount Spent]]/Table1[[#This Row],[Quantity]]</f>
        <v>9.6150000000000002</v>
      </c>
    </row>
    <row r="3505" spans="1:11" x14ac:dyDescent="0.25">
      <c r="A3505" s="3">
        <v>20801</v>
      </c>
      <c r="B3505" s="3">
        <v>43504</v>
      </c>
      <c r="C3505" s="4">
        <v>45438.839571759258</v>
      </c>
      <c r="D3505" s="3" t="s">
        <v>9</v>
      </c>
      <c r="E3505" s="5">
        <v>89.32</v>
      </c>
      <c r="F3505" s="3">
        <v>4</v>
      </c>
      <c r="G3505" s="3" t="s">
        <v>15</v>
      </c>
      <c r="H3505" s="3">
        <v>2</v>
      </c>
      <c r="I3505" s="3" t="s">
        <v>17</v>
      </c>
      <c r="J3505" s="3" t="s">
        <v>21</v>
      </c>
      <c r="K3505" s="5">
        <f>Table1[[#This Row],[Amount Spent]]/Table1[[#This Row],[Quantity]]</f>
        <v>44.66</v>
      </c>
    </row>
    <row r="3506" spans="1:11" x14ac:dyDescent="0.25">
      <c r="A3506" s="3">
        <v>20125</v>
      </c>
      <c r="B3506" s="3">
        <v>43505</v>
      </c>
      <c r="C3506" s="4">
        <v>45438.985393518517</v>
      </c>
      <c r="D3506" s="3" t="s">
        <v>10</v>
      </c>
      <c r="E3506" s="5">
        <v>24.58</v>
      </c>
      <c r="F3506" s="3">
        <v>5</v>
      </c>
      <c r="G3506" s="3" t="s">
        <v>14</v>
      </c>
      <c r="H3506" s="3">
        <v>9</v>
      </c>
      <c r="I3506" s="3" t="s">
        <v>19</v>
      </c>
      <c r="J3506" s="3" t="s">
        <v>21</v>
      </c>
      <c r="K3506" s="5">
        <f>Table1[[#This Row],[Amount Spent]]/Table1[[#This Row],[Quantity]]</f>
        <v>2.7311111111111108</v>
      </c>
    </row>
    <row r="3507" spans="1:11" x14ac:dyDescent="0.25">
      <c r="A3507" s="3">
        <v>20302</v>
      </c>
      <c r="B3507" s="3">
        <v>43506</v>
      </c>
      <c r="C3507" s="4">
        <v>45439.131226851852</v>
      </c>
      <c r="D3507" s="3" t="s">
        <v>12</v>
      </c>
      <c r="E3507" s="5">
        <v>161.88999999999999</v>
      </c>
      <c r="F3507" s="3">
        <v>3</v>
      </c>
      <c r="G3507" s="3" t="s">
        <v>14</v>
      </c>
      <c r="H3507" s="3">
        <v>1</v>
      </c>
      <c r="I3507" s="3" t="s">
        <v>19</v>
      </c>
      <c r="J3507" s="3" t="s">
        <v>21</v>
      </c>
      <c r="K3507" s="5">
        <f>Table1[[#This Row],[Amount Spent]]/Table1[[#This Row],[Quantity]]</f>
        <v>161.88999999999999</v>
      </c>
    </row>
    <row r="3508" spans="1:11" x14ac:dyDescent="0.25">
      <c r="A3508" s="3">
        <v>20368</v>
      </c>
      <c r="B3508" s="3">
        <v>43507</v>
      </c>
      <c r="C3508" s="4">
        <v>45439.277060185188</v>
      </c>
      <c r="D3508" s="3" t="s">
        <v>11</v>
      </c>
      <c r="E3508" s="5">
        <v>111.97</v>
      </c>
      <c r="F3508" s="3">
        <v>3</v>
      </c>
      <c r="G3508" s="3" t="s">
        <v>14</v>
      </c>
      <c r="H3508" s="3">
        <v>12</v>
      </c>
      <c r="I3508" s="3" t="s">
        <v>20</v>
      </c>
      <c r="J3508" s="3" t="s">
        <v>21</v>
      </c>
      <c r="K3508" s="5">
        <f>Table1[[#This Row],[Amount Spent]]/Table1[[#This Row],[Quantity]]</f>
        <v>9.3308333333333326</v>
      </c>
    </row>
    <row r="3509" spans="1:11" x14ac:dyDescent="0.25">
      <c r="A3509" s="3">
        <v>20872</v>
      </c>
      <c r="B3509" s="3">
        <v>43508</v>
      </c>
      <c r="C3509" s="4">
        <v>45439.422881944447</v>
      </c>
      <c r="D3509" s="3" t="s">
        <v>10</v>
      </c>
      <c r="E3509" s="5">
        <v>142.03</v>
      </c>
      <c r="F3509" s="3">
        <v>1</v>
      </c>
      <c r="G3509" s="3" t="s">
        <v>14</v>
      </c>
      <c r="H3509" s="3">
        <v>6</v>
      </c>
      <c r="I3509" s="3" t="s">
        <v>19</v>
      </c>
      <c r="J3509" s="3" t="s">
        <v>21</v>
      </c>
      <c r="K3509" s="5">
        <f>Table1[[#This Row],[Amount Spent]]/Table1[[#This Row],[Quantity]]</f>
        <v>23.671666666666667</v>
      </c>
    </row>
    <row r="3510" spans="1:11" x14ac:dyDescent="0.25">
      <c r="A3510" s="3">
        <v>20597</v>
      </c>
      <c r="B3510" s="3">
        <v>43509</v>
      </c>
      <c r="C3510" s="4">
        <v>45439.568715277775</v>
      </c>
      <c r="D3510" s="3" t="s">
        <v>13</v>
      </c>
      <c r="E3510" s="5">
        <v>192.91</v>
      </c>
      <c r="F3510" s="3">
        <v>2</v>
      </c>
      <c r="G3510" s="3" t="s">
        <v>14</v>
      </c>
      <c r="H3510" s="3">
        <v>7</v>
      </c>
      <c r="I3510" s="3" t="s">
        <v>19</v>
      </c>
      <c r="J3510" s="3" t="s">
        <v>22</v>
      </c>
      <c r="K3510" s="5">
        <f>Table1[[#This Row],[Amount Spent]]/Table1[[#This Row],[Quantity]]</f>
        <v>27.55857142857143</v>
      </c>
    </row>
    <row r="3511" spans="1:11" x14ac:dyDescent="0.25">
      <c r="A3511" s="3">
        <v>20803</v>
      </c>
      <c r="B3511" s="3">
        <v>43510</v>
      </c>
      <c r="C3511" s="4">
        <v>45439.714548611111</v>
      </c>
      <c r="D3511" s="3" t="s">
        <v>12</v>
      </c>
      <c r="E3511" s="5">
        <v>159.26</v>
      </c>
      <c r="F3511" s="3">
        <v>5</v>
      </c>
      <c r="G3511" s="3" t="s">
        <v>14</v>
      </c>
      <c r="H3511" s="3">
        <v>13</v>
      </c>
      <c r="I3511" s="3" t="s">
        <v>17</v>
      </c>
      <c r="J3511" s="3" t="s">
        <v>21</v>
      </c>
      <c r="K3511" s="5">
        <f>Table1[[#This Row],[Amount Spent]]/Table1[[#This Row],[Quantity]]</f>
        <v>12.25076923076923</v>
      </c>
    </row>
    <row r="3512" spans="1:11" x14ac:dyDescent="0.25">
      <c r="A3512" s="3">
        <v>20452</v>
      </c>
      <c r="B3512" s="3">
        <v>43511</v>
      </c>
      <c r="C3512" s="4">
        <v>45439.86037037037</v>
      </c>
      <c r="D3512" s="3" t="s">
        <v>11</v>
      </c>
      <c r="E3512" s="5">
        <v>58.5</v>
      </c>
      <c r="F3512" s="3">
        <v>5</v>
      </c>
      <c r="G3512" s="3" t="s">
        <v>15</v>
      </c>
      <c r="H3512" s="3">
        <v>14</v>
      </c>
      <c r="I3512" s="3" t="s">
        <v>18</v>
      </c>
      <c r="J3512" s="3" t="s">
        <v>22</v>
      </c>
      <c r="K3512" s="5">
        <f>Table1[[#This Row],[Amount Spent]]/Table1[[#This Row],[Quantity]]</f>
        <v>4.1785714285714288</v>
      </c>
    </row>
    <row r="3513" spans="1:11" x14ac:dyDescent="0.25">
      <c r="A3513" s="3">
        <v>20995</v>
      </c>
      <c r="B3513" s="3">
        <v>43512</v>
      </c>
      <c r="C3513" s="4">
        <v>45440.006203703706</v>
      </c>
      <c r="D3513" s="3" t="s">
        <v>13</v>
      </c>
      <c r="E3513" s="5">
        <v>125.75</v>
      </c>
      <c r="F3513" s="3">
        <v>4</v>
      </c>
      <c r="G3513" s="3" t="s">
        <v>15</v>
      </c>
      <c r="H3513" s="3">
        <v>7</v>
      </c>
      <c r="I3513" s="3" t="s">
        <v>17</v>
      </c>
      <c r="J3513" s="3" t="s">
        <v>21</v>
      </c>
      <c r="K3513" s="5">
        <f>Table1[[#This Row],[Amount Spent]]/Table1[[#This Row],[Quantity]]</f>
        <v>17.964285714285715</v>
      </c>
    </row>
    <row r="3514" spans="1:11" x14ac:dyDescent="0.25">
      <c r="A3514" s="3">
        <v>20995</v>
      </c>
      <c r="B3514" s="3">
        <v>43513</v>
      </c>
      <c r="C3514" s="4">
        <v>45440.152025462965</v>
      </c>
      <c r="D3514" s="3" t="s">
        <v>11</v>
      </c>
      <c r="E3514" s="5">
        <v>47.18</v>
      </c>
      <c r="F3514" s="3">
        <v>3</v>
      </c>
      <c r="G3514" s="3" t="s">
        <v>15</v>
      </c>
      <c r="H3514" s="3">
        <v>14</v>
      </c>
      <c r="I3514" s="3" t="s">
        <v>19</v>
      </c>
      <c r="J3514" s="3" t="s">
        <v>21</v>
      </c>
      <c r="K3514" s="5">
        <f>Table1[[#This Row],[Amount Spent]]/Table1[[#This Row],[Quantity]]</f>
        <v>3.37</v>
      </c>
    </row>
    <row r="3515" spans="1:11" x14ac:dyDescent="0.25">
      <c r="A3515" s="3">
        <v>20907</v>
      </c>
      <c r="B3515" s="3">
        <v>43514</v>
      </c>
      <c r="C3515" s="4">
        <v>45440.297858796293</v>
      </c>
      <c r="D3515" s="3" t="s">
        <v>9</v>
      </c>
      <c r="E3515" s="5">
        <v>90.34</v>
      </c>
      <c r="F3515" s="3">
        <v>5</v>
      </c>
      <c r="G3515" s="3" t="s">
        <v>14</v>
      </c>
      <c r="H3515" s="3">
        <v>2</v>
      </c>
      <c r="I3515" s="3" t="s">
        <v>16</v>
      </c>
      <c r="J3515" s="3" t="s">
        <v>21</v>
      </c>
      <c r="K3515" s="5">
        <f>Table1[[#This Row],[Amount Spent]]/Table1[[#This Row],[Quantity]]</f>
        <v>45.17</v>
      </c>
    </row>
    <row r="3516" spans="1:11" x14ac:dyDescent="0.25">
      <c r="A3516" s="3">
        <v>20201</v>
      </c>
      <c r="B3516" s="3">
        <v>43515</v>
      </c>
      <c r="C3516" s="4">
        <v>45440.443692129629</v>
      </c>
      <c r="D3516" s="3" t="s">
        <v>9</v>
      </c>
      <c r="E3516" s="5">
        <v>131.66</v>
      </c>
      <c r="F3516" s="3">
        <v>5</v>
      </c>
      <c r="G3516" s="3" t="s">
        <v>14</v>
      </c>
      <c r="H3516" s="3">
        <v>8</v>
      </c>
      <c r="I3516" s="3" t="s">
        <v>18</v>
      </c>
      <c r="J3516" s="3" t="s">
        <v>21</v>
      </c>
      <c r="K3516" s="5">
        <f>Table1[[#This Row],[Amount Spent]]/Table1[[#This Row],[Quantity]]</f>
        <v>16.4575</v>
      </c>
    </row>
    <row r="3517" spans="1:11" x14ac:dyDescent="0.25">
      <c r="A3517" s="3">
        <v>20454</v>
      </c>
      <c r="B3517" s="3">
        <v>43516</v>
      </c>
      <c r="C3517" s="4">
        <v>45440.589513888888</v>
      </c>
      <c r="D3517" s="3" t="s">
        <v>13</v>
      </c>
      <c r="E3517" s="5">
        <v>166.05</v>
      </c>
      <c r="F3517" s="3">
        <v>2</v>
      </c>
      <c r="G3517" s="3" t="s">
        <v>15</v>
      </c>
      <c r="H3517" s="3">
        <v>4</v>
      </c>
      <c r="I3517" s="3" t="s">
        <v>17</v>
      </c>
      <c r="J3517" s="3" t="s">
        <v>22</v>
      </c>
      <c r="K3517" s="5">
        <f>Table1[[#This Row],[Amount Spent]]/Table1[[#This Row],[Quantity]]</f>
        <v>41.512500000000003</v>
      </c>
    </row>
    <row r="3518" spans="1:11" x14ac:dyDescent="0.25">
      <c r="A3518" s="3">
        <v>20404</v>
      </c>
      <c r="B3518" s="3">
        <v>43517</v>
      </c>
      <c r="C3518" s="4">
        <v>45440.735347222224</v>
      </c>
      <c r="D3518" s="3" t="s">
        <v>12</v>
      </c>
      <c r="E3518" s="5">
        <v>140.16</v>
      </c>
      <c r="F3518" s="3">
        <v>3</v>
      </c>
      <c r="G3518" s="3" t="s">
        <v>15</v>
      </c>
      <c r="H3518" s="3">
        <v>4</v>
      </c>
      <c r="I3518" s="3" t="s">
        <v>20</v>
      </c>
      <c r="J3518" s="3" t="s">
        <v>21</v>
      </c>
      <c r="K3518" s="5">
        <f>Table1[[#This Row],[Amount Spent]]/Table1[[#This Row],[Quantity]]</f>
        <v>35.04</v>
      </c>
    </row>
    <row r="3519" spans="1:11" x14ac:dyDescent="0.25">
      <c r="A3519" s="3">
        <v>20952</v>
      </c>
      <c r="B3519" s="3">
        <v>43518</v>
      </c>
      <c r="C3519" s="4">
        <v>45440.881180555552</v>
      </c>
      <c r="D3519" s="3" t="s">
        <v>11</v>
      </c>
      <c r="E3519" s="5">
        <v>118.38</v>
      </c>
      <c r="F3519" s="3">
        <v>4</v>
      </c>
      <c r="G3519" s="3" t="s">
        <v>15</v>
      </c>
      <c r="H3519" s="3">
        <v>1</v>
      </c>
      <c r="I3519" s="3" t="s">
        <v>20</v>
      </c>
      <c r="J3519" s="3" t="s">
        <v>22</v>
      </c>
      <c r="K3519" s="5">
        <f>Table1[[#This Row],[Amount Spent]]/Table1[[#This Row],[Quantity]]</f>
        <v>118.38</v>
      </c>
    </row>
    <row r="3520" spans="1:11" x14ac:dyDescent="0.25">
      <c r="A3520" s="3">
        <v>20707</v>
      </c>
      <c r="B3520" s="3">
        <v>43519</v>
      </c>
      <c r="C3520" s="4">
        <v>45441.027002314811</v>
      </c>
      <c r="D3520" s="3" t="s">
        <v>9</v>
      </c>
      <c r="E3520" s="5">
        <v>109.21</v>
      </c>
      <c r="F3520" s="3">
        <v>3</v>
      </c>
      <c r="G3520" s="3" t="s">
        <v>14</v>
      </c>
      <c r="H3520" s="3">
        <v>13</v>
      </c>
      <c r="I3520" s="3" t="s">
        <v>18</v>
      </c>
      <c r="J3520" s="3" t="s">
        <v>22</v>
      </c>
      <c r="K3520" s="5">
        <f>Table1[[#This Row],[Amount Spent]]/Table1[[#This Row],[Quantity]]</f>
        <v>8.4007692307692299</v>
      </c>
    </row>
    <row r="3521" spans="1:11" x14ac:dyDescent="0.25">
      <c r="A3521" s="3">
        <v>20694</v>
      </c>
      <c r="B3521" s="3">
        <v>43520</v>
      </c>
      <c r="C3521" s="4">
        <v>45441.172835648147</v>
      </c>
      <c r="D3521" s="3" t="s">
        <v>13</v>
      </c>
      <c r="E3521" s="5">
        <v>157.37</v>
      </c>
      <c r="F3521" s="3">
        <v>3</v>
      </c>
      <c r="G3521" s="3" t="s">
        <v>15</v>
      </c>
      <c r="H3521" s="3">
        <v>6</v>
      </c>
      <c r="I3521" s="3" t="s">
        <v>19</v>
      </c>
      <c r="J3521" s="3" t="s">
        <v>21</v>
      </c>
      <c r="K3521" s="5">
        <f>Table1[[#This Row],[Amount Spent]]/Table1[[#This Row],[Quantity]]</f>
        <v>26.228333333333335</v>
      </c>
    </row>
    <row r="3522" spans="1:11" x14ac:dyDescent="0.25">
      <c r="A3522" s="3">
        <v>20824</v>
      </c>
      <c r="B3522" s="3">
        <v>43521</v>
      </c>
      <c r="C3522" s="4">
        <v>45441.318668981483</v>
      </c>
      <c r="D3522" s="3" t="s">
        <v>12</v>
      </c>
      <c r="E3522" s="5">
        <v>41.91</v>
      </c>
      <c r="F3522" s="3">
        <v>4</v>
      </c>
      <c r="G3522" s="3" t="s">
        <v>15</v>
      </c>
      <c r="H3522" s="3">
        <v>10</v>
      </c>
      <c r="I3522" s="3" t="s">
        <v>18</v>
      </c>
      <c r="J3522" s="3" t="s">
        <v>22</v>
      </c>
      <c r="K3522" s="5">
        <f>Table1[[#This Row],[Amount Spent]]/Table1[[#This Row],[Quantity]]</f>
        <v>4.1909999999999998</v>
      </c>
    </row>
    <row r="3523" spans="1:11" x14ac:dyDescent="0.25">
      <c r="A3523" s="3">
        <v>20905</v>
      </c>
      <c r="B3523" s="3">
        <v>43522</v>
      </c>
      <c r="C3523" s="4">
        <v>45441.464490740742</v>
      </c>
      <c r="D3523" s="3" t="s">
        <v>9</v>
      </c>
      <c r="E3523" s="5">
        <v>152.35</v>
      </c>
      <c r="F3523" s="3">
        <v>3</v>
      </c>
      <c r="G3523" s="3" t="s">
        <v>14</v>
      </c>
      <c r="H3523" s="3">
        <v>12</v>
      </c>
      <c r="I3523" s="3" t="s">
        <v>17</v>
      </c>
      <c r="J3523" s="3" t="s">
        <v>21</v>
      </c>
      <c r="K3523" s="5">
        <f>Table1[[#This Row],[Amount Spent]]/Table1[[#This Row],[Quantity]]</f>
        <v>12.695833333333333</v>
      </c>
    </row>
    <row r="3524" spans="1:11" x14ac:dyDescent="0.25">
      <c r="A3524" s="3">
        <v>20508</v>
      </c>
      <c r="B3524" s="3">
        <v>43523</v>
      </c>
      <c r="C3524" s="4">
        <v>45441.610324074078</v>
      </c>
      <c r="D3524" s="3" t="s">
        <v>9</v>
      </c>
      <c r="E3524" s="5">
        <v>109.74</v>
      </c>
      <c r="F3524" s="3">
        <v>5</v>
      </c>
      <c r="G3524" s="3" t="s">
        <v>15</v>
      </c>
      <c r="H3524" s="3">
        <v>10</v>
      </c>
      <c r="I3524" s="3" t="s">
        <v>16</v>
      </c>
      <c r="J3524" s="3" t="s">
        <v>21</v>
      </c>
      <c r="K3524" s="5">
        <f>Table1[[#This Row],[Amount Spent]]/Table1[[#This Row],[Quantity]]</f>
        <v>10.974</v>
      </c>
    </row>
    <row r="3525" spans="1:11" x14ac:dyDescent="0.25">
      <c r="A3525" s="3">
        <v>20446</v>
      </c>
      <c r="B3525" s="3">
        <v>43524</v>
      </c>
      <c r="C3525" s="4">
        <v>45441.756145833337</v>
      </c>
      <c r="D3525" s="3" t="s">
        <v>10</v>
      </c>
      <c r="E3525" s="5">
        <v>123.48</v>
      </c>
      <c r="F3525" s="3">
        <v>1</v>
      </c>
      <c r="G3525" s="3" t="s">
        <v>15</v>
      </c>
      <c r="H3525" s="3">
        <v>9</v>
      </c>
      <c r="I3525" s="3" t="s">
        <v>20</v>
      </c>
      <c r="J3525" s="3" t="s">
        <v>21</v>
      </c>
      <c r="K3525" s="5">
        <f>Table1[[#This Row],[Amount Spent]]/Table1[[#This Row],[Quantity]]</f>
        <v>13.72</v>
      </c>
    </row>
    <row r="3526" spans="1:11" x14ac:dyDescent="0.25">
      <c r="A3526" s="3">
        <v>20060</v>
      </c>
      <c r="B3526" s="3">
        <v>43525</v>
      </c>
      <c r="C3526" s="4">
        <v>45441.901979166665</v>
      </c>
      <c r="D3526" s="3" t="s">
        <v>13</v>
      </c>
      <c r="E3526" s="5">
        <v>87.64</v>
      </c>
      <c r="F3526" s="3">
        <v>1</v>
      </c>
      <c r="G3526" s="3" t="s">
        <v>15</v>
      </c>
      <c r="H3526" s="3">
        <v>10</v>
      </c>
      <c r="I3526" s="3" t="s">
        <v>18</v>
      </c>
      <c r="J3526" s="3" t="s">
        <v>21</v>
      </c>
      <c r="K3526" s="5">
        <f>Table1[[#This Row],[Amount Spent]]/Table1[[#This Row],[Quantity]]</f>
        <v>8.7639999999999993</v>
      </c>
    </row>
    <row r="3527" spans="1:11" x14ac:dyDescent="0.25">
      <c r="A3527" s="3">
        <v>20177</v>
      </c>
      <c r="B3527" s="3">
        <v>43526</v>
      </c>
      <c r="C3527" s="4">
        <v>45442.047812500001</v>
      </c>
      <c r="D3527" s="3" t="s">
        <v>11</v>
      </c>
      <c r="E3527" s="5">
        <v>38.86</v>
      </c>
      <c r="F3527" s="3">
        <v>5</v>
      </c>
      <c r="G3527" s="3" t="s">
        <v>14</v>
      </c>
      <c r="H3527" s="3">
        <v>13</v>
      </c>
      <c r="I3527" s="3" t="s">
        <v>18</v>
      </c>
      <c r="J3527" s="3" t="s">
        <v>21</v>
      </c>
      <c r="K3527" s="5">
        <f>Table1[[#This Row],[Amount Spent]]/Table1[[#This Row],[Quantity]]</f>
        <v>2.9892307692307694</v>
      </c>
    </row>
    <row r="3528" spans="1:11" x14ac:dyDescent="0.25">
      <c r="A3528" s="3">
        <v>20173</v>
      </c>
      <c r="B3528" s="3">
        <v>43527</v>
      </c>
      <c r="C3528" s="4">
        <v>45442.19363425926</v>
      </c>
      <c r="D3528" s="3" t="s">
        <v>9</v>
      </c>
      <c r="E3528" s="5">
        <v>136.32</v>
      </c>
      <c r="F3528" s="3">
        <v>1</v>
      </c>
      <c r="G3528" s="3" t="s">
        <v>14</v>
      </c>
      <c r="H3528" s="3">
        <v>9</v>
      </c>
      <c r="I3528" s="3" t="s">
        <v>17</v>
      </c>
      <c r="J3528" s="3" t="s">
        <v>22</v>
      </c>
      <c r="K3528" s="5">
        <f>Table1[[#This Row],[Amount Spent]]/Table1[[#This Row],[Quantity]]</f>
        <v>15.146666666666667</v>
      </c>
    </row>
    <row r="3529" spans="1:11" x14ac:dyDescent="0.25">
      <c r="A3529" s="3">
        <v>20759</v>
      </c>
      <c r="B3529" s="3">
        <v>43528</v>
      </c>
      <c r="C3529" s="4">
        <v>45442.339467592596</v>
      </c>
      <c r="D3529" s="3" t="s">
        <v>13</v>
      </c>
      <c r="E3529" s="5">
        <v>102.57</v>
      </c>
      <c r="F3529" s="3">
        <v>1</v>
      </c>
      <c r="G3529" s="3" t="s">
        <v>14</v>
      </c>
      <c r="H3529" s="3">
        <v>6</v>
      </c>
      <c r="I3529" s="3" t="s">
        <v>19</v>
      </c>
      <c r="J3529" s="3" t="s">
        <v>22</v>
      </c>
      <c r="K3529" s="5">
        <f>Table1[[#This Row],[Amount Spent]]/Table1[[#This Row],[Quantity]]</f>
        <v>17.094999999999999</v>
      </c>
    </row>
    <row r="3530" spans="1:11" x14ac:dyDescent="0.25">
      <c r="A3530" s="3">
        <v>20302</v>
      </c>
      <c r="B3530" s="3">
        <v>43529</v>
      </c>
      <c r="C3530" s="4">
        <v>45442.485300925924</v>
      </c>
      <c r="D3530" s="3" t="s">
        <v>9</v>
      </c>
      <c r="E3530" s="5">
        <v>120.03</v>
      </c>
      <c r="F3530" s="3">
        <v>5</v>
      </c>
      <c r="G3530" s="3" t="s">
        <v>15</v>
      </c>
      <c r="H3530" s="3">
        <v>6</v>
      </c>
      <c r="I3530" s="3" t="s">
        <v>17</v>
      </c>
      <c r="J3530" s="3" t="s">
        <v>21</v>
      </c>
      <c r="K3530" s="5">
        <f>Table1[[#This Row],[Amount Spent]]/Table1[[#This Row],[Quantity]]</f>
        <v>20.004999999999999</v>
      </c>
    </row>
    <row r="3531" spans="1:11" x14ac:dyDescent="0.25">
      <c r="A3531" s="3">
        <v>20683</v>
      </c>
      <c r="B3531" s="3">
        <v>43530</v>
      </c>
      <c r="C3531" s="4">
        <v>45442.631122685183</v>
      </c>
      <c r="D3531" s="3" t="s">
        <v>10</v>
      </c>
      <c r="E3531" s="5">
        <v>177.5</v>
      </c>
      <c r="F3531" s="3">
        <v>4</v>
      </c>
      <c r="G3531" s="3" t="s">
        <v>14</v>
      </c>
      <c r="H3531" s="3">
        <v>1</v>
      </c>
      <c r="I3531" s="3" t="s">
        <v>18</v>
      </c>
      <c r="J3531" s="3" t="s">
        <v>21</v>
      </c>
      <c r="K3531" s="5">
        <f>Table1[[#This Row],[Amount Spent]]/Table1[[#This Row],[Quantity]]</f>
        <v>177.5</v>
      </c>
    </row>
    <row r="3532" spans="1:11" x14ac:dyDescent="0.25">
      <c r="A3532" s="3">
        <v>20562</v>
      </c>
      <c r="B3532" s="3">
        <v>43531</v>
      </c>
      <c r="C3532" s="4">
        <v>45442.776956018519</v>
      </c>
      <c r="D3532" s="3" t="s">
        <v>10</v>
      </c>
      <c r="E3532" s="5">
        <v>94.55</v>
      </c>
      <c r="F3532" s="3">
        <v>5</v>
      </c>
      <c r="G3532" s="3" t="s">
        <v>14</v>
      </c>
      <c r="H3532" s="3">
        <v>10</v>
      </c>
      <c r="I3532" s="3" t="s">
        <v>20</v>
      </c>
      <c r="J3532" s="3" t="s">
        <v>22</v>
      </c>
      <c r="K3532" s="5">
        <f>Table1[[#This Row],[Amount Spent]]/Table1[[#This Row],[Quantity]]</f>
        <v>9.4550000000000001</v>
      </c>
    </row>
    <row r="3533" spans="1:11" x14ac:dyDescent="0.25">
      <c r="A3533" s="3">
        <v>20774</v>
      </c>
      <c r="B3533" s="3">
        <v>43532</v>
      </c>
      <c r="C3533" s="4">
        <v>45442.922789351855</v>
      </c>
      <c r="D3533" s="3" t="s">
        <v>10</v>
      </c>
      <c r="E3533" s="5">
        <v>40.14</v>
      </c>
      <c r="F3533" s="3">
        <v>1</v>
      </c>
      <c r="G3533" s="3" t="s">
        <v>14</v>
      </c>
      <c r="H3533" s="3">
        <v>4</v>
      </c>
      <c r="I3533" s="3" t="s">
        <v>18</v>
      </c>
      <c r="J3533" s="3" t="s">
        <v>22</v>
      </c>
      <c r="K3533" s="5">
        <f>Table1[[#This Row],[Amount Spent]]/Table1[[#This Row],[Quantity]]</f>
        <v>10.035</v>
      </c>
    </row>
    <row r="3534" spans="1:11" x14ac:dyDescent="0.25">
      <c r="A3534" s="3">
        <v>20223</v>
      </c>
      <c r="B3534" s="3">
        <v>43533</v>
      </c>
      <c r="C3534" s="4">
        <v>45443.068611111114</v>
      </c>
      <c r="D3534" s="3" t="s">
        <v>12</v>
      </c>
      <c r="E3534" s="5">
        <v>166.7</v>
      </c>
      <c r="F3534" s="3">
        <v>3</v>
      </c>
      <c r="G3534" s="3" t="s">
        <v>14</v>
      </c>
      <c r="H3534" s="3">
        <v>4</v>
      </c>
      <c r="I3534" s="3" t="s">
        <v>17</v>
      </c>
      <c r="J3534" s="3" t="s">
        <v>21</v>
      </c>
      <c r="K3534" s="5">
        <f>Table1[[#This Row],[Amount Spent]]/Table1[[#This Row],[Quantity]]</f>
        <v>41.674999999999997</v>
      </c>
    </row>
    <row r="3535" spans="1:11" x14ac:dyDescent="0.25">
      <c r="A3535" s="3">
        <v>20207</v>
      </c>
      <c r="B3535" s="3">
        <v>43534</v>
      </c>
      <c r="C3535" s="4">
        <v>45443.214444444442</v>
      </c>
      <c r="D3535" s="3" t="s">
        <v>9</v>
      </c>
      <c r="E3535" s="5">
        <v>195.73</v>
      </c>
      <c r="F3535" s="3">
        <v>5</v>
      </c>
      <c r="G3535" s="3" t="s">
        <v>15</v>
      </c>
      <c r="H3535" s="3">
        <v>14</v>
      </c>
      <c r="I3535" s="3" t="s">
        <v>18</v>
      </c>
      <c r="J3535" s="3" t="s">
        <v>21</v>
      </c>
      <c r="K3535" s="5">
        <f>Table1[[#This Row],[Amount Spent]]/Table1[[#This Row],[Quantity]]</f>
        <v>13.980714285714285</v>
      </c>
    </row>
    <row r="3536" spans="1:11" x14ac:dyDescent="0.25">
      <c r="A3536" s="3">
        <v>20525</v>
      </c>
      <c r="B3536" s="3">
        <v>43535</v>
      </c>
      <c r="C3536" s="4">
        <v>45443.360277777778</v>
      </c>
      <c r="D3536" s="3" t="s">
        <v>12</v>
      </c>
      <c r="E3536" s="5">
        <v>167.17</v>
      </c>
      <c r="F3536" s="3">
        <v>4</v>
      </c>
      <c r="G3536" s="3" t="s">
        <v>15</v>
      </c>
      <c r="H3536" s="3">
        <v>10</v>
      </c>
      <c r="I3536" s="3" t="s">
        <v>19</v>
      </c>
      <c r="J3536" s="3" t="s">
        <v>21</v>
      </c>
      <c r="K3536" s="5">
        <f>Table1[[#This Row],[Amount Spent]]/Table1[[#This Row],[Quantity]]</f>
        <v>16.716999999999999</v>
      </c>
    </row>
    <row r="3537" spans="1:11" x14ac:dyDescent="0.25">
      <c r="A3537" s="3">
        <v>20292</v>
      </c>
      <c r="B3537" s="3">
        <v>43536</v>
      </c>
      <c r="C3537" s="4">
        <v>45443.506099537037</v>
      </c>
      <c r="D3537" s="3" t="s">
        <v>11</v>
      </c>
      <c r="E3537" s="5">
        <v>96.93</v>
      </c>
      <c r="F3537" s="3">
        <v>3</v>
      </c>
      <c r="G3537" s="3" t="s">
        <v>14</v>
      </c>
      <c r="H3537" s="3">
        <v>9</v>
      </c>
      <c r="I3537" s="3" t="s">
        <v>19</v>
      </c>
      <c r="J3537" s="3" t="s">
        <v>21</v>
      </c>
      <c r="K3537" s="5">
        <f>Table1[[#This Row],[Amount Spent]]/Table1[[#This Row],[Quantity]]</f>
        <v>10.770000000000001</v>
      </c>
    </row>
    <row r="3538" spans="1:11" x14ac:dyDescent="0.25">
      <c r="A3538" s="3">
        <v>20714</v>
      </c>
      <c r="B3538" s="3">
        <v>43537</v>
      </c>
      <c r="C3538" s="4">
        <v>45443.651932870373</v>
      </c>
      <c r="D3538" s="3" t="s">
        <v>13</v>
      </c>
      <c r="E3538" s="5">
        <v>78.81</v>
      </c>
      <c r="F3538" s="3">
        <v>2</v>
      </c>
      <c r="G3538" s="3" t="s">
        <v>15</v>
      </c>
      <c r="H3538" s="3">
        <v>13</v>
      </c>
      <c r="I3538" s="3" t="s">
        <v>16</v>
      </c>
      <c r="J3538" s="3" t="s">
        <v>22</v>
      </c>
      <c r="K3538" s="5">
        <f>Table1[[#This Row],[Amount Spent]]/Table1[[#This Row],[Quantity]]</f>
        <v>6.0623076923076926</v>
      </c>
    </row>
    <row r="3539" spans="1:11" x14ac:dyDescent="0.25">
      <c r="A3539" s="3">
        <v>20315</v>
      </c>
      <c r="B3539" s="3">
        <v>43538</v>
      </c>
      <c r="C3539" s="4">
        <v>45443.797754629632</v>
      </c>
      <c r="D3539" s="3" t="s">
        <v>11</v>
      </c>
      <c r="E3539" s="5">
        <v>119.1</v>
      </c>
      <c r="F3539" s="3">
        <v>2</v>
      </c>
      <c r="G3539" s="3" t="s">
        <v>15</v>
      </c>
      <c r="H3539" s="3">
        <v>8</v>
      </c>
      <c r="I3539" s="3" t="s">
        <v>20</v>
      </c>
      <c r="J3539" s="3" t="s">
        <v>22</v>
      </c>
      <c r="K3539" s="5">
        <f>Table1[[#This Row],[Amount Spent]]/Table1[[#This Row],[Quantity]]</f>
        <v>14.887499999999999</v>
      </c>
    </row>
    <row r="3540" spans="1:11" x14ac:dyDescent="0.25">
      <c r="A3540" s="3">
        <v>20433</v>
      </c>
      <c r="B3540" s="3">
        <v>43539</v>
      </c>
      <c r="C3540" s="4">
        <v>45443.94358796296</v>
      </c>
      <c r="D3540" s="3" t="s">
        <v>12</v>
      </c>
      <c r="E3540" s="5">
        <v>76.06</v>
      </c>
      <c r="F3540" s="3">
        <v>2</v>
      </c>
      <c r="G3540" s="3" t="s">
        <v>14</v>
      </c>
      <c r="H3540" s="3">
        <v>3</v>
      </c>
      <c r="I3540" s="3" t="s">
        <v>19</v>
      </c>
      <c r="J3540" s="3" t="s">
        <v>22</v>
      </c>
      <c r="K3540" s="5">
        <f>Table1[[#This Row],[Amount Spent]]/Table1[[#This Row],[Quantity]]</f>
        <v>25.353333333333335</v>
      </c>
    </row>
    <row r="3541" spans="1:11" x14ac:dyDescent="0.25">
      <c r="A3541" s="3">
        <v>20620</v>
      </c>
      <c r="B3541" s="3">
        <v>43540</v>
      </c>
      <c r="C3541" s="4">
        <v>45444.089421296296</v>
      </c>
      <c r="D3541" s="3" t="s">
        <v>13</v>
      </c>
      <c r="E3541" s="5">
        <v>196.71</v>
      </c>
      <c r="F3541" s="3">
        <v>1</v>
      </c>
      <c r="G3541" s="3" t="s">
        <v>15</v>
      </c>
      <c r="H3541" s="3">
        <v>14</v>
      </c>
      <c r="I3541" s="3" t="s">
        <v>20</v>
      </c>
      <c r="J3541" s="3" t="s">
        <v>22</v>
      </c>
      <c r="K3541" s="5">
        <f>Table1[[#This Row],[Amount Spent]]/Table1[[#This Row],[Quantity]]</f>
        <v>14.050714285714287</v>
      </c>
    </row>
    <row r="3542" spans="1:11" x14ac:dyDescent="0.25">
      <c r="A3542" s="3">
        <v>20236</v>
      </c>
      <c r="B3542" s="3">
        <v>43541</v>
      </c>
      <c r="C3542" s="4">
        <v>45444.235243055555</v>
      </c>
      <c r="D3542" s="3" t="s">
        <v>9</v>
      </c>
      <c r="E3542" s="5">
        <v>134.97</v>
      </c>
      <c r="F3542" s="3">
        <v>2</v>
      </c>
      <c r="G3542" s="3" t="s">
        <v>15</v>
      </c>
      <c r="H3542" s="3">
        <v>4</v>
      </c>
      <c r="I3542" s="3" t="s">
        <v>17</v>
      </c>
      <c r="J3542" s="3" t="s">
        <v>22</v>
      </c>
      <c r="K3542" s="5">
        <f>Table1[[#This Row],[Amount Spent]]/Table1[[#This Row],[Quantity]]</f>
        <v>33.7425</v>
      </c>
    </row>
    <row r="3543" spans="1:11" x14ac:dyDescent="0.25">
      <c r="A3543" s="3">
        <v>20792</v>
      </c>
      <c r="B3543" s="3">
        <v>43542</v>
      </c>
      <c r="C3543" s="4">
        <v>45444.381076388891</v>
      </c>
      <c r="D3543" s="3" t="s">
        <v>10</v>
      </c>
      <c r="E3543" s="5">
        <v>194.08</v>
      </c>
      <c r="F3543" s="3">
        <v>2</v>
      </c>
      <c r="G3543" s="3" t="s">
        <v>14</v>
      </c>
      <c r="H3543" s="3">
        <v>8</v>
      </c>
      <c r="I3543" s="3" t="s">
        <v>18</v>
      </c>
      <c r="J3543" s="3" t="s">
        <v>21</v>
      </c>
      <c r="K3543" s="5">
        <f>Table1[[#This Row],[Amount Spent]]/Table1[[#This Row],[Quantity]]</f>
        <v>24.26</v>
      </c>
    </row>
    <row r="3544" spans="1:11" x14ac:dyDescent="0.25">
      <c r="A3544" s="3">
        <v>20702</v>
      </c>
      <c r="B3544" s="3">
        <v>43543</v>
      </c>
      <c r="C3544" s="4">
        <v>45444.526909722219</v>
      </c>
      <c r="D3544" s="3" t="s">
        <v>13</v>
      </c>
      <c r="E3544" s="5">
        <v>30.87</v>
      </c>
      <c r="F3544" s="3">
        <v>5</v>
      </c>
      <c r="G3544" s="3" t="s">
        <v>15</v>
      </c>
      <c r="H3544" s="3">
        <v>6</v>
      </c>
      <c r="I3544" s="3" t="s">
        <v>20</v>
      </c>
      <c r="J3544" s="3" t="s">
        <v>22</v>
      </c>
      <c r="K3544" s="5">
        <f>Table1[[#This Row],[Amount Spent]]/Table1[[#This Row],[Quantity]]</f>
        <v>5.1450000000000005</v>
      </c>
    </row>
    <row r="3545" spans="1:11" x14ac:dyDescent="0.25">
      <c r="A3545" s="3">
        <v>20462</v>
      </c>
      <c r="B3545" s="3">
        <v>43544</v>
      </c>
      <c r="C3545" s="4">
        <v>45444.672731481478</v>
      </c>
      <c r="D3545" s="3" t="s">
        <v>12</v>
      </c>
      <c r="E3545" s="5">
        <v>60.51</v>
      </c>
      <c r="F3545" s="3">
        <v>2</v>
      </c>
      <c r="G3545" s="3" t="s">
        <v>14</v>
      </c>
      <c r="H3545" s="3">
        <v>12</v>
      </c>
      <c r="I3545" s="3" t="s">
        <v>18</v>
      </c>
      <c r="J3545" s="3" t="s">
        <v>21</v>
      </c>
      <c r="K3545" s="5">
        <f>Table1[[#This Row],[Amount Spent]]/Table1[[#This Row],[Quantity]]</f>
        <v>5.0424999999999995</v>
      </c>
    </row>
    <row r="3546" spans="1:11" x14ac:dyDescent="0.25">
      <c r="A3546" s="3">
        <v>20461</v>
      </c>
      <c r="B3546" s="3">
        <v>43545</v>
      </c>
      <c r="C3546" s="4">
        <v>45444.818564814814</v>
      </c>
      <c r="D3546" s="3" t="s">
        <v>10</v>
      </c>
      <c r="E3546" s="5">
        <v>74.78</v>
      </c>
      <c r="F3546" s="3">
        <v>5</v>
      </c>
      <c r="G3546" s="3" t="s">
        <v>14</v>
      </c>
      <c r="H3546" s="3">
        <v>11</v>
      </c>
      <c r="I3546" s="3" t="s">
        <v>16</v>
      </c>
      <c r="J3546" s="3" t="s">
        <v>21</v>
      </c>
      <c r="K3546" s="5">
        <f>Table1[[#This Row],[Amount Spent]]/Table1[[#This Row],[Quantity]]</f>
        <v>6.7981818181818179</v>
      </c>
    </row>
    <row r="3547" spans="1:11" x14ac:dyDescent="0.25">
      <c r="A3547" s="3">
        <v>20594</v>
      </c>
      <c r="B3547" s="3">
        <v>43546</v>
      </c>
      <c r="C3547" s="4">
        <v>45444.964398148149</v>
      </c>
      <c r="D3547" s="3" t="s">
        <v>13</v>
      </c>
      <c r="E3547" s="5">
        <v>102.84</v>
      </c>
      <c r="F3547" s="3">
        <v>2</v>
      </c>
      <c r="G3547" s="3" t="s">
        <v>14</v>
      </c>
      <c r="H3547" s="3">
        <v>11</v>
      </c>
      <c r="I3547" s="3" t="s">
        <v>19</v>
      </c>
      <c r="J3547" s="3" t="s">
        <v>22</v>
      </c>
      <c r="K3547" s="5">
        <f>Table1[[#This Row],[Amount Spent]]/Table1[[#This Row],[Quantity]]</f>
        <v>9.3490909090909096</v>
      </c>
    </row>
    <row r="3548" spans="1:11" x14ac:dyDescent="0.25">
      <c r="A3548" s="3">
        <v>20585</v>
      </c>
      <c r="B3548" s="3">
        <v>43547</v>
      </c>
      <c r="C3548" s="4">
        <v>45445.110219907408</v>
      </c>
      <c r="D3548" s="3" t="s">
        <v>10</v>
      </c>
      <c r="E3548" s="5">
        <v>154.77000000000001</v>
      </c>
      <c r="F3548" s="3">
        <v>5</v>
      </c>
      <c r="G3548" s="3" t="s">
        <v>15</v>
      </c>
      <c r="H3548" s="3">
        <v>2</v>
      </c>
      <c r="I3548" s="3" t="s">
        <v>17</v>
      </c>
      <c r="J3548" s="3" t="s">
        <v>21</v>
      </c>
      <c r="K3548" s="5">
        <f>Table1[[#This Row],[Amount Spent]]/Table1[[#This Row],[Quantity]]</f>
        <v>77.385000000000005</v>
      </c>
    </row>
    <row r="3549" spans="1:11" x14ac:dyDescent="0.25">
      <c r="A3549" s="3">
        <v>20021</v>
      </c>
      <c r="B3549" s="3">
        <v>43548</v>
      </c>
      <c r="C3549" s="4">
        <v>45445.256053240744</v>
      </c>
      <c r="D3549" s="3" t="s">
        <v>10</v>
      </c>
      <c r="E3549" s="5">
        <v>199.91</v>
      </c>
      <c r="F3549" s="3">
        <v>5</v>
      </c>
      <c r="G3549" s="3" t="s">
        <v>15</v>
      </c>
      <c r="H3549" s="3">
        <v>7</v>
      </c>
      <c r="I3549" s="3" t="s">
        <v>16</v>
      </c>
      <c r="J3549" s="3" t="s">
        <v>21</v>
      </c>
      <c r="K3549" s="5">
        <f>Table1[[#This Row],[Amount Spent]]/Table1[[#This Row],[Quantity]]</f>
        <v>28.55857142857143</v>
      </c>
    </row>
    <row r="3550" spans="1:11" x14ac:dyDescent="0.25">
      <c r="A3550" s="3">
        <v>20210</v>
      </c>
      <c r="B3550" s="3">
        <v>43549</v>
      </c>
      <c r="C3550" s="4">
        <v>45445.401875000003</v>
      </c>
      <c r="D3550" s="3" t="s">
        <v>12</v>
      </c>
      <c r="E3550" s="5">
        <v>189.09</v>
      </c>
      <c r="F3550" s="3">
        <v>3</v>
      </c>
      <c r="G3550" s="3" t="s">
        <v>15</v>
      </c>
      <c r="H3550" s="3">
        <v>11</v>
      </c>
      <c r="I3550" s="3" t="s">
        <v>16</v>
      </c>
      <c r="J3550" s="3" t="s">
        <v>22</v>
      </c>
      <c r="K3550" s="5">
        <f>Table1[[#This Row],[Amount Spent]]/Table1[[#This Row],[Quantity]]</f>
        <v>17.190000000000001</v>
      </c>
    </row>
    <row r="3551" spans="1:11" x14ac:dyDescent="0.25">
      <c r="A3551" s="3">
        <v>20101</v>
      </c>
      <c r="B3551" s="3">
        <v>43550</v>
      </c>
      <c r="C3551" s="4">
        <v>45445.547708333332</v>
      </c>
      <c r="D3551" s="3" t="s">
        <v>12</v>
      </c>
      <c r="E3551" s="5">
        <v>38.409999999999997</v>
      </c>
      <c r="F3551" s="3">
        <v>3</v>
      </c>
      <c r="G3551" s="3" t="s">
        <v>14</v>
      </c>
      <c r="H3551" s="3">
        <v>4</v>
      </c>
      <c r="I3551" s="3" t="s">
        <v>18</v>
      </c>
      <c r="J3551" s="3" t="s">
        <v>21</v>
      </c>
      <c r="K3551" s="5">
        <f>Table1[[#This Row],[Amount Spent]]/Table1[[#This Row],[Quantity]]</f>
        <v>9.6024999999999991</v>
      </c>
    </row>
    <row r="3552" spans="1:11" x14ac:dyDescent="0.25">
      <c r="A3552" s="3">
        <v>20986</v>
      </c>
      <c r="B3552" s="3">
        <v>43551</v>
      </c>
      <c r="C3552" s="4">
        <v>45445.693541666667</v>
      </c>
      <c r="D3552" s="3" t="s">
        <v>10</v>
      </c>
      <c r="E3552" s="5">
        <v>57.13</v>
      </c>
      <c r="F3552" s="3">
        <v>3</v>
      </c>
      <c r="G3552" s="3" t="s">
        <v>15</v>
      </c>
      <c r="H3552" s="3">
        <v>12</v>
      </c>
      <c r="I3552" s="3" t="s">
        <v>20</v>
      </c>
      <c r="J3552" s="3" t="s">
        <v>22</v>
      </c>
      <c r="K3552" s="5">
        <f>Table1[[#This Row],[Amount Spent]]/Table1[[#This Row],[Quantity]]</f>
        <v>4.7608333333333333</v>
      </c>
    </row>
    <row r="3553" spans="1:11" x14ac:dyDescent="0.25">
      <c r="A3553" s="3">
        <v>20818</v>
      </c>
      <c r="B3553" s="3">
        <v>43552</v>
      </c>
      <c r="C3553" s="4">
        <v>45445.839363425926</v>
      </c>
      <c r="D3553" s="3" t="s">
        <v>13</v>
      </c>
      <c r="E3553" s="5">
        <v>100.26</v>
      </c>
      <c r="F3553" s="3">
        <v>4</v>
      </c>
      <c r="G3553" s="3" t="s">
        <v>14</v>
      </c>
      <c r="H3553" s="3">
        <v>3</v>
      </c>
      <c r="I3553" s="3" t="s">
        <v>19</v>
      </c>
      <c r="J3553" s="3" t="s">
        <v>21</v>
      </c>
      <c r="K3553" s="5">
        <f>Table1[[#This Row],[Amount Spent]]/Table1[[#This Row],[Quantity]]</f>
        <v>33.42</v>
      </c>
    </row>
    <row r="3554" spans="1:11" x14ac:dyDescent="0.25">
      <c r="A3554" s="3">
        <v>20374</v>
      </c>
      <c r="B3554" s="3">
        <v>43553</v>
      </c>
      <c r="C3554" s="4">
        <v>45445.985196759262</v>
      </c>
      <c r="D3554" s="3" t="s">
        <v>9</v>
      </c>
      <c r="E3554" s="5">
        <v>180.24</v>
      </c>
      <c r="F3554" s="3">
        <v>4</v>
      </c>
      <c r="G3554" s="3" t="s">
        <v>14</v>
      </c>
      <c r="H3554" s="3">
        <v>2</v>
      </c>
      <c r="I3554" s="3" t="s">
        <v>19</v>
      </c>
      <c r="J3554" s="3" t="s">
        <v>22</v>
      </c>
      <c r="K3554" s="5">
        <f>Table1[[#This Row],[Amount Spent]]/Table1[[#This Row],[Quantity]]</f>
        <v>90.12</v>
      </c>
    </row>
    <row r="3555" spans="1:11" x14ac:dyDescent="0.25">
      <c r="A3555" s="3">
        <v>20939</v>
      </c>
      <c r="B3555" s="3">
        <v>43554</v>
      </c>
      <c r="C3555" s="4">
        <v>45446.131030092591</v>
      </c>
      <c r="D3555" s="3" t="s">
        <v>13</v>
      </c>
      <c r="E3555" s="5">
        <v>23.01</v>
      </c>
      <c r="F3555" s="3">
        <v>1</v>
      </c>
      <c r="G3555" s="3" t="s">
        <v>14</v>
      </c>
      <c r="H3555" s="3">
        <v>13</v>
      </c>
      <c r="I3555" s="3" t="s">
        <v>16</v>
      </c>
      <c r="J3555" s="3" t="s">
        <v>22</v>
      </c>
      <c r="K3555" s="5">
        <f>Table1[[#This Row],[Amount Spent]]/Table1[[#This Row],[Quantity]]</f>
        <v>1.77</v>
      </c>
    </row>
    <row r="3556" spans="1:11" x14ac:dyDescent="0.25">
      <c r="A3556" s="3">
        <v>20267</v>
      </c>
      <c r="B3556" s="3">
        <v>43555</v>
      </c>
      <c r="C3556" s="4">
        <v>45446.27685185185</v>
      </c>
      <c r="D3556" s="3" t="s">
        <v>11</v>
      </c>
      <c r="E3556" s="5">
        <v>145.29</v>
      </c>
      <c r="F3556" s="3">
        <v>5</v>
      </c>
      <c r="G3556" s="3" t="s">
        <v>14</v>
      </c>
      <c r="H3556" s="3">
        <v>5</v>
      </c>
      <c r="I3556" s="3" t="s">
        <v>17</v>
      </c>
      <c r="J3556" s="3" t="s">
        <v>22</v>
      </c>
      <c r="K3556" s="5">
        <f>Table1[[#This Row],[Amount Spent]]/Table1[[#This Row],[Quantity]]</f>
        <v>29.058</v>
      </c>
    </row>
    <row r="3557" spans="1:11" x14ac:dyDescent="0.25">
      <c r="A3557" s="3">
        <v>20548</v>
      </c>
      <c r="B3557" s="3">
        <v>43556</v>
      </c>
      <c r="C3557" s="4">
        <v>45446.422685185185</v>
      </c>
      <c r="D3557" s="3" t="s">
        <v>11</v>
      </c>
      <c r="E3557" s="5">
        <v>132.44</v>
      </c>
      <c r="F3557" s="3">
        <v>3</v>
      </c>
      <c r="G3557" s="3" t="s">
        <v>14</v>
      </c>
      <c r="H3557" s="3">
        <v>12</v>
      </c>
      <c r="I3557" s="3" t="s">
        <v>18</v>
      </c>
      <c r="J3557" s="3" t="s">
        <v>22</v>
      </c>
      <c r="K3557" s="5">
        <f>Table1[[#This Row],[Amount Spent]]/Table1[[#This Row],[Quantity]]</f>
        <v>11.036666666666667</v>
      </c>
    </row>
    <row r="3558" spans="1:11" x14ac:dyDescent="0.25">
      <c r="A3558" s="3">
        <v>20578</v>
      </c>
      <c r="B3558" s="3">
        <v>43557</v>
      </c>
      <c r="C3558" s="4">
        <v>45446.568518518521</v>
      </c>
      <c r="D3558" s="3" t="s">
        <v>12</v>
      </c>
      <c r="E3558" s="5">
        <v>173.94</v>
      </c>
      <c r="F3558" s="3">
        <v>2</v>
      </c>
      <c r="G3558" s="3" t="s">
        <v>15</v>
      </c>
      <c r="H3558" s="3">
        <v>4</v>
      </c>
      <c r="I3558" s="3" t="s">
        <v>19</v>
      </c>
      <c r="J3558" s="3" t="s">
        <v>21</v>
      </c>
      <c r="K3558" s="5">
        <f>Table1[[#This Row],[Amount Spent]]/Table1[[#This Row],[Quantity]]</f>
        <v>43.484999999999999</v>
      </c>
    </row>
    <row r="3559" spans="1:11" x14ac:dyDescent="0.25">
      <c r="A3559" s="3">
        <v>20522</v>
      </c>
      <c r="B3559" s="3">
        <v>43558</v>
      </c>
      <c r="C3559" s="4">
        <v>45446.71434027778</v>
      </c>
      <c r="D3559" s="3" t="s">
        <v>9</v>
      </c>
      <c r="E3559" s="5">
        <v>128.4</v>
      </c>
      <c r="F3559" s="3">
        <v>5</v>
      </c>
      <c r="G3559" s="3" t="s">
        <v>14</v>
      </c>
      <c r="H3559" s="3">
        <v>12</v>
      </c>
      <c r="I3559" s="3" t="s">
        <v>19</v>
      </c>
      <c r="J3559" s="3" t="s">
        <v>21</v>
      </c>
      <c r="K3559" s="5">
        <f>Table1[[#This Row],[Amount Spent]]/Table1[[#This Row],[Quantity]]</f>
        <v>10.700000000000001</v>
      </c>
    </row>
    <row r="3560" spans="1:11" x14ac:dyDescent="0.25">
      <c r="A3560" s="3">
        <v>20175</v>
      </c>
      <c r="B3560" s="3">
        <v>43559</v>
      </c>
      <c r="C3560" s="4">
        <v>45446.860173611109</v>
      </c>
      <c r="D3560" s="3" t="s">
        <v>9</v>
      </c>
      <c r="E3560" s="5">
        <v>100.28</v>
      </c>
      <c r="F3560" s="3">
        <v>2</v>
      </c>
      <c r="G3560" s="3" t="s">
        <v>14</v>
      </c>
      <c r="H3560" s="3">
        <v>7</v>
      </c>
      <c r="I3560" s="3" t="s">
        <v>20</v>
      </c>
      <c r="J3560" s="3" t="s">
        <v>22</v>
      </c>
      <c r="K3560" s="5">
        <f>Table1[[#This Row],[Amount Spent]]/Table1[[#This Row],[Quantity]]</f>
        <v>14.325714285714286</v>
      </c>
    </row>
    <row r="3561" spans="1:11" x14ac:dyDescent="0.25">
      <c r="A3561" s="3">
        <v>20839</v>
      </c>
      <c r="B3561" s="3">
        <v>43560</v>
      </c>
      <c r="C3561" s="4">
        <v>45447.006006944444</v>
      </c>
      <c r="D3561" s="3" t="s">
        <v>9</v>
      </c>
      <c r="E3561" s="5">
        <v>106.61</v>
      </c>
      <c r="F3561" s="3">
        <v>2</v>
      </c>
      <c r="G3561" s="3" t="s">
        <v>15</v>
      </c>
      <c r="H3561" s="3">
        <v>6</v>
      </c>
      <c r="I3561" s="3" t="s">
        <v>20</v>
      </c>
      <c r="J3561" s="3" t="s">
        <v>21</v>
      </c>
      <c r="K3561" s="5">
        <f>Table1[[#This Row],[Amount Spent]]/Table1[[#This Row],[Quantity]]</f>
        <v>17.768333333333334</v>
      </c>
    </row>
    <row r="3562" spans="1:11" x14ac:dyDescent="0.25">
      <c r="A3562" s="3">
        <v>20271</v>
      </c>
      <c r="B3562" s="3">
        <v>43561</v>
      </c>
      <c r="C3562" s="4">
        <v>45447.151828703703</v>
      </c>
      <c r="D3562" s="3" t="s">
        <v>9</v>
      </c>
      <c r="E3562" s="5">
        <v>141.44999999999999</v>
      </c>
      <c r="F3562" s="3">
        <v>4</v>
      </c>
      <c r="G3562" s="3" t="s">
        <v>14</v>
      </c>
      <c r="H3562" s="3">
        <v>12</v>
      </c>
      <c r="I3562" s="3" t="s">
        <v>16</v>
      </c>
      <c r="J3562" s="3" t="s">
        <v>21</v>
      </c>
      <c r="K3562" s="5">
        <f>Table1[[#This Row],[Amount Spent]]/Table1[[#This Row],[Quantity]]</f>
        <v>11.7875</v>
      </c>
    </row>
    <row r="3563" spans="1:11" x14ac:dyDescent="0.25">
      <c r="A3563" s="3">
        <v>20712</v>
      </c>
      <c r="B3563" s="3">
        <v>43562</v>
      </c>
      <c r="C3563" s="4">
        <v>45447.297662037039</v>
      </c>
      <c r="D3563" s="3" t="s">
        <v>12</v>
      </c>
      <c r="E3563" s="5">
        <v>144.99</v>
      </c>
      <c r="F3563" s="3">
        <v>4</v>
      </c>
      <c r="G3563" s="3" t="s">
        <v>14</v>
      </c>
      <c r="H3563" s="3">
        <v>12</v>
      </c>
      <c r="I3563" s="3" t="s">
        <v>20</v>
      </c>
      <c r="J3563" s="3" t="s">
        <v>22</v>
      </c>
      <c r="K3563" s="5">
        <f>Table1[[#This Row],[Amount Spent]]/Table1[[#This Row],[Quantity]]</f>
        <v>12.082500000000001</v>
      </c>
    </row>
    <row r="3564" spans="1:11" x14ac:dyDescent="0.25">
      <c r="A3564" s="3">
        <v>20855</v>
      </c>
      <c r="B3564" s="3">
        <v>43563</v>
      </c>
      <c r="C3564" s="4">
        <v>45447.443483796298</v>
      </c>
      <c r="D3564" s="3" t="s">
        <v>10</v>
      </c>
      <c r="E3564" s="5">
        <v>26.76</v>
      </c>
      <c r="F3564" s="3">
        <v>3</v>
      </c>
      <c r="G3564" s="3" t="s">
        <v>14</v>
      </c>
      <c r="H3564" s="3">
        <v>1</v>
      </c>
      <c r="I3564" s="3" t="s">
        <v>16</v>
      </c>
      <c r="J3564" s="3" t="s">
        <v>21</v>
      </c>
      <c r="K3564" s="5">
        <f>Table1[[#This Row],[Amount Spent]]/Table1[[#This Row],[Quantity]]</f>
        <v>26.76</v>
      </c>
    </row>
    <row r="3565" spans="1:11" x14ac:dyDescent="0.25">
      <c r="A3565" s="3">
        <v>20218</v>
      </c>
      <c r="B3565" s="3">
        <v>43564</v>
      </c>
      <c r="C3565" s="4">
        <v>45447.589317129627</v>
      </c>
      <c r="D3565" s="3" t="s">
        <v>10</v>
      </c>
      <c r="E3565" s="5">
        <v>132.87</v>
      </c>
      <c r="F3565" s="3">
        <v>2</v>
      </c>
      <c r="G3565" s="3" t="s">
        <v>15</v>
      </c>
      <c r="H3565" s="3">
        <v>5</v>
      </c>
      <c r="I3565" s="3" t="s">
        <v>16</v>
      </c>
      <c r="J3565" s="3" t="s">
        <v>21</v>
      </c>
      <c r="K3565" s="5">
        <f>Table1[[#This Row],[Amount Spent]]/Table1[[#This Row],[Quantity]]</f>
        <v>26.574000000000002</v>
      </c>
    </row>
    <row r="3566" spans="1:11" x14ac:dyDescent="0.25">
      <c r="A3566" s="3">
        <v>20134</v>
      </c>
      <c r="B3566" s="3">
        <v>43565</v>
      </c>
      <c r="C3566" s="4">
        <v>45447.735150462962</v>
      </c>
      <c r="D3566" s="3" t="s">
        <v>13</v>
      </c>
      <c r="E3566" s="5">
        <v>164.52</v>
      </c>
      <c r="F3566" s="3">
        <v>4</v>
      </c>
      <c r="G3566" s="3" t="s">
        <v>15</v>
      </c>
      <c r="H3566" s="3">
        <v>1</v>
      </c>
      <c r="I3566" s="3" t="s">
        <v>19</v>
      </c>
      <c r="J3566" s="3" t="s">
        <v>22</v>
      </c>
      <c r="K3566" s="5">
        <f>Table1[[#This Row],[Amount Spent]]/Table1[[#This Row],[Quantity]]</f>
        <v>164.52</v>
      </c>
    </row>
    <row r="3567" spans="1:11" x14ac:dyDescent="0.25">
      <c r="A3567" s="3">
        <v>20584</v>
      </c>
      <c r="B3567" s="3">
        <v>43566</v>
      </c>
      <c r="C3567" s="4">
        <v>45447.880972222221</v>
      </c>
      <c r="D3567" s="3" t="s">
        <v>13</v>
      </c>
      <c r="E3567" s="5">
        <v>147</v>
      </c>
      <c r="F3567" s="3">
        <v>3</v>
      </c>
      <c r="G3567" s="3" t="s">
        <v>15</v>
      </c>
      <c r="H3567" s="3">
        <v>3</v>
      </c>
      <c r="I3567" s="3" t="s">
        <v>20</v>
      </c>
      <c r="J3567" s="3" t="s">
        <v>21</v>
      </c>
      <c r="K3567" s="5">
        <f>Table1[[#This Row],[Amount Spent]]/Table1[[#This Row],[Quantity]]</f>
        <v>49</v>
      </c>
    </row>
    <row r="3568" spans="1:11" x14ac:dyDescent="0.25">
      <c r="A3568" s="3">
        <v>20731</v>
      </c>
      <c r="B3568" s="3">
        <v>43567</v>
      </c>
      <c r="C3568" s="4">
        <v>45448.026805555557</v>
      </c>
      <c r="D3568" s="3" t="s">
        <v>12</v>
      </c>
      <c r="E3568" s="5">
        <v>31.31</v>
      </c>
      <c r="F3568" s="3">
        <v>5</v>
      </c>
      <c r="G3568" s="3" t="s">
        <v>14</v>
      </c>
      <c r="H3568" s="3">
        <v>4</v>
      </c>
      <c r="I3568" s="3" t="s">
        <v>16</v>
      </c>
      <c r="J3568" s="3" t="s">
        <v>21</v>
      </c>
      <c r="K3568" s="5">
        <f>Table1[[#This Row],[Amount Spent]]/Table1[[#This Row],[Quantity]]</f>
        <v>7.8274999999999997</v>
      </c>
    </row>
    <row r="3569" spans="1:11" x14ac:dyDescent="0.25">
      <c r="A3569" s="3">
        <v>20493</v>
      </c>
      <c r="B3569" s="3">
        <v>43568</v>
      </c>
      <c r="C3569" s="4">
        <v>45448.172638888886</v>
      </c>
      <c r="D3569" s="3" t="s">
        <v>9</v>
      </c>
      <c r="E3569" s="5">
        <v>108.66</v>
      </c>
      <c r="F3569" s="3">
        <v>1</v>
      </c>
      <c r="G3569" s="3" t="s">
        <v>14</v>
      </c>
      <c r="H3569" s="3">
        <v>1</v>
      </c>
      <c r="I3569" s="3" t="s">
        <v>19</v>
      </c>
      <c r="J3569" s="3" t="s">
        <v>21</v>
      </c>
      <c r="K3569" s="5">
        <f>Table1[[#This Row],[Amount Spent]]/Table1[[#This Row],[Quantity]]</f>
        <v>108.66</v>
      </c>
    </row>
    <row r="3570" spans="1:11" x14ac:dyDescent="0.25">
      <c r="A3570" s="3">
        <v>20514</v>
      </c>
      <c r="B3570" s="3">
        <v>43569</v>
      </c>
      <c r="C3570" s="4">
        <v>45448.318460648145</v>
      </c>
      <c r="D3570" s="3" t="s">
        <v>9</v>
      </c>
      <c r="E3570" s="5">
        <v>98.31</v>
      </c>
      <c r="F3570" s="3">
        <v>4</v>
      </c>
      <c r="G3570" s="3" t="s">
        <v>14</v>
      </c>
      <c r="H3570" s="3">
        <v>13</v>
      </c>
      <c r="I3570" s="3" t="s">
        <v>16</v>
      </c>
      <c r="J3570" s="3" t="s">
        <v>22</v>
      </c>
      <c r="K3570" s="5">
        <f>Table1[[#This Row],[Amount Spent]]/Table1[[#This Row],[Quantity]]</f>
        <v>7.5623076923076926</v>
      </c>
    </row>
    <row r="3571" spans="1:11" x14ac:dyDescent="0.25">
      <c r="A3571" s="3">
        <v>20200</v>
      </c>
      <c r="B3571" s="3">
        <v>43570</v>
      </c>
      <c r="C3571" s="4">
        <v>45448.46429398148</v>
      </c>
      <c r="D3571" s="3" t="s">
        <v>11</v>
      </c>
      <c r="E3571" s="5">
        <v>80.36</v>
      </c>
      <c r="F3571" s="3">
        <v>2</v>
      </c>
      <c r="G3571" s="3" t="s">
        <v>15</v>
      </c>
      <c r="H3571" s="3">
        <v>4</v>
      </c>
      <c r="I3571" s="3" t="s">
        <v>18</v>
      </c>
      <c r="J3571" s="3" t="s">
        <v>21</v>
      </c>
      <c r="K3571" s="5">
        <f>Table1[[#This Row],[Amount Spent]]/Table1[[#This Row],[Quantity]]</f>
        <v>20.09</v>
      </c>
    </row>
    <row r="3572" spans="1:11" x14ac:dyDescent="0.25">
      <c r="A3572" s="3">
        <v>20166</v>
      </c>
      <c r="B3572" s="3">
        <v>43571</v>
      </c>
      <c r="C3572" s="4">
        <v>45448.610127314816</v>
      </c>
      <c r="D3572" s="3" t="s">
        <v>13</v>
      </c>
      <c r="E3572" s="5">
        <v>57.28</v>
      </c>
      <c r="F3572" s="3">
        <v>5</v>
      </c>
      <c r="G3572" s="3" t="s">
        <v>15</v>
      </c>
      <c r="H3572" s="3">
        <v>11</v>
      </c>
      <c r="I3572" s="3" t="s">
        <v>18</v>
      </c>
      <c r="J3572" s="3" t="s">
        <v>21</v>
      </c>
      <c r="K3572" s="5">
        <f>Table1[[#This Row],[Amount Spent]]/Table1[[#This Row],[Quantity]]</f>
        <v>5.2072727272727271</v>
      </c>
    </row>
    <row r="3573" spans="1:11" x14ac:dyDescent="0.25">
      <c r="A3573" s="3">
        <v>20293</v>
      </c>
      <c r="B3573" s="3">
        <v>43572</v>
      </c>
      <c r="C3573" s="4">
        <v>45448.755949074075</v>
      </c>
      <c r="D3573" s="3" t="s">
        <v>10</v>
      </c>
      <c r="E3573" s="5">
        <v>68.77</v>
      </c>
      <c r="F3573" s="3">
        <v>5</v>
      </c>
      <c r="G3573" s="3" t="s">
        <v>14</v>
      </c>
      <c r="H3573" s="3">
        <v>12</v>
      </c>
      <c r="I3573" s="3" t="s">
        <v>17</v>
      </c>
      <c r="J3573" s="3" t="s">
        <v>21</v>
      </c>
      <c r="K3573" s="5">
        <f>Table1[[#This Row],[Amount Spent]]/Table1[[#This Row],[Quantity]]</f>
        <v>5.730833333333333</v>
      </c>
    </row>
    <row r="3574" spans="1:11" x14ac:dyDescent="0.25">
      <c r="A3574" s="3">
        <v>20651</v>
      </c>
      <c r="B3574" s="3">
        <v>43573</v>
      </c>
      <c r="C3574" s="4">
        <v>45448.901782407411</v>
      </c>
      <c r="D3574" s="3" t="s">
        <v>13</v>
      </c>
      <c r="E3574" s="5">
        <v>186.73</v>
      </c>
      <c r="F3574" s="3">
        <v>5</v>
      </c>
      <c r="G3574" s="3" t="s">
        <v>14</v>
      </c>
      <c r="H3574" s="3">
        <v>1</v>
      </c>
      <c r="I3574" s="3" t="s">
        <v>17</v>
      </c>
      <c r="J3574" s="3" t="s">
        <v>22</v>
      </c>
      <c r="K3574" s="5">
        <f>Table1[[#This Row],[Amount Spent]]/Table1[[#This Row],[Quantity]]</f>
        <v>186.73</v>
      </c>
    </row>
    <row r="3575" spans="1:11" x14ac:dyDescent="0.25">
      <c r="A3575" s="3">
        <v>20259</v>
      </c>
      <c r="B3575" s="3">
        <v>43574</v>
      </c>
      <c r="C3575" s="4">
        <v>45449.04760416667</v>
      </c>
      <c r="D3575" s="3" t="s">
        <v>9</v>
      </c>
      <c r="E3575" s="5">
        <v>28.17</v>
      </c>
      <c r="F3575" s="3">
        <v>2</v>
      </c>
      <c r="G3575" s="3" t="s">
        <v>14</v>
      </c>
      <c r="H3575" s="3">
        <v>13</v>
      </c>
      <c r="I3575" s="3" t="s">
        <v>20</v>
      </c>
      <c r="J3575" s="3" t="s">
        <v>21</v>
      </c>
      <c r="K3575" s="5">
        <f>Table1[[#This Row],[Amount Spent]]/Table1[[#This Row],[Quantity]]</f>
        <v>2.166923076923077</v>
      </c>
    </row>
    <row r="3576" spans="1:11" x14ac:dyDescent="0.25">
      <c r="A3576" s="3">
        <v>20364</v>
      </c>
      <c r="B3576" s="3">
        <v>43575</v>
      </c>
      <c r="C3576" s="4">
        <v>45449.193437499998</v>
      </c>
      <c r="D3576" s="3" t="s">
        <v>9</v>
      </c>
      <c r="E3576" s="5">
        <v>38.549999999999997</v>
      </c>
      <c r="F3576" s="3">
        <v>4</v>
      </c>
      <c r="G3576" s="3" t="s">
        <v>14</v>
      </c>
      <c r="H3576" s="3">
        <v>14</v>
      </c>
      <c r="I3576" s="3" t="s">
        <v>17</v>
      </c>
      <c r="J3576" s="3" t="s">
        <v>22</v>
      </c>
      <c r="K3576" s="5">
        <f>Table1[[#This Row],[Amount Spent]]/Table1[[#This Row],[Quantity]]</f>
        <v>2.7535714285714286</v>
      </c>
    </row>
    <row r="3577" spans="1:11" x14ac:dyDescent="0.25">
      <c r="A3577" s="3">
        <v>20154</v>
      </c>
      <c r="B3577" s="3">
        <v>43576</v>
      </c>
      <c r="C3577" s="4">
        <v>45449.339270833334</v>
      </c>
      <c r="D3577" s="3" t="s">
        <v>12</v>
      </c>
      <c r="E3577" s="5">
        <v>39.81</v>
      </c>
      <c r="F3577" s="3">
        <v>5</v>
      </c>
      <c r="G3577" s="3" t="s">
        <v>14</v>
      </c>
      <c r="H3577" s="3">
        <v>14</v>
      </c>
      <c r="I3577" s="3" t="s">
        <v>20</v>
      </c>
      <c r="J3577" s="3" t="s">
        <v>21</v>
      </c>
      <c r="K3577" s="5">
        <f>Table1[[#This Row],[Amount Spent]]/Table1[[#This Row],[Quantity]]</f>
        <v>2.8435714285714289</v>
      </c>
    </row>
    <row r="3578" spans="1:11" x14ac:dyDescent="0.25">
      <c r="A3578" s="3">
        <v>20880</v>
      </c>
      <c r="B3578" s="3">
        <v>43577</v>
      </c>
      <c r="C3578" s="4">
        <v>45449.485092592593</v>
      </c>
      <c r="D3578" s="3" t="s">
        <v>10</v>
      </c>
      <c r="E3578" s="5">
        <v>108.27</v>
      </c>
      <c r="F3578" s="3">
        <v>2</v>
      </c>
      <c r="G3578" s="3" t="s">
        <v>14</v>
      </c>
      <c r="H3578" s="3">
        <v>10</v>
      </c>
      <c r="I3578" s="3" t="s">
        <v>20</v>
      </c>
      <c r="J3578" s="3" t="s">
        <v>22</v>
      </c>
      <c r="K3578" s="5">
        <f>Table1[[#This Row],[Amount Spent]]/Table1[[#This Row],[Quantity]]</f>
        <v>10.827</v>
      </c>
    </row>
    <row r="3579" spans="1:11" x14ac:dyDescent="0.25">
      <c r="A3579" s="3">
        <v>20301</v>
      </c>
      <c r="B3579" s="3">
        <v>43578</v>
      </c>
      <c r="C3579" s="4">
        <v>45449.630925925929</v>
      </c>
      <c r="D3579" s="3" t="s">
        <v>13</v>
      </c>
      <c r="E3579" s="5">
        <v>70.180000000000007</v>
      </c>
      <c r="F3579" s="3">
        <v>5</v>
      </c>
      <c r="G3579" s="3" t="s">
        <v>15</v>
      </c>
      <c r="H3579" s="3">
        <v>9</v>
      </c>
      <c r="I3579" s="3" t="s">
        <v>17</v>
      </c>
      <c r="J3579" s="3" t="s">
        <v>22</v>
      </c>
      <c r="K3579" s="5">
        <f>Table1[[#This Row],[Amount Spent]]/Table1[[#This Row],[Quantity]]</f>
        <v>7.7977777777777781</v>
      </c>
    </row>
    <row r="3580" spans="1:11" x14ac:dyDescent="0.25">
      <c r="A3580" s="3">
        <v>20223</v>
      </c>
      <c r="B3580" s="3">
        <v>43579</v>
      </c>
      <c r="C3580" s="4">
        <v>45449.776759259257</v>
      </c>
      <c r="D3580" s="3" t="s">
        <v>13</v>
      </c>
      <c r="E3580" s="5">
        <v>118.73</v>
      </c>
      <c r="F3580" s="3">
        <v>2</v>
      </c>
      <c r="G3580" s="3" t="s">
        <v>15</v>
      </c>
      <c r="H3580" s="3">
        <v>4</v>
      </c>
      <c r="I3580" s="3" t="s">
        <v>19</v>
      </c>
      <c r="J3580" s="3" t="s">
        <v>22</v>
      </c>
      <c r="K3580" s="5">
        <f>Table1[[#This Row],[Amount Spent]]/Table1[[#This Row],[Quantity]]</f>
        <v>29.682500000000001</v>
      </c>
    </row>
    <row r="3581" spans="1:11" x14ac:dyDescent="0.25">
      <c r="A3581" s="3">
        <v>20883</v>
      </c>
      <c r="B3581" s="3">
        <v>43580</v>
      </c>
      <c r="C3581" s="4">
        <v>45449.922581018516</v>
      </c>
      <c r="D3581" s="3" t="s">
        <v>10</v>
      </c>
      <c r="E3581" s="5">
        <v>56.88</v>
      </c>
      <c r="F3581" s="3">
        <v>4</v>
      </c>
      <c r="G3581" s="3" t="s">
        <v>14</v>
      </c>
      <c r="H3581" s="3">
        <v>4</v>
      </c>
      <c r="I3581" s="3" t="s">
        <v>17</v>
      </c>
      <c r="J3581" s="3" t="s">
        <v>22</v>
      </c>
      <c r="K3581" s="5">
        <f>Table1[[#This Row],[Amount Spent]]/Table1[[#This Row],[Quantity]]</f>
        <v>14.22</v>
      </c>
    </row>
    <row r="3582" spans="1:11" x14ac:dyDescent="0.25">
      <c r="A3582" s="3">
        <v>20584</v>
      </c>
      <c r="B3582" s="3">
        <v>43581</v>
      </c>
      <c r="C3582" s="4">
        <v>45450.068414351852</v>
      </c>
      <c r="D3582" s="3" t="s">
        <v>10</v>
      </c>
      <c r="E3582" s="5">
        <v>97.23</v>
      </c>
      <c r="F3582" s="3">
        <v>3</v>
      </c>
      <c r="G3582" s="3" t="s">
        <v>14</v>
      </c>
      <c r="H3582" s="3">
        <v>12</v>
      </c>
      <c r="I3582" s="3" t="s">
        <v>18</v>
      </c>
      <c r="J3582" s="3" t="s">
        <v>22</v>
      </c>
      <c r="K3582" s="5">
        <f>Table1[[#This Row],[Amount Spent]]/Table1[[#This Row],[Quantity]]</f>
        <v>8.1025000000000009</v>
      </c>
    </row>
    <row r="3583" spans="1:11" x14ac:dyDescent="0.25">
      <c r="A3583" s="3">
        <v>20675</v>
      </c>
      <c r="B3583" s="3">
        <v>43582</v>
      </c>
      <c r="C3583" s="4">
        <v>45450.214247685188</v>
      </c>
      <c r="D3583" s="3" t="s">
        <v>10</v>
      </c>
      <c r="E3583" s="5">
        <v>93.68</v>
      </c>
      <c r="F3583" s="3">
        <v>5</v>
      </c>
      <c r="G3583" s="3" t="s">
        <v>15</v>
      </c>
      <c r="H3583" s="3">
        <v>1</v>
      </c>
      <c r="I3583" s="3" t="s">
        <v>17</v>
      </c>
      <c r="J3583" s="3" t="s">
        <v>21</v>
      </c>
      <c r="K3583" s="5">
        <f>Table1[[#This Row],[Amount Spent]]/Table1[[#This Row],[Quantity]]</f>
        <v>93.68</v>
      </c>
    </row>
    <row r="3584" spans="1:11" x14ac:dyDescent="0.25">
      <c r="A3584" s="3">
        <v>20701</v>
      </c>
      <c r="B3584" s="3">
        <v>43583</v>
      </c>
      <c r="C3584" s="4">
        <v>45450.360069444447</v>
      </c>
      <c r="D3584" s="3" t="s">
        <v>13</v>
      </c>
      <c r="E3584" s="5">
        <v>128.63</v>
      </c>
      <c r="F3584" s="3">
        <v>3</v>
      </c>
      <c r="G3584" s="3" t="s">
        <v>15</v>
      </c>
      <c r="H3584" s="3">
        <v>8</v>
      </c>
      <c r="I3584" s="3" t="s">
        <v>19</v>
      </c>
      <c r="J3584" s="3" t="s">
        <v>21</v>
      </c>
      <c r="K3584" s="5">
        <f>Table1[[#This Row],[Amount Spent]]/Table1[[#This Row],[Quantity]]</f>
        <v>16.078749999999999</v>
      </c>
    </row>
    <row r="3585" spans="1:11" x14ac:dyDescent="0.25">
      <c r="A3585" s="3">
        <v>20010</v>
      </c>
      <c r="B3585" s="3">
        <v>43584</v>
      </c>
      <c r="C3585" s="4">
        <v>45450.505902777775</v>
      </c>
      <c r="D3585" s="3" t="s">
        <v>9</v>
      </c>
      <c r="E3585" s="5">
        <v>151.82</v>
      </c>
      <c r="F3585" s="3">
        <v>4</v>
      </c>
      <c r="G3585" s="3" t="s">
        <v>14</v>
      </c>
      <c r="H3585" s="3">
        <v>4</v>
      </c>
      <c r="I3585" s="3" t="s">
        <v>17</v>
      </c>
      <c r="J3585" s="3" t="s">
        <v>21</v>
      </c>
      <c r="K3585" s="5">
        <f>Table1[[#This Row],[Amount Spent]]/Table1[[#This Row],[Quantity]]</f>
        <v>37.954999999999998</v>
      </c>
    </row>
    <row r="3586" spans="1:11" x14ac:dyDescent="0.25">
      <c r="A3586" s="3">
        <v>20999</v>
      </c>
      <c r="B3586" s="3">
        <v>43585</v>
      </c>
      <c r="C3586" s="4">
        <v>45450.651736111111</v>
      </c>
      <c r="D3586" s="3" t="s">
        <v>13</v>
      </c>
      <c r="E3586" s="5">
        <v>89.6</v>
      </c>
      <c r="F3586" s="3">
        <v>5</v>
      </c>
      <c r="G3586" s="3" t="s">
        <v>14</v>
      </c>
      <c r="H3586" s="3">
        <v>9</v>
      </c>
      <c r="I3586" s="3" t="s">
        <v>18</v>
      </c>
      <c r="J3586" s="3" t="s">
        <v>21</v>
      </c>
      <c r="K3586" s="5">
        <f>Table1[[#This Row],[Amount Spent]]/Table1[[#This Row],[Quantity]]</f>
        <v>9.9555555555555557</v>
      </c>
    </row>
    <row r="3587" spans="1:11" x14ac:dyDescent="0.25">
      <c r="A3587" s="3">
        <v>20014</v>
      </c>
      <c r="B3587" s="3">
        <v>43586</v>
      </c>
      <c r="C3587" s="4">
        <v>45450.79755787037</v>
      </c>
      <c r="D3587" s="3" t="s">
        <v>12</v>
      </c>
      <c r="E3587" s="5">
        <v>93.14</v>
      </c>
      <c r="F3587" s="3">
        <v>2</v>
      </c>
      <c r="G3587" s="3" t="s">
        <v>14</v>
      </c>
      <c r="H3587" s="3">
        <v>1</v>
      </c>
      <c r="I3587" s="3" t="s">
        <v>17</v>
      </c>
      <c r="J3587" s="3" t="s">
        <v>21</v>
      </c>
      <c r="K3587" s="5">
        <f>Table1[[#This Row],[Amount Spent]]/Table1[[#This Row],[Quantity]]</f>
        <v>93.14</v>
      </c>
    </row>
    <row r="3588" spans="1:11" x14ac:dyDescent="0.25">
      <c r="A3588" s="3">
        <v>20550</v>
      </c>
      <c r="B3588" s="3">
        <v>43587</v>
      </c>
      <c r="C3588" s="4">
        <v>45450.943391203706</v>
      </c>
      <c r="D3588" s="3" t="s">
        <v>10</v>
      </c>
      <c r="E3588" s="5">
        <v>155.72</v>
      </c>
      <c r="F3588" s="3">
        <v>3</v>
      </c>
      <c r="G3588" s="3" t="s">
        <v>14</v>
      </c>
      <c r="H3588" s="3">
        <v>10</v>
      </c>
      <c r="I3588" s="3" t="s">
        <v>19</v>
      </c>
      <c r="J3588" s="3" t="s">
        <v>22</v>
      </c>
      <c r="K3588" s="5">
        <f>Table1[[#This Row],[Amount Spent]]/Table1[[#This Row],[Quantity]]</f>
        <v>15.571999999999999</v>
      </c>
    </row>
    <row r="3589" spans="1:11" x14ac:dyDescent="0.25">
      <c r="A3589" s="3">
        <v>20119</v>
      </c>
      <c r="B3589" s="3">
        <v>43588</v>
      </c>
      <c r="C3589" s="4">
        <v>45451.089212962965</v>
      </c>
      <c r="D3589" s="3" t="s">
        <v>10</v>
      </c>
      <c r="E3589" s="5">
        <v>22.47</v>
      </c>
      <c r="F3589" s="3">
        <v>4</v>
      </c>
      <c r="G3589" s="3" t="s">
        <v>14</v>
      </c>
      <c r="H3589" s="3">
        <v>9</v>
      </c>
      <c r="I3589" s="3" t="s">
        <v>16</v>
      </c>
      <c r="J3589" s="3" t="s">
        <v>22</v>
      </c>
      <c r="K3589" s="5">
        <f>Table1[[#This Row],[Amount Spent]]/Table1[[#This Row],[Quantity]]</f>
        <v>2.4966666666666666</v>
      </c>
    </row>
    <row r="3590" spans="1:11" x14ac:dyDescent="0.25">
      <c r="A3590" s="3">
        <v>20950</v>
      </c>
      <c r="B3590" s="3">
        <v>43589</v>
      </c>
      <c r="C3590" s="4">
        <v>45451.235046296293</v>
      </c>
      <c r="D3590" s="3" t="s">
        <v>10</v>
      </c>
      <c r="E3590" s="5">
        <v>185.04</v>
      </c>
      <c r="F3590" s="3">
        <v>5</v>
      </c>
      <c r="G3590" s="3" t="s">
        <v>15</v>
      </c>
      <c r="H3590" s="3">
        <v>11</v>
      </c>
      <c r="I3590" s="3" t="s">
        <v>20</v>
      </c>
      <c r="J3590" s="3" t="s">
        <v>22</v>
      </c>
      <c r="K3590" s="5">
        <f>Table1[[#This Row],[Amount Spent]]/Table1[[#This Row],[Quantity]]</f>
        <v>16.82181818181818</v>
      </c>
    </row>
    <row r="3591" spans="1:11" x14ac:dyDescent="0.25">
      <c r="A3591" s="3">
        <v>20446</v>
      </c>
      <c r="B3591" s="3">
        <v>43590</v>
      </c>
      <c r="C3591" s="4">
        <v>45451.380879629629</v>
      </c>
      <c r="D3591" s="3" t="s">
        <v>13</v>
      </c>
      <c r="E3591" s="5">
        <v>184.2</v>
      </c>
      <c r="F3591" s="3">
        <v>1</v>
      </c>
      <c r="G3591" s="3" t="s">
        <v>15</v>
      </c>
      <c r="H3591" s="3">
        <v>12</v>
      </c>
      <c r="I3591" s="3" t="s">
        <v>17</v>
      </c>
      <c r="J3591" s="3" t="s">
        <v>22</v>
      </c>
      <c r="K3591" s="5">
        <f>Table1[[#This Row],[Amount Spent]]/Table1[[#This Row],[Quantity]]</f>
        <v>15.35</v>
      </c>
    </row>
    <row r="3592" spans="1:11" x14ac:dyDescent="0.25">
      <c r="A3592" s="3">
        <v>20854</v>
      </c>
      <c r="B3592" s="3">
        <v>43591</v>
      </c>
      <c r="C3592" s="4">
        <v>45451.526701388888</v>
      </c>
      <c r="D3592" s="3" t="s">
        <v>11</v>
      </c>
      <c r="E3592" s="5">
        <v>180.44</v>
      </c>
      <c r="F3592" s="3">
        <v>5</v>
      </c>
      <c r="G3592" s="3" t="s">
        <v>14</v>
      </c>
      <c r="H3592" s="3">
        <v>8</v>
      </c>
      <c r="I3592" s="3" t="s">
        <v>16</v>
      </c>
      <c r="J3592" s="3" t="s">
        <v>22</v>
      </c>
      <c r="K3592" s="5">
        <f>Table1[[#This Row],[Amount Spent]]/Table1[[#This Row],[Quantity]]</f>
        <v>22.555</v>
      </c>
    </row>
    <row r="3593" spans="1:11" x14ac:dyDescent="0.25">
      <c r="A3593" s="3">
        <v>20916</v>
      </c>
      <c r="B3593" s="3">
        <v>43592</v>
      </c>
      <c r="C3593" s="4">
        <v>45451.672534722224</v>
      </c>
      <c r="D3593" s="3" t="s">
        <v>10</v>
      </c>
      <c r="E3593" s="5">
        <v>101.88</v>
      </c>
      <c r="F3593" s="3">
        <v>2</v>
      </c>
      <c r="G3593" s="3" t="s">
        <v>15</v>
      </c>
      <c r="H3593" s="3">
        <v>5</v>
      </c>
      <c r="I3593" s="3" t="s">
        <v>17</v>
      </c>
      <c r="J3593" s="3" t="s">
        <v>21</v>
      </c>
      <c r="K3593" s="5">
        <f>Table1[[#This Row],[Amount Spent]]/Table1[[#This Row],[Quantity]]</f>
        <v>20.375999999999998</v>
      </c>
    </row>
    <row r="3594" spans="1:11" x14ac:dyDescent="0.25">
      <c r="A3594" s="3">
        <v>20123</v>
      </c>
      <c r="B3594" s="3">
        <v>43593</v>
      </c>
      <c r="C3594" s="4">
        <v>45451.818368055552</v>
      </c>
      <c r="D3594" s="3" t="s">
        <v>12</v>
      </c>
      <c r="E3594" s="5">
        <v>34.03</v>
      </c>
      <c r="F3594" s="3">
        <v>2</v>
      </c>
      <c r="G3594" s="3" t="s">
        <v>14</v>
      </c>
      <c r="H3594" s="3">
        <v>5</v>
      </c>
      <c r="I3594" s="3" t="s">
        <v>20</v>
      </c>
      <c r="J3594" s="3" t="s">
        <v>22</v>
      </c>
      <c r="K3594" s="5">
        <f>Table1[[#This Row],[Amount Spent]]/Table1[[#This Row],[Quantity]]</f>
        <v>6.806</v>
      </c>
    </row>
    <row r="3595" spans="1:11" x14ac:dyDescent="0.25">
      <c r="A3595" s="3">
        <v>20721</v>
      </c>
      <c r="B3595" s="3">
        <v>43594</v>
      </c>
      <c r="C3595" s="4">
        <v>45451.964189814818</v>
      </c>
      <c r="D3595" s="3" t="s">
        <v>11</v>
      </c>
      <c r="E3595" s="5">
        <v>95.55</v>
      </c>
      <c r="F3595" s="3">
        <v>3</v>
      </c>
      <c r="G3595" s="3" t="s">
        <v>14</v>
      </c>
      <c r="H3595" s="3">
        <v>3</v>
      </c>
      <c r="I3595" s="3" t="s">
        <v>20</v>
      </c>
      <c r="J3595" s="3" t="s">
        <v>22</v>
      </c>
      <c r="K3595" s="5">
        <f>Table1[[#This Row],[Amount Spent]]/Table1[[#This Row],[Quantity]]</f>
        <v>31.849999999999998</v>
      </c>
    </row>
    <row r="3596" spans="1:11" x14ac:dyDescent="0.25">
      <c r="A3596" s="3">
        <v>20236</v>
      </c>
      <c r="B3596" s="3">
        <v>43595</v>
      </c>
      <c r="C3596" s="4">
        <v>45452.110023148147</v>
      </c>
      <c r="D3596" s="3" t="s">
        <v>10</v>
      </c>
      <c r="E3596" s="5">
        <v>169</v>
      </c>
      <c r="F3596" s="3">
        <v>2</v>
      </c>
      <c r="G3596" s="3" t="s">
        <v>14</v>
      </c>
      <c r="H3596" s="3">
        <v>9</v>
      </c>
      <c r="I3596" s="3" t="s">
        <v>20</v>
      </c>
      <c r="J3596" s="3" t="s">
        <v>22</v>
      </c>
      <c r="K3596" s="5">
        <f>Table1[[#This Row],[Amount Spent]]/Table1[[#This Row],[Quantity]]</f>
        <v>18.777777777777779</v>
      </c>
    </row>
    <row r="3597" spans="1:11" x14ac:dyDescent="0.25">
      <c r="A3597" s="3">
        <v>20268</v>
      </c>
      <c r="B3597" s="3">
        <v>43596</v>
      </c>
      <c r="C3597" s="4">
        <v>45452.255856481483</v>
      </c>
      <c r="D3597" s="3" t="s">
        <v>11</v>
      </c>
      <c r="E3597" s="5">
        <v>196.52</v>
      </c>
      <c r="F3597" s="3">
        <v>1</v>
      </c>
      <c r="G3597" s="3" t="s">
        <v>14</v>
      </c>
      <c r="H3597" s="3">
        <v>3</v>
      </c>
      <c r="I3597" s="3" t="s">
        <v>19</v>
      </c>
      <c r="J3597" s="3" t="s">
        <v>21</v>
      </c>
      <c r="K3597" s="5">
        <f>Table1[[#This Row],[Amount Spent]]/Table1[[#This Row],[Quantity]]</f>
        <v>65.506666666666675</v>
      </c>
    </row>
    <row r="3598" spans="1:11" x14ac:dyDescent="0.25">
      <c r="A3598" s="3">
        <v>20090</v>
      </c>
      <c r="B3598" s="3">
        <v>43597</v>
      </c>
      <c r="C3598" s="4">
        <v>45452.401678240742</v>
      </c>
      <c r="D3598" s="3" t="s">
        <v>12</v>
      </c>
      <c r="E3598" s="5">
        <v>153.6</v>
      </c>
      <c r="F3598" s="3">
        <v>5</v>
      </c>
      <c r="G3598" s="3" t="s">
        <v>14</v>
      </c>
      <c r="H3598" s="3">
        <v>2</v>
      </c>
      <c r="I3598" s="3" t="s">
        <v>17</v>
      </c>
      <c r="J3598" s="3" t="s">
        <v>21</v>
      </c>
      <c r="K3598" s="5">
        <f>Table1[[#This Row],[Amount Spent]]/Table1[[#This Row],[Quantity]]</f>
        <v>76.8</v>
      </c>
    </row>
    <row r="3599" spans="1:11" x14ac:dyDescent="0.25">
      <c r="A3599" s="3">
        <v>20136</v>
      </c>
      <c r="B3599" s="3">
        <v>43598</v>
      </c>
      <c r="C3599" s="4">
        <v>45452.547511574077</v>
      </c>
      <c r="D3599" s="3" t="s">
        <v>13</v>
      </c>
      <c r="E3599" s="5">
        <v>95.34</v>
      </c>
      <c r="F3599" s="3">
        <v>4</v>
      </c>
      <c r="G3599" s="3" t="s">
        <v>14</v>
      </c>
      <c r="H3599" s="3">
        <v>8</v>
      </c>
      <c r="I3599" s="3" t="s">
        <v>17</v>
      </c>
      <c r="J3599" s="3" t="s">
        <v>22</v>
      </c>
      <c r="K3599" s="5">
        <f>Table1[[#This Row],[Amount Spent]]/Table1[[#This Row],[Quantity]]</f>
        <v>11.9175</v>
      </c>
    </row>
    <row r="3600" spans="1:11" x14ac:dyDescent="0.25">
      <c r="A3600" s="3">
        <v>20355</v>
      </c>
      <c r="B3600" s="3">
        <v>43599</v>
      </c>
      <c r="C3600" s="4">
        <v>45452.693333333336</v>
      </c>
      <c r="D3600" s="3" t="s">
        <v>12</v>
      </c>
      <c r="E3600" s="5">
        <v>92.94</v>
      </c>
      <c r="F3600" s="3">
        <v>5</v>
      </c>
      <c r="G3600" s="3" t="s">
        <v>15</v>
      </c>
      <c r="H3600" s="3">
        <v>11</v>
      </c>
      <c r="I3600" s="3" t="s">
        <v>20</v>
      </c>
      <c r="J3600" s="3" t="s">
        <v>21</v>
      </c>
      <c r="K3600" s="5">
        <f>Table1[[#This Row],[Amount Spent]]/Table1[[#This Row],[Quantity]]</f>
        <v>8.4490909090909092</v>
      </c>
    </row>
    <row r="3601" spans="1:11" x14ac:dyDescent="0.25">
      <c r="A3601" s="3">
        <v>20179</v>
      </c>
      <c r="B3601" s="3">
        <v>43600</v>
      </c>
      <c r="C3601" s="4">
        <v>45452.839166666665</v>
      </c>
      <c r="D3601" s="3" t="s">
        <v>13</v>
      </c>
      <c r="E3601" s="5">
        <v>106.43</v>
      </c>
      <c r="F3601" s="3">
        <v>1</v>
      </c>
      <c r="G3601" s="3" t="s">
        <v>15</v>
      </c>
      <c r="H3601" s="3">
        <v>13</v>
      </c>
      <c r="I3601" s="3" t="s">
        <v>19</v>
      </c>
      <c r="J3601" s="3" t="s">
        <v>22</v>
      </c>
      <c r="K3601" s="5">
        <f>Table1[[#This Row],[Amount Spent]]/Table1[[#This Row],[Quantity]]</f>
        <v>8.1869230769230779</v>
      </c>
    </row>
    <row r="3602" spans="1:11" x14ac:dyDescent="0.25">
      <c r="A3602" s="3">
        <v>20539</v>
      </c>
      <c r="B3602" s="3">
        <v>43601</v>
      </c>
      <c r="C3602" s="4">
        <v>45452.985000000001</v>
      </c>
      <c r="D3602" s="3" t="s">
        <v>10</v>
      </c>
      <c r="E3602" s="5">
        <v>196.44</v>
      </c>
      <c r="F3602" s="3">
        <v>5</v>
      </c>
      <c r="G3602" s="3" t="s">
        <v>14</v>
      </c>
      <c r="H3602" s="3">
        <v>9</v>
      </c>
      <c r="I3602" s="3" t="s">
        <v>17</v>
      </c>
      <c r="J3602" s="3" t="s">
        <v>22</v>
      </c>
      <c r="K3602" s="5">
        <f>Table1[[#This Row],[Amount Spent]]/Table1[[#This Row],[Quantity]]</f>
        <v>21.826666666666668</v>
      </c>
    </row>
    <row r="3603" spans="1:11" x14ac:dyDescent="0.25">
      <c r="A3603" s="3">
        <v>20606</v>
      </c>
      <c r="B3603" s="3">
        <v>43602</v>
      </c>
      <c r="C3603" s="4">
        <v>45453.13082175926</v>
      </c>
      <c r="D3603" s="3" t="s">
        <v>9</v>
      </c>
      <c r="E3603" s="5">
        <v>153.16999999999999</v>
      </c>
      <c r="F3603" s="3">
        <v>2</v>
      </c>
      <c r="G3603" s="3" t="s">
        <v>14</v>
      </c>
      <c r="H3603" s="3">
        <v>8</v>
      </c>
      <c r="I3603" s="3" t="s">
        <v>19</v>
      </c>
      <c r="J3603" s="3" t="s">
        <v>22</v>
      </c>
      <c r="K3603" s="5">
        <f>Table1[[#This Row],[Amount Spent]]/Table1[[#This Row],[Quantity]]</f>
        <v>19.146249999999998</v>
      </c>
    </row>
    <row r="3604" spans="1:11" x14ac:dyDescent="0.25">
      <c r="A3604" s="3">
        <v>20970</v>
      </c>
      <c r="B3604" s="3">
        <v>43603</v>
      </c>
      <c r="C3604" s="4">
        <v>45453.276655092595</v>
      </c>
      <c r="D3604" s="3" t="s">
        <v>13</v>
      </c>
      <c r="E3604" s="5">
        <v>52.71</v>
      </c>
      <c r="F3604" s="3">
        <v>5</v>
      </c>
      <c r="G3604" s="3" t="s">
        <v>14</v>
      </c>
      <c r="H3604" s="3">
        <v>2</v>
      </c>
      <c r="I3604" s="3" t="s">
        <v>17</v>
      </c>
      <c r="J3604" s="3" t="s">
        <v>22</v>
      </c>
      <c r="K3604" s="5">
        <f>Table1[[#This Row],[Amount Spent]]/Table1[[#This Row],[Quantity]]</f>
        <v>26.355</v>
      </c>
    </row>
    <row r="3605" spans="1:11" x14ac:dyDescent="0.25">
      <c r="A3605" s="3">
        <v>20138</v>
      </c>
      <c r="B3605" s="3">
        <v>43604</v>
      </c>
      <c r="C3605" s="4">
        <v>45453.422488425924</v>
      </c>
      <c r="D3605" s="3" t="s">
        <v>11</v>
      </c>
      <c r="E3605" s="5">
        <v>112.83</v>
      </c>
      <c r="F3605" s="3">
        <v>4</v>
      </c>
      <c r="G3605" s="3" t="s">
        <v>15</v>
      </c>
      <c r="H3605" s="3">
        <v>5</v>
      </c>
      <c r="I3605" s="3" t="s">
        <v>19</v>
      </c>
      <c r="J3605" s="3" t="s">
        <v>21</v>
      </c>
      <c r="K3605" s="5">
        <f>Table1[[#This Row],[Amount Spent]]/Table1[[#This Row],[Quantity]]</f>
        <v>22.565999999999999</v>
      </c>
    </row>
    <row r="3606" spans="1:11" x14ac:dyDescent="0.25">
      <c r="A3606" s="3">
        <v>20183</v>
      </c>
      <c r="B3606" s="3">
        <v>43605</v>
      </c>
      <c r="C3606" s="4">
        <v>45453.568310185183</v>
      </c>
      <c r="D3606" s="3" t="s">
        <v>12</v>
      </c>
      <c r="E3606" s="5">
        <v>69.680000000000007</v>
      </c>
      <c r="F3606" s="3">
        <v>5</v>
      </c>
      <c r="G3606" s="3" t="s">
        <v>15</v>
      </c>
      <c r="H3606" s="3">
        <v>11</v>
      </c>
      <c r="I3606" s="3" t="s">
        <v>18</v>
      </c>
      <c r="J3606" s="3" t="s">
        <v>22</v>
      </c>
      <c r="K3606" s="5">
        <f>Table1[[#This Row],[Amount Spent]]/Table1[[#This Row],[Quantity]]</f>
        <v>6.3345454545454549</v>
      </c>
    </row>
    <row r="3607" spans="1:11" x14ac:dyDescent="0.25">
      <c r="A3607" s="3">
        <v>20435</v>
      </c>
      <c r="B3607" s="3">
        <v>43606</v>
      </c>
      <c r="C3607" s="4">
        <v>45453.714143518519</v>
      </c>
      <c r="D3607" s="3" t="s">
        <v>11</v>
      </c>
      <c r="E3607" s="5">
        <v>100.58</v>
      </c>
      <c r="F3607" s="3">
        <v>3</v>
      </c>
      <c r="G3607" s="3" t="s">
        <v>15</v>
      </c>
      <c r="H3607" s="3">
        <v>13</v>
      </c>
      <c r="I3607" s="3" t="s">
        <v>17</v>
      </c>
      <c r="J3607" s="3" t="s">
        <v>21</v>
      </c>
      <c r="K3607" s="5">
        <f>Table1[[#This Row],[Amount Spent]]/Table1[[#This Row],[Quantity]]</f>
        <v>7.7369230769230768</v>
      </c>
    </row>
    <row r="3608" spans="1:11" x14ac:dyDescent="0.25">
      <c r="A3608" s="3">
        <v>20011</v>
      </c>
      <c r="B3608" s="3">
        <v>43607</v>
      </c>
      <c r="C3608" s="4">
        <v>45453.859976851854</v>
      </c>
      <c r="D3608" s="3" t="s">
        <v>12</v>
      </c>
      <c r="E3608" s="5">
        <v>169.41</v>
      </c>
      <c r="F3608" s="3">
        <v>5</v>
      </c>
      <c r="G3608" s="3" t="s">
        <v>14</v>
      </c>
      <c r="H3608" s="3">
        <v>5</v>
      </c>
      <c r="I3608" s="3" t="s">
        <v>19</v>
      </c>
      <c r="J3608" s="3" t="s">
        <v>21</v>
      </c>
      <c r="K3608" s="5">
        <f>Table1[[#This Row],[Amount Spent]]/Table1[[#This Row],[Quantity]]</f>
        <v>33.881999999999998</v>
      </c>
    </row>
    <row r="3609" spans="1:11" x14ac:dyDescent="0.25">
      <c r="A3609" s="3">
        <v>20078</v>
      </c>
      <c r="B3609" s="3">
        <v>43608</v>
      </c>
      <c r="C3609" s="4">
        <v>45454.005798611113</v>
      </c>
      <c r="D3609" s="3" t="s">
        <v>13</v>
      </c>
      <c r="E3609" s="5">
        <v>32.71</v>
      </c>
      <c r="F3609" s="3">
        <v>4</v>
      </c>
      <c r="G3609" s="3" t="s">
        <v>14</v>
      </c>
      <c r="H3609" s="3">
        <v>11</v>
      </c>
      <c r="I3609" s="3" t="s">
        <v>17</v>
      </c>
      <c r="J3609" s="3" t="s">
        <v>21</v>
      </c>
      <c r="K3609" s="5">
        <f>Table1[[#This Row],[Amount Spent]]/Table1[[#This Row],[Quantity]]</f>
        <v>2.9736363636363636</v>
      </c>
    </row>
    <row r="3610" spans="1:11" x14ac:dyDescent="0.25">
      <c r="A3610" s="3">
        <v>20755</v>
      </c>
      <c r="B3610" s="3">
        <v>43609</v>
      </c>
      <c r="C3610" s="4">
        <v>45454.151631944442</v>
      </c>
      <c r="D3610" s="3" t="s">
        <v>10</v>
      </c>
      <c r="E3610" s="5">
        <v>32.14</v>
      </c>
      <c r="F3610" s="3">
        <v>2</v>
      </c>
      <c r="G3610" s="3" t="s">
        <v>15</v>
      </c>
      <c r="H3610" s="3">
        <v>12</v>
      </c>
      <c r="I3610" s="3" t="s">
        <v>18</v>
      </c>
      <c r="J3610" s="3" t="s">
        <v>22</v>
      </c>
      <c r="K3610" s="5">
        <f>Table1[[#This Row],[Amount Spent]]/Table1[[#This Row],[Quantity]]</f>
        <v>2.6783333333333332</v>
      </c>
    </row>
    <row r="3611" spans="1:11" x14ac:dyDescent="0.25">
      <c r="A3611" s="3">
        <v>20236</v>
      </c>
      <c r="B3611" s="3">
        <v>43610</v>
      </c>
      <c r="C3611" s="4">
        <v>45454.297465277778</v>
      </c>
      <c r="D3611" s="3" t="s">
        <v>12</v>
      </c>
      <c r="E3611" s="5">
        <v>83.57</v>
      </c>
      <c r="F3611" s="3">
        <v>1</v>
      </c>
      <c r="G3611" s="3" t="s">
        <v>15</v>
      </c>
      <c r="H3611" s="3">
        <v>4</v>
      </c>
      <c r="I3611" s="3" t="s">
        <v>17</v>
      </c>
      <c r="J3611" s="3" t="s">
        <v>22</v>
      </c>
      <c r="K3611" s="5">
        <f>Table1[[#This Row],[Amount Spent]]/Table1[[#This Row],[Quantity]]</f>
        <v>20.892499999999998</v>
      </c>
    </row>
    <row r="3612" spans="1:11" x14ac:dyDescent="0.25">
      <c r="A3612" s="3">
        <v>20239</v>
      </c>
      <c r="B3612" s="3">
        <v>43611</v>
      </c>
      <c r="C3612" s="4">
        <v>45454.443287037036</v>
      </c>
      <c r="D3612" s="3" t="s">
        <v>12</v>
      </c>
      <c r="E3612" s="5">
        <v>187.25</v>
      </c>
      <c r="F3612" s="3">
        <v>3</v>
      </c>
      <c r="G3612" s="3" t="s">
        <v>15</v>
      </c>
      <c r="H3612" s="3">
        <v>5</v>
      </c>
      <c r="I3612" s="3" t="s">
        <v>19</v>
      </c>
      <c r="J3612" s="3" t="s">
        <v>21</v>
      </c>
      <c r="K3612" s="5">
        <f>Table1[[#This Row],[Amount Spent]]/Table1[[#This Row],[Quantity]]</f>
        <v>37.450000000000003</v>
      </c>
    </row>
    <row r="3613" spans="1:11" x14ac:dyDescent="0.25">
      <c r="A3613" s="3">
        <v>20565</v>
      </c>
      <c r="B3613" s="3">
        <v>43612</v>
      </c>
      <c r="C3613" s="4">
        <v>45454.589120370372</v>
      </c>
      <c r="D3613" s="3" t="s">
        <v>12</v>
      </c>
      <c r="E3613" s="5">
        <v>58.86</v>
      </c>
      <c r="F3613" s="3">
        <v>3</v>
      </c>
      <c r="G3613" s="3" t="s">
        <v>14</v>
      </c>
      <c r="H3613" s="3">
        <v>13</v>
      </c>
      <c r="I3613" s="3" t="s">
        <v>20</v>
      </c>
      <c r="J3613" s="3" t="s">
        <v>22</v>
      </c>
      <c r="K3613" s="5">
        <f>Table1[[#This Row],[Amount Spent]]/Table1[[#This Row],[Quantity]]</f>
        <v>4.5276923076923072</v>
      </c>
    </row>
    <row r="3614" spans="1:11" x14ac:dyDescent="0.25">
      <c r="A3614" s="3">
        <v>20181</v>
      </c>
      <c r="B3614" s="3">
        <v>43613</v>
      </c>
      <c r="C3614" s="4">
        <v>45454.734942129631</v>
      </c>
      <c r="D3614" s="3" t="s">
        <v>9</v>
      </c>
      <c r="E3614" s="5">
        <v>69.86</v>
      </c>
      <c r="F3614" s="3">
        <v>4</v>
      </c>
      <c r="G3614" s="3" t="s">
        <v>15</v>
      </c>
      <c r="H3614" s="3">
        <v>10</v>
      </c>
      <c r="I3614" s="3" t="s">
        <v>17</v>
      </c>
      <c r="J3614" s="3" t="s">
        <v>21</v>
      </c>
      <c r="K3614" s="5">
        <f>Table1[[#This Row],[Amount Spent]]/Table1[[#This Row],[Quantity]]</f>
        <v>6.9859999999999998</v>
      </c>
    </row>
    <row r="3615" spans="1:11" x14ac:dyDescent="0.25">
      <c r="A3615" s="3">
        <v>20434</v>
      </c>
      <c r="B3615" s="3">
        <v>43614</v>
      </c>
      <c r="C3615" s="4">
        <v>45454.88077546296</v>
      </c>
      <c r="D3615" s="3" t="s">
        <v>10</v>
      </c>
      <c r="E3615" s="5">
        <v>23.61</v>
      </c>
      <c r="F3615" s="3">
        <v>1</v>
      </c>
      <c r="G3615" s="3" t="s">
        <v>15</v>
      </c>
      <c r="H3615" s="3">
        <v>5</v>
      </c>
      <c r="I3615" s="3" t="s">
        <v>19</v>
      </c>
      <c r="J3615" s="3" t="s">
        <v>21</v>
      </c>
      <c r="K3615" s="5">
        <f>Table1[[#This Row],[Amount Spent]]/Table1[[#This Row],[Quantity]]</f>
        <v>4.7219999999999995</v>
      </c>
    </row>
    <row r="3616" spans="1:11" x14ac:dyDescent="0.25">
      <c r="A3616" s="3">
        <v>20728</v>
      </c>
      <c r="B3616" s="3">
        <v>43615</v>
      </c>
      <c r="C3616" s="4">
        <v>45455.026608796295</v>
      </c>
      <c r="D3616" s="3" t="s">
        <v>11</v>
      </c>
      <c r="E3616" s="5">
        <v>61.33</v>
      </c>
      <c r="F3616" s="3">
        <v>1</v>
      </c>
      <c r="G3616" s="3" t="s">
        <v>15</v>
      </c>
      <c r="H3616" s="3">
        <v>14</v>
      </c>
      <c r="I3616" s="3" t="s">
        <v>20</v>
      </c>
      <c r="J3616" s="3" t="s">
        <v>22</v>
      </c>
      <c r="K3616" s="5">
        <f>Table1[[#This Row],[Amount Spent]]/Table1[[#This Row],[Quantity]]</f>
        <v>4.3807142857142853</v>
      </c>
    </row>
    <row r="3617" spans="1:11" x14ac:dyDescent="0.25">
      <c r="A3617" s="3">
        <v>20106</v>
      </c>
      <c r="B3617" s="3">
        <v>43616</v>
      </c>
      <c r="C3617" s="4">
        <v>45455.172430555554</v>
      </c>
      <c r="D3617" s="3" t="s">
        <v>13</v>
      </c>
      <c r="E3617" s="5">
        <v>55.42</v>
      </c>
      <c r="F3617" s="3">
        <v>5</v>
      </c>
      <c r="G3617" s="3" t="s">
        <v>14</v>
      </c>
      <c r="H3617" s="3">
        <v>14</v>
      </c>
      <c r="I3617" s="3" t="s">
        <v>16</v>
      </c>
      <c r="J3617" s="3" t="s">
        <v>21</v>
      </c>
      <c r="K3617" s="5">
        <f>Table1[[#This Row],[Amount Spent]]/Table1[[#This Row],[Quantity]]</f>
        <v>3.9585714285714286</v>
      </c>
    </row>
    <row r="3618" spans="1:11" x14ac:dyDescent="0.25">
      <c r="A3618" s="3">
        <v>20733</v>
      </c>
      <c r="B3618" s="3">
        <v>43617</v>
      </c>
      <c r="C3618" s="4">
        <v>45455.31826388889</v>
      </c>
      <c r="D3618" s="3" t="s">
        <v>10</v>
      </c>
      <c r="E3618" s="5">
        <v>142.47</v>
      </c>
      <c r="F3618" s="3">
        <v>4</v>
      </c>
      <c r="G3618" s="3" t="s">
        <v>14</v>
      </c>
      <c r="H3618" s="3">
        <v>12</v>
      </c>
      <c r="I3618" s="3" t="s">
        <v>16</v>
      </c>
      <c r="J3618" s="3" t="s">
        <v>21</v>
      </c>
      <c r="K3618" s="5">
        <f>Table1[[#This Row],[Amount Spent]]/Table1[[#This Row],[Quantity]]</f>
        <v>11.8725</v>
      </c>
    </row>
    <row r="3619" spans="1:11" x14ac:dyDescent="0.25">
      <c r="A3619" s="3">
        <v>20078</v>
      </c>
      <c r="B3619" s="3">
        <v>43618</v>
      </c>
      <c r="C3619" s="4">
        <v>45455.464097222219</v>
      </c>
      <c r="D3619" s="3" t="s">
        <v>13</v>
      </c>
      <c r="E3619" s="5">
        <v>96.87</v>
      </c>
      <c r="F3619" s="3">
        <v>1</v>
      </c>
      <c r="G3619" s="3" t="s">
        <v>14</v>
      </c>
      <c r="H3619" s="3">
        <v>10</v>
      </c>
      <c r="I3619" s="3" t="s">
        <v>17</v>
      </c>
      <c r="J3619" s="3" t="s">
        <v>21</v>
      </c>
      <c r="K3619" s="5">
        <f>Table1[[#This Row],[Amount Spent]]/Table1[[#This Row],[Quantity]]</f>
        <v>9.6870000000000012</v>
      </c>
    </row>
    <row r="3620" spans="1:11" x14ac:dyDescent="0.25">
      <c r="A3620" s="3">
        <v>20343</v>
      </c>
      <c r="B3620" s="3">
        <v>43619</v>
      </c>
      <c r="C3620" s="4">
        <v>45455.609918981485</v>
      </c>
      <c r="D3620" s="3" t="s">
        <v>12</v>
      </c>
      <c r="E3620" s="5">
        <v>74.75</v>
      </c>
      <c r="F3620" s="3">
        <v>5</v>
      </c>
      <c r="G3620" s="3" t="s">
        <v>14</v>
      </c>
      <c r="H3620" s="3">
        <v>12</v>
      </c>
      <c r="I3620" s="3" t="s">
        <v>18</v>
      </c>
      <c r="J3620" s="3" t="s">
        <v>21</v>
      </c>
      <c r="K3620" s="5">
        <f>Table1[[#This Row],[Amount Spent]]/Table1[[#This Row],[Quantity]]</f>
        <v>6.229166666666667</v>
      </c>
    </row>
    <row r="3621" spans="1:11" x14ac:dyDescent="0.25">
      <c r="A3621" s="3">
        <v>20504</v>
      </c>
      <c r="B3621" s="3">
        <v>43620</v>
      </c>
      <c r="C3621" s="4">
        <v>45455.755752314813</v>
      </c>
      <c r="D3621" s="3" t="s">
        <v>12</v>
      </c>
      <c r="E3621" s="5">
        <v>63.27</v>
      </c>
      <c r="F3621" s="3">
        <v>2</v>
      </c>
      <c r="G3621" s="3" t="s">
        <v>15</v>
      </c>
      <c r="H3621" s="3">
        <v>8</v>
      </c>
      <c r="I3621" s="3" t="s">
        <v>19</v>
      </c>
      <c r="J3621" s="3" t="s">
        <v>22</v>
      </c>
      <c r="K3621" s="5">
        <f>Table1[[#This Row],[Amount Spent]]/Table1[[#This Row],[Quantity]]</f>
        <v>7.9087500000000004</v>
      </c>
    </row>
    <row r="3622" spans="1:11" x14ac:dyDescent="0.25">
      <c r="A3622" s="3">
        <v>20751</v>
      </c>
      <c r="B3622" s="3">
        <v>43621</v>
      </c>
      <c r="C3622" s="4">
        <v>45455.901585648149</v>
      </c>
      <c r="D3622" s="3" t="s">
        <v>11</v>
      </c>
      <c r="E3622" s="5">
        <v>178.57</v>
      </c>
      <c r="F3622" s="3">
        <v>4</v>
      </c>
      <c r="G3622" s="3" t="s">
        <v>14</v>
      </c>
      <c r="H3622" s="3">
        <v>13</v>
      </c>
      <c r="I3622" s="3" t="s">
        <v>18</v>
      </c>
      <c r="J3622" s="3" t="s">
        <v>22</v>
      </c>
      <c r="K3622" s="5">
        <f>Table1[[#This Row],[Amount Spent]]/Table1[[#This Row],[Quantity]]</f>
        <v>13.736153846153845</v>
      </c>
    </row>
    <row r="3623" spans="1:11" x14ac:dyDescent="0.25">
      <c r="A3623" s="3">
        <v>20483</v>
      </c>
      <c r="B3623" s="3">
        <v>43622</v>
      </c>
      <c r="C3623" s="4">
        <v>45456.047407407408</v>
      </c>
      <c r="D3623" s="3" t="s">
        <v>11</v>
      </c>
      <c r="E3623" s="5">
        <v>158.91</v>
      </c>
      <c r="F3623" s="3">
        <v>4</v>
      </c>
      <c r="G3623" s="3" t="s">
        <v>14</v>
      </c>
      <c r="H3623" s="3">
        <v>1</v>
      </c>
      <c r="I3623" s="3" t="s">
        <v>20</v>
      </c>
      <c r="J3623" s="3" t="s">
        <v>22</v>
      </c>
      <c r="K3623" s="5">
        <f>Table1[[#This Row],[Amount Spent]]/Table1[[#This Row],[Quantity]]</f>
        <v>158.91</v>
      </c>
    </row>
    <row r="3624" spans="1:11" x14ac:dyDescent="0.25">
      <c r="A3624" s="3">
        <v>20875</v>
      </c>
      <c r="B3624" s="3">
        <v>43623</v>
      </c>
      <c r="C3624" s="4">
        <v>45456.193240740744</v>
      </c>
      <c r="D3624" s="3" t="s">
        <v>13</v>
      </c>
      <c r="E3624" s="5">
        <v>87.89</v>
      </c>
      <c r="F3624" s="3">
        <v>4</v>
      </c>
      <c r="G3624" s="3" t="s">
        <v>15</v>
      </c>
      <c r="H3624" s="3">
        <v>14</v>
      </c>
      <c r="I3624" s="3" t="s">
        <v>20</v>
      </c>
      <c r="J3624" s="3" t="s">
        <v>22</v>
      </c>
      <c r="K3624" s="5">
        <f>Table1[[#This Row],[Amount Spent]]/Table1[[#This Row],[Quantity]]</f>
        <v>6.277857142857143</v>
      </c>
    </row>
    <row r="3625" spans="1:11" x14ac:dyDescent="0.25">
      <c r="A3625" s="3">
        <v>20356</v>
      </c>
      <c r="B3625" s="3">
        <v>43624</v>
      </c>
      <c r="C3625" s="4">
        <v>45456.339062500003</v>
      </c>
      <c r="D3625" s="3" t="s">
        <v>12</v>
      </c>
      <c r="E3625" s="5">
        <v>84.31</v>
      </c>
      <c r="F3625" s="3">
        <v>1</v>
      </c>
      <c r="G3625" s="3" t="s">
        <v>14</v>
      </c>
      <c r="H3625" s="3">
        <v>6</v>
      </c>
      <c r="I3625" s="3" t="s">
        <v>17</v>
      </c>
      <c r="J3625" s="3" t="s">
        <v>22</v>
      </c>
      <c r="K3625" s="5">
        <f>Table1[[#This Row],[Amount Spent]]/Table1[[#This Row],[Quantity]]</f>
        <v>14.051666666666668</v>
      </c>
    </row>
    <row r="3626" spans="1:11" x14ac:dyDescent="0.25">
      <c r="A3626" s="3">
        <v>20088</v>
      </c>
      <c r="B3626" s="3">
        <v>43625</v>
      </c>
      <c r="C3626" s="4">
        <v>45456.484895833331</v>
      </c>
      <c r="D3626" s="3" t="s">
        <v>13</v>
      </c>
      <c r="E3626" s="5">
        <v>196.55</v>
      </c>
      <c r="F3626" s="3">
        <v>5</v>
      </c>
      <c r="G3626" s="3" t="s">
        <v>14</v>
      </c>
      <c r="H3626" s="3">
        <v>7</v>
      </c>
      <c r="I3626" s="3" t="s">
        <v>16</v>
      </c>
      <c r="J3626" s="3" t="s">
        <v>22</v>
      </c>
      <c r="K3626" s="5">
        <f>Table1[[#This Row],[Amount Spent]]/Table1[[#This Row],[Quantity]]</f>
        <v>28.078571428571429</v>
      </c>
    </row>
    <row r="3627" spans="1:11" x14ac:dyDescent="0.25">
      <c r="A3627" s="3">
        <v>20719</v>
      </c>
      <c r="B3627" s="3">
        <v>43626</v>
      </c>
      <c r="C3627" s="4">
        <v>45456.630729166667</v>
      </c>
      <c r="D3627" s="3" t="s">
        <v>9</v>
      </c>
      <c r="E3627" s="5">
        <v>64.63</v>
      </c>
      <c r="F3627" s="3">
        <v>1</v>
      </c>
      <c r="G3627" s="3" t="s">
        <v>14</v>
      </c>
      <c r="H3627" s="3">
        <v>7</v>
      </c>
      <c r="I3627" s="3" t="s">
        <v>17</v>
      </c>
      <c r="J3627" s="3" t="s">
        <v>22</v>
      </c>
      <c r="K3627" s="5">
        <f>Table1[[#This Row],[Amount Spent]]/Table1[[#This Row],[Quantity]]</f>
        <v>9.2328571428571422</v>
      </c>
    </row>
    <row r="3628" spans="1:11" x14ac:dyDescent="0.25">
      <c r="A3628" s="3">
        <v>20920</v>
      </c>
      <c r="B3628" s="3">
        <v>43627</v>
      </c>
      <c r="C3628" s="4">
        <v>45456.776550925926</v>
      </c>
      <c r="D3628" s="3" t="s">
        <v>9</v>
      </c>
      <c r="E3628" s="5">
        <v>20.16</v>
      </c>
      <c r="F3628" s="3">
        <v>5</v>
      </c>
      <c r="G3628" s="3" t="s">
        <v>14</v>
      </c>
      <c r="H3628" s="3">
        <v>10</v>
      </c>
      <c r="I3628" s="3" t="s">
        <v>16</v>
      </c>
      <c r="J3628" s="3" t="s">
        <v>22</v>
      </c>
      <c r="K3628" s="5">
        <f>Table1[[#This Row],[Amount Spent]]/Table1[[#This Row],[Quantity]]</f>
        <v>2.016</v>
      </c>
    </row>
    <row r="3629" spans="1:11" x14ac:dyDescent="0.25">
      <c r="A3629" s="3">
        <v>20881</v>
      </c>
      <c r="B3629" s="3">
        <v>43628</v>
      </c>
      <c r="C3629" s="4">
        <v>45456.922384259262</v>
      </c>
      <c r="D3629" s="3" t="s">
        <v>9</v>
      </c>
      <c r="E3629" s="5">
        <v>68.95</v>
      </c>
      <c r="F3629" s="3">
        <v>1</v>
      </c>
      <c r="G3629" s="3" t="s">
        <v>15</v>
      </c>
      <c r="H3629" s="3">
        <v>1</v>
      </c>
      <c r="I3629" s="3" t="s">
        <v>19</v>
      </c>
      <c r="J3629" s="3" t="s">
        <v>22</v>
      </c>
      <c r="K3629" s="5">
        <f>Table1[[#This Row],[Amount Spent]]/Table1[[#This Row],[Quantity]]</f>
        <v>68.95</v>
      </c>
    </row>
    <row r="3630" spans="1:11" x14ac:dyDescent="0.25">
      <c r="A3630" s="3">
        <v>20038</v>
      </c>
      <c r="B3630" s="3">
        <v>43629</v>
      </c>
      <c r="C3630" s="4">
        <v>45457.06821759259</v>
      </c>
      <c r="D3630" s="3" t="s">
        <v>9</v>
      </c>
      <c r="E3630" s="5">
        <v>141.44</v>
      </c>
      <c r="F3630" s="3">
        <v>5</v>
      </c>
      <c r="G3630" s="3" t="s">
        <v>15</v>
      </c>
      <c r="H3630" s="3">
        <v>8</v>
      </c>
      <c r="I3630" s="3" t="s">
        <v>19</v>
      </c>
      <c r="J3630" s="3" t="s">
        <v>22</v>
      </c>
      <c r="K3630" s="5">
        <f>Table1[[#This Row],[Amount Spent]]/Table1[[#This Row],[Quantity]]</f>
        <v>17.68</v>
      </c>
    </row>
    <row r="3631" spans="1:11" x14ac:dyDescent="0.25">
      <c r="A3631" s="3">
        <v>20287</v>
      </c>
      <c r="B3631" s="3">
        <v>43630</v>
      </c>
      <c r="C3631" s="4">
        <v>45457.214039351849</v>
      </c>
      <c r="D3631" s="3" t="s">
        <v>12</v>
      </c>
      <c r="E3631" s="5">
        <v>59.23</v>
      </c>
      <c r="F3631" s="3">
        <v>5</v>
      </c>
      <c r="G3631" s="3" t="s">
        <v>14</v>
      </c>
      <c r="H3631" s="3">
        <v>7</v>
      </c>
      <c r="I3631" s="3" t="s">
        <v>18</v>
      </c>
      <c r="J3631" s="3" t="s">
        <v>22</v>
      </c>
      <c r="K3631" s="5">
        <f>Table1[[#This Row],[Amount Spent]]/Table1[[#This Row],[Quantity]]</f>
        <v>8.4614285714285717</v>
      </c>
    </row>
    <row r="3632" spans="1:11" x14ac:dyDescent="0.25">
      <c r="A3632" s="3">
        <v>20175</v>
      </c>
      <c r="B3632" s="3">
        <v>43631</v>
      </c>
      <c r="C3632" s="4">
        <v>45457.359872685185</v>
      </c>
      <c r="D3632" s="3" t="s">
        <v>9</v>
      </c>
      <c r="E3632" s="5">
        <v>188.58</v>
      </c>
      <c r="F3632" s="3">
        <v>5</v>
      </c>
      <c r="G3632" s="3" t="s">
        <v>14</v>
      </c>
      <c r="H3632" s="3">
        <v>3</v>
      </c>
      <c r="I3632" s="3" t="s">
        <v>17</v>
      </c>
      <c r="J3632" s="3" t="s">
        <v>21</v>
      </c>
      <c r="K3632" s="5">
        <f>Table1[[#This Row],[Amount Spent]]/Table1[[#This Row],[Quantity]]</f>
        <v>62.860000000000007</v>
      </c>
    </row>
    <row r="3633" spans="1:11" x14ac:dyDescent="0.25">
      <c r="A3633" s="3">
        <v>20224</v>
      </c>
      <c r="B3633" s="3">
        <v>43632</v>
      </c>
      <c r="C3633" s="4">
        <v>45457.505706018521</v>
      </c>
      <c r="D3633" s="3" t="s">
        <v>11</v>
      </c>
      <c r="E3633" s="5">
        <v>55.43</v>
      </c>
      <c r="F3633" s="3">
        <v>4</v>
      </c>
      <c r="G3633" s="3" t="s">
        <v>15</v>
      </c>
      <c r="H3633" s="3">
        <v>5</v>
      </c>
      <c r="I3633" s="3" t="s">
        <v>20</v>
      </c>
      <c r="J3633" s="3" t="s">
        <v>22</v>
      </c>
      <c r="K3633" s="5">
        <f>Table1[[#This Row],[Amount Spent]]/Table1[[#This Row],[Quantity]]</f>
        <v>11.086</v>
      </c>
    </row>
    <row r="3634" spans="1:11" x14ac:dyDescent="0.25">
      <c r="A3634" s="3">
        <v>20932</v>
      </c>
      <c r="B3634" s="3">
        <v>43633</v>
      </c>
      <c r="C3634" s="4">
        <v>45457.65152777778</v>
      </c>
      <c r="D3634" s="3" t="s">
        <v>11</v>
      </c>
      <c r="E3634" s="5">
        <v>61.17</v>
      </c>
      <c r="F3634" s="3">
        <v>4</v>
      </c>
      <c r="G3634" s="3" t="s">
        <v>15</v>
      </c>
      <c r="H3634" s="3">
        <v>4</v>
      </c>
      <c r="I3634" s="3" t="s">
        <v>18</v>
      </c>
      <c r="J3634" s="3" t="s">
        <v>22</v>
      </c>
      <c r="K3634" s="5">
        <f>Table1[[#This Row],[Amount Spent]]/Table1[[#This Row],[Quantity]]</f>
        <v>15.2925</v>
      </c>
    </row>
    <row r="3635" spans="1:11" x14ac:dyDescent="0.25">
      <c r="A3635" s="3">
        <v>20684</v>
      </c>
      <c r="B3635" s="3">
        <v>43634</v>
      </c>
      <c r="C3635" s="4">
        <v>45457.797361111108</v>
      </c>
      <c r="D3635" s="3" t="s">
        <v>13</v>
      </c>
      <c r="E3635" s="5">
        <v>140.96</v>
      </c>
      <c r="F3635" s="3">
        <v>5</v>
      </c>
      <c r="G3635" s="3" t="s">
        <v>15</v>
      </c>
      <c r="H3635" s="3">
        <v>2</v>
      </c>
      <c r="I3635" s="3" t="s">
        <v>17</v>
      </c>
      <c r="J3635" s="3" t="s">
        <v>22</v>
      </c>
      <c r="K3635" s="5">
        <f>Table1[[#This Row],[Amount Spent]]/Table1[[#This Row],[Quantity]]</f>
        <v>70.48</v>
      </c>
    </row>
    <row r="3636" spans="1:11" x14ac:dyDescent="0.25">
      <c r="A3636" s="3">
        <v>20648</v>
      </c>
      <c r="B3636" s="3">
        <v>43635</v>
      </c>
      <c r="C3636" s="4">
        <v>45457.943182870367</v>
      </c>
      <c r="D3636" s="3" t="s">
        <v>11</v>
      </c>
      <c r="E3636" s="5">
        <v>173</v>
      </c>
      <c r="F3636" s="3">
        <v>3</v>
      </c>
      <c r="G3636" s="3" t="s">
        <v>14</v>
      </c>
      <c r="H3636" s="3">
        <v>3</v>
      </c>
      <c r="I3636" s="3" t="s">
        <v>20</v>
      </c>
      <c r="J3636" s="3" t="s">
        <v>21</v>
      </c>
      <c r="K3636" s="5">
        <f>Table1[[#This Row],[Amount Spent]]/Table1[[#This Row],[Quantity]]</f>
        <v>57.666666666666664</v>
      </c>
    </row>
    <row r="3637" spans="1:11" x14ac:dyDescent="0.25">
      <c r="A3637" s="3">
        <v>20531</v>
      </c>
      <c r="B3637" s="3">
        <v>43636</v>
      </c>
      <c r="C3637" s="4">
        <v>45458.089016203703</v>
      </c>
      <c r="D3637" s="3" t="s">
        <v>11</v>
      </c>
      <c r="E3637" s="5">
        <v>184.63</v>
      </c>
      <c r="F3637" s="3">
        <v>1</v>
      </c>
      <c r="G3637" s="3" t="s">
        <v>14</v>
      </c>
      <c r="H3637" s="3">
        <v>10</v>
      </c>
      <c r="I3637" s="3" t="s">
        <v>16</v>
      </c>
      <c r="J3637" s="3" t="s">
        <v>22</v>
      </c>
      <c r="K3637" s="5">
        <f>Table1[[#This Row],[Amount Spent]]/Table1[[#This Row],[Quantity]]</f>
        <v>18.463000000000001</v>
      </c>
    </row>
    <row r="3638" spans="1:11" x14ac:dyDescent="0.25">
      <c r="A3638" s="3">
        <v>20800</v>
      </c>
      <c r="B3638" s="3">
        <v>43637</v>
      </c>
      <c r="C3638" s="4">
        <v>45458.234849537039</v>
      </c>
      <c r="D3638" s="3" t="s">
        <v>10</v>
      </c>
      <c r="E3638" s="5">
        <v>181.71</v>
      </c>
      <c r="F3638" s="3">
        <v>4</v>
      </c>
      <c r="G3638" s="3" t="s">
        <v>15</v>
      </c>
      <c r="H3638" s="3">
        <v>6</v>
      </c>
      <c r="I3638" s="3" t="s">
        <v>17</v>
      </c>
      <c r="J3638" s="3" t="s">
        <v>21</v>
      </c>
      <c r="K3638" s="5">
        <f>Table1[[#This Row],[Amount Spent]]/Table1[[#This Row],[Quantity]]</f>
        <v>30.285</v>
      </c>
    </row>
    <row r="3639" spans="1:11" x14ac:dyDescent="0.25">
      <c r="A3639" s="3">
        <v>20135</v>
      </c>
      <c r="B3639" s="3">
        <v>43638</v>
      </c>
      <c r="C3639" s="4">
        <v>45458.380671296298</v>
      </c>
      <c r="D3639" s="3" t="s">
        <v>11</v>
      </c>
      <c r="E3639" s="5">
        <v>154</v>
      </c>
      <c r="F3639" s="3">
        <v>3</v>
      </c>
      <c r="G3639" s="3" t="s">
        <v>14</v>
      </c>
      <c r="H3639" s="3">
        <v>5</v>
      </c>
      <c r="I3639" s="3" t="s">
        <v>18</v>
      </c>
      <c r="J3639" s="3" t="s">
        <v>22</v>
      </c>
      <c r="K3639" s="5">
        <f>Table1[[#This Row],[Amount Spent]]/Table1[[#This Row],[Quantity]]</f>
        <v>30.8</v>
      </c>
    </row>
    <row r="3640" spans="1:11" x14ac:dyDescent="0.25">
      <c r="A3640" s="3">
        <v>20336</v>
      </c>
      <c r="B3640" s="3">
        <v>43639</v>
      </c>
      <c r="C3640" s="4">
        <v>45458.526504629626</v>
      </c>
      <c r="D3640" s="3" t="s">
        <v>10</v>
      </c>
      <c r="E3640" s="5">
        <v>153.66</v>
      </c>
      <c r="F3640" s="3">
        <v>1</v>
      </c>
      <c r="G3640" s="3" t="s">
        <v>15</v>
      </c>
      <c r="H3640" s="3">
        <v>12</v>
      </c>
      <c r="I3640" s="3" t="s">
        <v>20</v>
      </c>
      <c r="J3640" s="3" t="s">
        <v>21</v>
      </c>
      <c r="K3640" s="5">
        <f>Table1[[#This Row],[Amount Spent]]/Table1[[#This Row],[Quantity]]</f>
        <v>12.805</v>
      </c>
    </row>
    <row r="3641" spans="1:11" x14ac:dyDescent="0.25">
      <c r="A3641" s="3">
        <v>20100</v>
      </c>
      <c r="B3641" s="3">
        <v>43640</v>
      </c>
      <c r="C3641" s="4">
        <v>45458.672337962962</v>
      </c>
      <c r="D3641" s="3" t="s">
        <v>13</v>
      </c>
      <c r="E3641" s="5">
        <v>126.89</v>
      </c>
      <c r="F3641" s="3">
        <v>5</v>
      </c>
      <c r="G3641" s="3" t="s">
        <v>15</v>
      </c>
      <c r="H3641" s="3">
        <v>13</v>
      </c>
      <c r="I3641" s="3" t="s">
        <v>20</v>
      </c>
      <c r="J3641" s="3" t="s">
        <v>21</v>
      </c>
      <c r="K3641" s="5">
        <f>Table1[[#This Row],[Amount Spent]]/Table1[[#This Row],[Quantity]]</f>
        <v>9.7607692307692311</v>
      </c>
    </row>
    <row r="3642" spans="1:11" x14ac:dyDescent="0.25">
      <c r="A3642" s="3">
        <v>20442</v>
      </c>
      <c r="B3642" s="3">
        <v>43641</v>
      </c>
      <c r="C3642" s="4">
        <v>45458.818159722221</v>
      </c>
      <c r="D3642" s="3" t="s">
        <v>10</v>
      </c>
      <c r="E3642" s="5">
        <v>173.37</v>
      </c>
      <c r="F3642" s="3">
        <v>4</v>
      </c>
      <c r="G3642" s="3" t="s">
        <v>15</v>
      </c>
      <c r="H3642" s="3">
        <v>2</v>
      </c>
      <c r="I3642" s="3" t="s">
        <v>16</v>
      </c>
      <c r="J3642" s="3" t="s">
        <v>22</v>
      </c>
      <c r="K3642" s="5">
        <f>Table1[[#This Row],[Amount Spent]]/Table1[[#This Row],[Quantity]]</f>
        <v>86.685000000000002</v>
      </c>
    </row>
    <row r="3643" spans="1:11" x14ac:dyDescent="0.25">
      <c r="A3643" s="3">
        <v>20998</v>
      </c>
      <c r="B3643" s="3">
        <v>43642</v>
      </c>
      <c r="C3643" s="4">
        <v>45458.963993055557</v>
      </c>
      <c r="D3643" s="3" t="s">
        <v>10</v>
      </c>
      <c r="E3643" s="5">
        <v>36.299999999999997</v>
      </c>
      <c r="F3643" s="3">
        <v>5</v>
      </c>
      <c r="G3643" s="3" t="s">
        <v>14</v>
      </c>
      <c r="H3643" s="3">
        <v>8</v>
      </c>
      <c r="I3643" s="3" t="s">
        <v>18</v>
      </c>
      <c r="J3643" s="3" t="s">
        <v>21</v>
      </c>
      <c r="K3643" s="5">
        <f>Table1[[#This Row],[Amount Spent]]/Table1[[#This Row],[Quantity]]</f>
        <v>4.5374999999999996</v>
      </c>
    </row>
    <row r="3644" spans="1:11" x14ac:dyDescent="0.25">
      <c r="A3644" s="3">
        <v>20384</v>
      </c>
      <c r="B3644" s="3">
        <v>43643</v>
      </c>
      <c r="C3644" s="4">
        <v>45459.109826388885</v>
      </c>
      <c r="D3644" s="3" t="s">
        <v>13</v>
      </c>
      <c r="E3644" s="5">
        <v>28.85</v>
      </c>
      <c r="F3644" s="3">
        <v>2</v>
      </c>
      <c r="G3644" s="3" t="s">
        <v>15</v>
      </c>
      <c r="H3644" s="3">
        <v>7</v>
      </c>
      <c r="I3644" s="3" t="s">
        <v>17</v>
      </c>
      <c r="J3644" s="3" t="s">
        <v>22</v>
      </c>
      <c r="K3644" s="5">
        <f>Table1[[#This Row],[Amount Spent]]/Table1[[#This Row],[Quantity]]</f>
        <v>4.1214285714285719</v>
      </c>
    </row>
    <row r="3645" spans="1:11" x14ac:dyDescent="0.25">
      <c r="A3645" s="3">
        <v>20823</v>
      </c>
      <c r="B3645" s="3">
        <v>43644</v>
      </c>
      <c r="C3645" s="4">
        <v>45459.255648148152</v>
      </c>
      <c r="D3645" s="3" t="s">
        <v>12</v>
      </c>
      <c r="E3645" s="5">
        <v>57.31</v>
      </c>
      <c r="F3645" s="3">
        <v>2</v>
      </c>
      <c r="G3645" s="3" t="s">
        <v>14</v>
      </c>
      <c r="H3645" s="3">
        <v>11</v>
      </c>
      <c r="I3645" s="3" t="s">
        <v>19</v>
      </c>
      <c r="J3645" s="3" t="s">
        <v>22</v>
      </c>
      <c r="K3645" s="5">
        <f>Table1[[#This Row],[Amount Spent]]/Table1[[#This Row],[Quantity]]</f>
        <v>5.21</v>
      </c>
    </row>
    <row r="3646" spans="1:11" x14ac:dyDescent="0.25">
      <c r="A3646" s="3">
        <v>20273</v>
      </c>
      <c r="B3646" s="3">
        <v>43645</v>
      </c>
      <c r="C3646" s="4">
        <v>45459.40148148148</v>
      </c>
      <c r="D3646" s="3" t="s">
        <v>10</v>
      </c>
      <c r="E3646" s="5">
        <v>148.75</v>
      </c>
      <c r="F3646" s="3">
        <v>5</v>
      </c>
      <c r="G3646" s="3" t="s">
        <v>15</v>
      </c>
      <c r="H3646" s="3">
        <v>11</v>
      </c>
      <c r="I3646" s="3" t="s">
        <v>18</v>
      </c>
      <c r="J3646" s="3" t="s">
        <v>21</v>
      </c>
      <c r="K3646" s="5">
        <f>Table1[[#This Row],[Amount Spent]]/Table1[[#This Row],[Quantity]]</f>
        <v>13.522727272727273</v>
      </c>
    </row>
    <row r="3647" spans="1:11" x14ac:dyDescent="0.25">
      <c r="A3647" s="3">
        <v>20247</v>
      </c>
      <c r="B3647" s="3">
        <v>43646</v>
      </c>
      <c r="C3647" s="4">
        <v>45459.547314814816</v>
      </c>
      <c r="D3647" s="3" t="s">
        <v>11</v>
      </c>
      <c r="E3647" s="5">
        <v>43.88</v>
      </c>
      <c r="F3647" s="3">
        <v>4</v>
      </c>
      <c r="G3647" s="3" t="s">
        <v>15</v>
      </c>
      <c r="H3647" s="3">
        <v>8</v>
      </c>
      <c r="I3647" s="3" t="s">
        <v>17</v>
      </c>
      <c r="J3647" s="3" t="s">
        <v>22</v>
      </c>
      <c r="K3647" s="5">
        <f>Table1[[#This Row],[Amount Spent]]/Table1[[#This Row],[Quantity]]</f>
        <v>5.4850000000000003</v>
      </c>
    </row>
    <row r="3648" spans="1:11" x14ac:dyDescent="0.25">
      <c r="A3648" s="3">
        <v>20702</v>
      </c>
      <c r="B3648" s="3">
        <v>43647</v>
      </c>
      <c r="C3648" s="4">
        <v>45459.693136574075</v>
      </c>
      <c r="D3648" s="3" t="s">
        <v>13</v>
      </c>
      <c r="E3648" s="5">
        <v>166.58</v>
      </c>
      <c r="F3648" s="3">
        <v>1</v>
      </c>
      <c r="G3648" s="3" t="s">
        <v>14</v>
      </c>
      <c r="H3648" s="3">
        <v>2</v>
      </c>
      <c r="I3648" s="3" t="s">
        <v>18</v>
      </c>
      <c r="J3648" s="3" t="s">
        <v>21</v>
      </c>
      <c r="K3648" s="5">
        <f>Table1[[#This Row],[Amount Spent]]/Table1[[#This Row],[Quantity]]</f>
        <v>83.29</v>
      </c>
    </row>
    <row r="3649" spans="1:11" x14ac:dyDescent="0.25">
      <c r="A3649" s="3">
        <v>20172</v>
      </c>
      <c r="B3649" s="3">
        <v>43648</v>
      </c>
      <c r="C3649" s="4">
        <v>45459.838969907411</v>
      </c>
      <c r="D3649" s="3" t="s">
        <v>12</v>
      </c>
      <c r="E3649" s="5">
        <v>99.92</v>
      </c>
      <c r="F3649" s="3">
        <v>5</v>
      </c>
      <c r="G3649" s="3" t="s">
        <v>14</v>
      </c>
      <c r="H3649" s="3">
        <v>11</v>
      </c>
      <c r="I3649" s="3" t="s">
        <v>19</v>
      </c>
      <c r="J3649" s="3" t="s">
        <v>21</v>
      </c>
      <c r="K3649" s="5">
        <f>Table1[[#This Row],[Amount Spent]]/Table1[[#This Row],[Quantity]]</f>
        <v>9.083636363636364</v>
      </c>
    </row>
    <row r="3650" spans="1:11" x14ac:dyDescent="0.25">
      <c r="A3650" s="3">
        <v>20194</v>
      </c>
      <c r="B3650" s="3">
        <v>43649</v>
      </c>
      <c r="C3650" s="4">
        <v>45459.984791666669</v>
      </c>
      <c r="D3650" s="3" t="s">
        <v>12</v>
      </c>
      <c r="E3650" s="5">
        <v>117.41</v>
      </c>
      <c r="F3650" s="3">
        <v>2</v>
      </c>
      <c r="G3650" s="3" t="s">
        <v>14</v>
      </c>
      <c r="H3650" s="3">
        <v>7</v>
      </c>
      <c r="I3650" s="3" t="s">
        <v>20</v>
      </c>
      <c r="J3650" s="3" t="s">
        <v>22</v>
      </c>
      <c r="K3650" s="5">
        <f>Table1[[#This Row],[Amount Spent]]/Table1[[#This Row],[Quantity]]</f>
        <v>16.772857142857141</v>
      </c>
    </row>
    <row r="3651" spans="1:11" x14ac:dyDescent="0.25">
      <c r="A3651" s="3">
        <v>20935</v>
      </c>
      <c r="B3651" s="3">
        <v>43650</v>
      </c>
      <c r="C3651" s="4">
        <v>45460.130624999998</v>
      </c>
      <c r="D3651" s="3" t="s">
        <v>13</v>
      </c>
      <c r="E3651" s="5">
        <v>166.8</v>
      </c>
      <c r="F3651" s="3">
        <v>2</v>
      </c>
      <c r="G3651" s="3" t="s">
        <v>14</v>
      </c>
      <c r="H3651" s="3">
        <v>5</v>
      </c>
      <c r="I3651" s="3" t="s">
        <v>16</v>
      </c>
      <c r="J3651" s="3" t="s">
        <v>21</v>
      </c>
      <c r="K3651" s="5">
        <f>Table1[[#This Row],[Amount Spent]]/Table1[[#This Row],[Quantity]]</f>
        <v>33.36</v>
      </c>
    </row>
    <row r="3652" spans="1:11" x14ac:dyDescent="0.25">
      <c r="A3652" s="3">
        <v>20714</v>
      </c>
      <c r="B3652" s="3">
        <v>43651</v>
      </c>
      <c r="C3652" s="4">
        <v>45460.276458333334</v>
      </c>
      <c r="D3652" s="3" t="s">
        <v>12</v>
      </c>
      <c r="E3652" s="5">
        <v>192.97</v>
      </c>
      <c r="F3652" s="3">
        <v>2</v>
      </c>
      <c r="G3652" s="3" t="s">
        <v>15</v>
      </c>
      <c r="H3652" s="3">
        <v>11</v>
      </c>
      <c r="I3652" s="3" t="s">
        <v>17</v>
      </c>
      <c r="J3652" s="3" t="s">
        <v>22</v>
      </c>
      <c r="K3652" s="5">
        <f>Table1[[#This Row],[Amount Spent]]/Table1[[#This Row],[Quantity]]</f>
        <v>17.542727272727273</v>
      </c>
    </row>
    <row r="3653" spans="1:11" x14ac:dyDescent="0.25">
      <c r="A3653" s="3">
        <v>20890</v>
      </c>
      <c r="B3653" s="3">
        <v>43652</v>
      </c>
      <c r="C3653" s="4">
        <v>45460.422280092593</v>
      </c>
      <c r="D3653" s="3" t="s">
        <v>13</v>
      </c>
      <c r="E3653" s="5">
        <v>123.32</v>
      </c>
      <c r="F3653" s="3">
        <v>2</v>
      </c>
      <c r="G3653" s="3" t="s">
        <v>14</v>
      </c>
      <c r="H3653" s="3">
        <v>1</v>
      </c>
      <c r="I3653" s="3" t="s">
        <v>16</v>
      </c>
      <c r="J3653" s="3" t="s">
        <v>21</v>
      </c>
      <c r="K3653" s="5">
        <f>Table1[[#This Row],[Amount Spent]]/Table1[[#This Row],[Quantity]]</f>
        <v>123.32</v>
      </c>
    </row>
    <row r="3654" spans="1:11" x14ac:dyDescent="0.25">
      <c r="A3654" s="3">
        <v>20068</v>
      </c>
      <c r="B3654" s="3">
        <v>43653</v>
      </c>
      <c r="C3654" s="4">
        <v>45460.568113425928</v>
      </c>
      <c r="D3654" s="3" t="s">
        <v>10</v>
      </c>
      <c r="E3654" s="5">
        <v>156.07</v>
      </c>
      <c r="F3654" s="3">
        <v>1</v>
      </c>
      <c r="G3654" s="3" t="s">
        <v>15</v>
      </c>
      <c r="H3654" s="3">
        <v>6</v>
      </c>
      <c r="I3654" s="3" t="s">
        <v>20</v>
      </c>
      <c r="J3654" s="3" t="s">
        <v>21</v>
      </c>
      <c r="K3654" s="5">
        <f>Table1[[#This Row],[Amount Spent]]/Table1[[#This Row],[Quantity]]</f>
        <v>26.011666666666667</v>
      </c>
    </row>
    <row r="3655" spans="1:11" x14ac:dyDescent="0.25">
      <c r="A3655" s="3">
        <v>20472</v>
      </c>
      <c r="B3655" s="3">
        <v>43654</v>
      </c>
      <c r="C3655" s="4">
        <v>45460.713946759257</v>
      </c>
      <c r="D3655" s="3" t="s">
        <v>13</v>
      </c>
      <c r="E3655" s="5">
        <v>90.23</v>
      </c>
      <c r="F3655" s="3">
        <v>2</v>
      </c>
      <c r="G3655" s="3" t="s">
        <v>14</v>
      </c>
      <c r="H3655" s="3">
        <v>9</v>
      </c>
      <c r="I3655" s="3" t="s">
        <v>16</v>
      </c>
      <c r="J3655" s="3" t="s">
        <v>22</v>
      </c>
      <c r="K3655" s="5">
        <f>Table1[[#This Row],[Amount Spent]]/Table1[[#This Row],[Quantity]]</f>
        <v>10.025555555555556</v>
      </c>
    </row>
    <row r="3656" spans="1:11" x14ac:dyDescent="0.25">
      <c r="A3656" s="3">
        <v>20582</v>
      </c>
      <c r="B3656" s="3">
        <v>43655</v>
      </c>
      <c r="C3656" s="4">
        <v>45460.859768518516</v>
      </c>
      <c r="D3656" s="3" t="s">
        <v>12</v>
      </c>
      <c r="E3656" s="5">
        <v>79.81</v>
      </c>
      <c r="F3656" s="3">
        <v>4</v>
      </c>
      <c r="G3656" s="3" t="s">
        <v>14</v>
      </c>
      <c r="H3656" s="3">
        <v>9</v>
      </c>
      <c r="I3656" s="3" t="s">
        <v>17</v>
      </c>
      <c r="J3656" s="3" t="s">
        <v>21</v>
      </c>
      <c r="K3656" s="5">
        <f>Table1[[#This Row],[Amount Spent]]/Table1[[#This Row],[Quantity]]</f>
        <v>8.8677777777777784</v>
      </c>
    </row>
    <row r="3657" spans="1:11" x14ac:dyDescent="0.25">
      <c r="A3657" s="3">
        <v>20321</v>
      </c>
      <c r="B3657" s="3">
        <v>43656</v>
      </c>
      <c r="C3657" s="4">
        <v>45461.005601851852</v>
      </c>
      <c r="D3657" s="3" t="s">
        <v>9</v>
      </c>
      <c r="E3657" s="5">
        <v>41.75</v>
      </c>
      <c r="F3657" s="3">
        <v>2</v>
      </c>
      <c r="G3657" s="3" t="s">
        <v>14</v>
      </c>
      <c r="H3657" s="3">
        <v>5</v>
      </c>
      <c r="I3657" s="3" t="s">
        <v>19</v>
      </c>
      <c r="J3657" s="3" t="s">
        <v>22</v>
      </c>
      <c r="K3657" s="5">
        <f>Table1[[#This Row],[Amount Spent]]/Table1[[#This Row],[Quantity]]</f>
        <v>8.35</v>
      </c>
    </row>
    <row r="3658" spans="1:11" x14ac:dyDescent="0.25">
      <c r="A3658" s="3">
        <v>20839</v>
      </c>
      <c r="B3658" s="3">
        <v>43657</v>
      </c>
      <c r="C3658" s="4">
        <v>45461.151435185187</v>
      </c>
      <c r="D3658" s="3" t="s">
        <v>11</v>
      </c>
      <c r="E3658" s="5">
        <v>72.5</v>
      </c>
      <c r="F3658" s="3">
        <v>3</v>
      </c>
      <c r="G3658" s="3" t="s">
        <v>15</v>
      </c>
      <c r="H3658" s="3">
        <v>2</v>
      </c>
      <c r="I3658" s="3" t="s">
        <v>17</v>
      </c>
      <c r="J3658" s="3" t="s">
        <v>21</v>
      </c>
      <c r="K3658" s="5">
        <f>Table1[[#This Row],[Amount Spent]]/Table1[[#This Row],[Quantity]]</f>
        <v>36.25</v>
      </c>
    </row>
    <row r="3659" spans="1:11" x14ac:dyDescent="0.25">
      <c r="A3659" s="3">
        <v>20323</v>
      </c>
      <c r="B3659" s="3">
        <v>43658</v>
      </c>
      <c r="C3659" s="4">
        <v>45461.297256944446</v>
      </c>
      <c r="D3659" s="3" t="s">
        <v>10</v>
      </c>
      <c r="E3659" s="5">
        <v>89.4</v>
      </c>
      <c r="F3659" s="3">
        <v>4</v>
      </c>
      <c r="G3659" s="3" t="s">
        <v>15</v>
      </c>
      <c r="H3659" s="3">
        <v>8</v>
      </c>
      <c r="I3659" s="3" t="s">
        <v>17</v>
      </c>
      <c r="J3659" s="3" t="s">
        <v>21</v>
      </c>
      <c r="K3659" s="5">
        <f>Table1[[#This Row],[Amount Spent]]/Table1[[#This Row],[Quantity]]</f>
        <v>11.175000000000001</v>
      </c>
    </row>
    <row r="3660" spans="1:11" x14ac:dyDescent="0.25">
      <c r="A3660" s="3">
        <v>20200</v>
      </c>
      <c r="B3660" s="3">
        <v>43659</v>
      </c>
      <c r="C3660" s="4">
        <v>45461.443090277775</v>
      </c>
      <c r="D3660" s="3" t="s">
        <v>9</v>
      </c>
      <c r="E3660" s="5">
        <v>130.08000000000001</v>
      </c>
      <c r="F3660" s="3">
        <v>1</v>
      </c>
      <c r="G3660" s="3" t="s">
        <v>14</v>
      </c>
      <c r="H3660" s="3">
        <v>6</v>
      </c>
      <c r="I3660" s="3" t="s">
        <v>19</v>
      </c>
      <c r="J3660" s="3" t="s">
        <v>22</v>
      </c>
      <c r="K3660" s="5">
        <f>Table1[[#This Row],[Amount Spent]]/Table1[[#This Row],[Quantity]]</f>
        <v>21.680000000000003</v>
      </c>
    </row>
    <row r="3661" spans="1:11" x14ac:dyDescent="0.25">
      <c r="A3661" s="3">
        <v>20632</v>
      </c>
      <c r="B3661" s="3">
        <v>43660</v>
      </c>
      <c r="C3661" s="4">
        <v>45461.588912037034</v>
      </c>
      <c r="D3661" s="3" t="s">
        <v>9</v>
      </c>
      <c r="E3661" s="5">
        <v>114.32</v>
      </c>
      <c r="F3661" s="3">
        <v>4</v>
      </c>
      <c r="G3661" s="3" t="s">
        <v>14</v>
      </c>
      <c r="H3661" s="3">
        <v>1</v>
      </c>
      <c r="I3661" s="3" t="s">
        <v>16</v>
      </c>
      <c r="J3661" s="3" t="s">
        <v>21</v>
      </c>
      <c r="K3661" s="5">
        <f>Table1[[#This Row],[Amount Spent]]/Table1[[#This Row],[Quantity]]</f>
        <v>114.32</v>
      </c>
    </row>
    <row r="3662" spans="1:11" x14ac:dyDescent="0.25">
      <c r="A3662" s="3">
        <v>20792</v>
      </c>
      <c r="B3662" s="3">
        <v>43661</v>
      </c>
      <c r="C3662" s="4">
        <v>45461.73474537037</v>
      </c>
      <c r="D3662" s="3" t="s">
        <v>13</v>
      </c>
      <c r="E3662" s="5">
        <v>22.96</v>
      </c>
      <c r="F3662" s="3">
        <v>4</v>
      </c>
      <c r="G3662" s="3" t="s">
        <v>14</v>
      </c>
      <c r="H3662" s="3">
        <v>13</v>
      </c>
      <c r="I3662" s="3" t="s">
        <v>19</v>
      </c>
      <c r="J3662" s="3" t="s">
        <v>22</v>
      </c>
      <c r="K3662" s="5">
        <f>Table1[[#This Row],[Amount Spent]]/Table1[[#This Row],[Quantity]]</f>
        <v>1.7661538461538462</v>
      </c>
    </row>
    <row r="3663" spans="1:11" x14ac:dyDescent="0.25">
      <c r="A3663" s="3">
        <v>20753</v>
      </c>
      <c r="B3663" s="3">
        <v>43662</v>
      </c>
      <c r="C3663" s="4">
        <v>45461.880578703705</v>
      </c>
      <c r="D3663" s="3" t="s">
        <v>11</v>
      </c>
      <c r="E3663" s="5">
        <v>189.01</v>
      </c>
      <c r="F3663" s="3">
        <v>1</v>
      </c>
      <c r="G3663" s="3" t="s">
        <v>14</v>
      </c>
      <c r="H3663" s="3">
        <v>4</v>
      </c>
      <c r="I3663" s="3" t="s">
        <v>20</v>
      </c>
      <c r="J3663" s="3" t="s">
        <v>21</v>
      </c>
      <c r="K3663" s="5">
        <f>Table1[[#This Row],[Amount Spent]]/Table1[[#This Row],[Quantity]]</f>
        <v>47.252499999999998</v>
      </c>
    </row>
    <row r="3664" spans="1:11" x14ac:dyDescent="0.25">
      <c r="A3664" s="3">
        <v>20353</v>
      </c>
      <c r="B3664" s="3">
        <v>43663</v>
      </c>
      <c r="C3664" s="4">
        <v>45462.026400462964</v>
      </c>
      <c r="D3664" s="3" t="s">
        <v>13</v>
      </c>
      <c r="E3664" s="5">
        <v>156.27000000000001</v>
      </c>
      <c r="F3664" s="3">
        <v>1</v>
      </c>
      <c r="G3664" s="3" t="s">
        <v>15</v>
      </c>
      <c r="H3664" s="3">
        <v>4</v>
      </c>
      <c r="I3664" s="3" t="s">
        <v>18</v>
      </c>
      <c r="J3664" s="3" t="s">
        <v>22</v>
      </c>
      <c r="K3664" s="5">
        <f>Table1[[#This Row],[Amount Spent]]/Table1[[#This Row],[Quantity]]</f>
        <v>39.067500000000003</v>
      </c>
    </row>
    <row r="3665" spans="1:11" x14ac:dyDescent="0.25">
      <c r="A3665" s="3">
        <v>20101</v>
      </c>
      <c r="B3665" s="3">
        <v>43664</v>
      </c>
      <c r="C3665" s="4">
        <v>45462.172233796293</v>
      </c>
      <c r="D3665" s="3" t="s">
        <v>10</v>
      </c>
      <c r="E3665" s="5">
        <v>81.87</v>
      </c>
      <c r="F3665" s="3">
        <v>5</v>
      </c>
      <c r="G3665" s="3" t="s">
        <v>15</v>
      </c>
      <c r="H3665" s="3">
        <v>2</v>
      </c>
      <c r="I3665" s="3" t="s">
        <v>20</v>
      </c>
      <c r="J3665" s="3" t="s">
        <v>22</v>
      </c>
      <c r="K3665" s="5">
        <f>Table1[[#This Row],[Amount Spent]]/Table1[[#This Row],[Quantity]]</f>
        <v>40.935000000000002</v>
      </c>
    </row>
    <row r="3666" spans="1:11" x14ac:dyDescent="0.25">
      <c r="A3666" s="3">
        <v>20576</v>
      </c>
      <c r="B3666" s="3">
        <v>43665</v>
      </c>
      <c r="C3666" s="4">
        <v>45462.318067129629</v>
      </c>
      <c r="D3666" s="3" t="s">
        <v>12</v>
      </c>
      <c r="E3666" s="5">
        <v>79.8</v>
      </c>
      <c r="F3666" s="3">
        <v>4</v>
      </c>
      <c r="G3666" s="3" t="s">
        <v>15</v>
      </c>
      <c r="H3666" s="3">
        <v>11</v>
      </c>
      <c r="I3666" s="3" t="s">
        <v>19</v>
      </c>
      <c r="J3666" s="3" t="s">
        <v>21</v>
      </c>
      <c r="K3666" s="5">
        <f>Table1[[#This Row],[Amount Spent]]/Table1[[#This Row],[Quantity]]</f>
        <v>7.254545454545454</v>
      </c>
    </row>
    <row r="3667" spans="1:11" x14ac:dyDescent="0.25">
      <c r="A3667" s="3">
        <v>20123</v>
      </c>
      <c r="B3667" s="3">
        <v>43666</v>
      </c>
      <c r="C3667" s="4">
        <v>45462.463888888888</v>
      </c>
      <c r="D3667" s="3" t="s">
        <v>10</v>
      </c>
      <c r="E3667" s="5">
        <v>144.97999999999999</v>
      </c>
      <c r="F3667" s="3">
        <v>4</v>
      </c>
      <c r="G3667" s="3" t="s">
        <v>15</v>
      </c>
      <c r="H3667" s="3">
        <v>11</v>
      </c>
      <c r="I3667" s="3" t="s">
        <v>17</v>
      </c>
      <c r="J3667" s="3" t="s">
        <v>21</v>
      </c>
      <c r="K3667" s="5">
        <f>Table1[[#This Row],[Amount Spent]]/Table1[[#This Row],[Quantity]]</f>
        <v>13.18</v>
      </c>
    </row>
    <row r="3668" spans="1:11" x14ac:dyDescent="0.25">
      <c r="A3668" s="3">
        <v>20808</v>
      </c>
      <c r="B3668" s="3">
        <v>43667</v>
      </c>
      <c r="C3668" s="4">
        <v>45462.609722222223</v>
      </c>
      <c r="D3668" s="3" t="s">
        <v>9</v>
      </c>
      <c r="E3668" s="5">
        <v>116.03</v>
      </c>
      <c r="F3668" s="3">
        <v>3</v>
      </c>
      <c r="G3668" s="3" t="s">
        <v>14</v>
      </c>
      <c r="H3668" s="3">
        <v>2</v>
      </c>
      <c r="I3668" s="3" t="s">
        <v>19</v>
      </c>
      <c r="J3668" s="3" t="s">
        <v>22</v>
      </c>
      <c r="K3668" s="5">
        <f>Table1[[#This Row],[Amount Spent]]/Table1[[#This Row],[Quantity]]</f>
        <v>58.015000000000001</v>
      </c>
    </row>
    <row r="3669" spans="1:11" x14ac:dyDescent="0.25">
      <c r="A3669" s="3">
        <v>20583</v>
      </c>
      <c r="B3669" s="3">
        <v>43668</v>
      </c>
      <c r="C3669" s="4">
        <v>45462.755555555559</v>
      </c>
      <c r="D3669" s="3" t="s">
        <v>10</v>
      </c>
      <c r="E3669" s="5">
        <v>45.46</v>
      </c>
      <c r="F3669" s="3">
        <v>3</v>
      </c>
      <c r="G3669" s="3" t="s">
        <v>14</v>
      </c>
      <c r="H3669" s="3">
        <v>8</v>
      </c>
      <c r="I3669" s="3" t="s">
        <v>19</v>
      </c>
      <c r="J3669" s="3" t="s">
        <v>22</v>
      </c>
      <c r="K3669" s="5">
        <f>Table1[[#This Row],[Amount Spent]]/Table1[[#This Row],[Quantity]]</f>
        <v>5.6825000000000001</v>
      </c>
    </row>
    <row r="3670" spans="1:11" x14ac:dyDescent="0.25">
      <c r="A3670" s="3">
        <v>20777</v>
      </c>
      <c r="B3670" s="3">
        <v>43669</v>
      </c>
      <c r="C3670" s="4">
        <v>45462.901377314818</v>
      </c>
      <c r="D3670" s="3" t="s">
        <v>11</v>
      </c>
      <c r="E3670" s="5">
        <v>86.51</v>
      </c>
      <c r="F3670" s="3">
        <v>1</v>
      </c>
      <c r="G3670" s="3" t="s">
        <v>15</v>
      </c>
      <c r="H3670" s="3">
        <v>7</v>
      </c>
      <c r="I3670" s="3" t="s">
        <v>16</v>
      </c>
      <c r="J3670" s="3" t="s">
        <v>21</v>
      </c>
      <c r="K3670" s="5">
        <f>Table1[[#This Row],[Amount Spent]]/Table1[[#This Row],[Quantity]]</f>
        <v>12.358571428571429</v>
      </c>
    </row>
    <row r="3671" spans="1:11" x14ac:dyDescent="0.25">
      <c r="A3671" s="3">
        <v>20083</v>
      </c>
      <c r="B3671" s="3">
        <v>43670</v>
      </c>
      <c r="C3671" s="4">
        <v>45463.047210648147</v>
      </c>
      <c r="D3671" s="3" t="s">
        <v>13</v>
      </c>
      <c r="E3671" s="5">
        <v>41.14</v>
      </c>
      <c r="F3671" s="3">
        <v>4</v>
      </c>
      <c r="G3671" s="3" t="s">
        <v>15</v>
      </c>
      <c r="H3671" s="3">
        <v>6</v>
      </c>
      <c r="I3671" s="3" t="s">
        <v>19</v>
      </c>
      <c r="J3671" s="3" t="s">
        <v>21</v>
      </c>
      <c r="K3671" s="5">
        <f>Table1[[#This Row],[Amount Spent]]/Table1[[#This Row],[Quantity]]</f>
        <v>6.8566666666666665</v>
      </c>
    </row>
    <row r="3672" spans="1:11" x14ac:dyDescent="0.25">
      <c r="A3672" s="3">
        <v>20249</v>
      </c>
      <c r="B3672" s="3">
        <v>43671</v>
      </c>
      <c r="C3672" s="4">
        <v>45463.193043981482</v>
      </c>
      <c r="D3672" s="3" t="s">
        <v>9</v>
      </c>
      <c r="E3672" s="5">
        <v>181.12</v>
      </c>
      <c r="F3672" s="3">
        <v>1</v>
      </c>
      <c r="G3672" s="3" t="s">
        <v>15</v>
      </c>
      <c r="H3672" s="3">
        <v>8</v>
      </c>
      <c r="I3672" s="3" t="s">
        <v>19</v>
      </c>
      <c r="J3672" s="3" t="s">
        <v>21</v>
      </c>
      <c r="K3672" s="5">
        <f>Table1[[#This Row],[Amount Spent]]/Table1[[#This Row],[Quantity]]</f>
        <v>22.64</v>
      </c>
    </row>
    <row r="3673" spans="1:11" x14ac:dyDescent="0.25">
      <c r="A3673" s="3">
        <v>20135</v>
      </c>
      <c r="B3673" s="3">
        <v>43672</v>
      </c>
      <c r="C3673" s="4">
        <v>45463.338865740741</v>
      </c>
      <c r="D3673" s="3" t="s">
        <v>12</v>
      </c>
      <c r="E3673" s="5">
        <v>137.94</v>
      </c>
      <c r="F3673" s="3">
        <v>2</v>
      </c>
      <c r="G3673" s="3" t="s">
        <v>15</v>
      </c>
      <c r="H3673" s="3">
        <v>6</v>
      </c>
      <c r="I3673" s="3" t="s">
        <v>16</v>
      </c>
      <c r="J3673" s="3" t="s">
        <v>21</v>
      </c>
      <c r="K3673" s="5">
        <f>Table1[[#This Row],[Amount Spent]]/Table1[[#This Row],[Quantity]]</f>
        <v>22.99</v>
      </c>
    </row>
    <row r="3674" spans="1:11" x14ac:dyDescent="0.25">
      <c r="A3674" s="3">
        <v>20033</v>
      </c>
      <c r="B3674" s="3">
        <v>43673</v>
      </c>
      <c r="C3674" s="4">
        <v>45463.484699074077</v>
      </c>
      <c r="D3674" s="3" t="s">
        <v>12</v>
      </c>
      <c r="E3674" s="5">
        <v>133.26</v>
      </c>
      <c r="F3674" s="3">
        <v>4</v>
      </c>
      <c r="G3674" s="3" t="s">
        <v>14</v>
      </c>
      <c r="H3674" s="3">
        <v>6</v>
      </c>
      <c r="I3674" s="3" t="s">
        <v>19</v>
      </c>
      <c r="J3674" s="3" t="s">
        <v>21</v>
      </c>
      <c r="K3674" s="5">
        <f>Table1[[#This Row],[Amount Spent]]/Table1[[#This Row],[Quantity]]</f>
        <v>22.209999999999997</v>
      </c>
    </row>
    <row r="3675" spans="1:11" x14ac:dyDescent="0.25">
      <c r="A3675" s="3">
        <v>20240</v>
      </c>
      <c r="B3675" s="3">
        <v>43674</v>
      </c>
      <c r="C3675" s="4">
        <v>45463.630520833336</v>
      </c>
      <c r="D3675" s="3" t="s">
        <v>12</v>
      </c>
      <c r="E3675" s="5">
        <v>153.27000000000001</v>
      </c>
      <c r="F3675" s="3">
        <v>2</v>
      </c>
      <c r="G3675" s="3" t="s">
        <v>14</v>
      </c>
      <c r="H3675" s="3">
        <v>5</v>
      </c>
      <c r="I3675" s="3" t="s">
        <v>16</v>
      </c>
      <c r="J3675" s="3" t="s">
        <v>22</v>
      </c>
      <c r="K3675" s="5">
        <f>Table1[[#This Row],[Amount Spent]]/Table1[[#This Row],[Quantity]]</f>
        <v>30.654000000000003</v>
      </c>
    </row>
    <row r="3676" spans="1:11" x14ac:dyDescent="0.25">
      <c r="A3676" s="3">
        <v>20820</v>
      </c>
      <c r="B3676" s="3">
        <v>43675</v>
      </c>
      <c r="C3676" s="4">
        <v>45463.776354166665</v>
      </c>
      <c r="D3676" s="3" t="s">
        <v>11</v>
      </c>
      <c r="E3676" s="5">
        <v>128.41999999999999</v>
      </c>
      <c r="F3676" s="3">
        <v>5</v>
      </c>
      <c r="G3676" s="3" t="s">
        <v>15</v>
      </c>
      <c r="H3676" s="3">
        <v>7</v>
      </c>
      <c r="I3676" s="3" t="s">
        <v>17</v>
      </c>
      <c r="J3676" s="3" t="s">
        <v>22</v>
      </c>
      <c r="K3676" s="5">
        <f>Table1[[#This Row],[Amount Spent]]/Table1[[#This Row],[Quantity]]</f>
        <v>18.345714285714283</v>
      </c>
    </row>
    <row r="3677" spans="1:11" x14ac:dyDescent="0.25">
      <c r="A3677" s="3">
        <v>20128</v>
      </c>
      <c r="B3677" s="3">
        <v>43676</v>
      </c>
      <c r="C3677" s="4">
        <v>45463.9221875</v>
      </c>
      <c r="D3677" s="3" t="s">
        <v>10</v>
      </c>
      <c r="E3677" s="5">
        <v>75.23</v>
      </c>
      <c r="F3677" s="3">
        <v>4</v>
      </c>
      <c r="G3677" s="3" t="s">
        <v>15</v>
      </c>
      <c r="H3677" s="3">
        <v>7</v>
      </c>
      <c r="I3677" s="3" t="s">
        <v>18</v>
      </c>
      <c r="J3677" s="3" t="s">
        <v>21</v>
      </c>
      <c r="K3677" s="5">
        <f>Table1[[#This Row],[Amount Spent]]/Table1[[#This Row],[Quantity]]</f>
        <v>10.747142857142858</v>
      </c>
    </row>
    <row r="3678" spans="1:11" x14ac:dyDescent="0.25">
      <c r="A3678" s="3">
        <v>20015</v>
      </c>
      <c r="B3678" s="3">
        <v>43677</v>
      </c>
      <c r="C3678" s="4">
        <v>45464.068009259259</v>
      </c>
      <c r="D3678" s="3" t="s">
        <v>11</v>
      </c>
      <c r="E3678" s="5">
        <v>193.1</v>
      </c>
      <c r="F3678" s="3">
        <v>2</v>
      </c>
      <c r="G3678" s="3" t="s">
        <v>14</v>
      </c>
      <c r="H3678" s="3">
        <v>3</v>
      </c>
      <c r="I3678" s="3" t="s">
        <v>18</v>
      </c>
      <c r="J3678" s="3" t="s">
        <v>22</v>
      </c>
      <c r="K3678" s="5">
        <f>Table1[[#This Row],[Amount Spent]]/Table1[[#This Row],[Quantity]]</f>
        <v>64.36666666666666</v>
      </c>
    </row>
    <row r="3679" spans="1:11" x14ac:dyDescent="0.25">
      <c r="A3679" s="3">
        <v>20363</v>
      </c>
      <c r="B3679" s="3">
        <v>43678</v>
      </c>
      <c r="C3679" s="4">
        <v>45464.213842592595</v>
      </c>
      <c r="D3679" s="3" t="s">
        <v>12</v>
      </c>
      <c r="E3679" s="5">
        <v>59.14</v>
      </c>
      <c r="F3679" s="3">
        <v>2</v>
      </c>
      <c r="G3679" s="3" t="s">
        <v>15</v>
      </c>
      <c r="H3679" s="3">
        <v>10</v>
      </c>
      <c r="I3679" s="3" t="s">
        <v>19</v>
      </c>
      <c r="J3679" s="3" t="s">
        <v>21</v>
      </c>
      <c r="K3679" s="5">
        <f>Table1[[#This Row],[Amount Spent]]/Table1[[#This Row],[Quantity]]</f>
        <v>5.9139999999999997</v>
      </c>
    </row>
    <row r="3680" spans="1:11" x14ac:dyDescent="0.25">
      <c r="A3680" s="3">
        <v>20288</v>
      </c>
      <c r="B3680" s="3">
        <v>43679</v>
      </c>
      <c r="C3680" s="4">
        <v>45464.359675925924</v>
      </c>
      <c r="D3680" s="3" t="s">
        <v>11</v>
      </c>
      <c r="E3680" s="5">
        <v>116.68</v>
      </c>
      <c r="F3680" s="3">
        <v>1</v>
      </c>
      <c r="G3680" s="3" t="s">
        <v>15</v>
      </c>
      <c r="H3680" s="3">
        <v>6</v>
      </c>
      <c r="I3680" s="3" t="s">
        <v>16</v>
      </c>
      <c r="J3680" s="3" t="s">
        <v>22</v>
      </c>
      <c r="K3680" s="5">
        <f>Table1[[#This Row],[Amount Spent]]/Table1[[#This Row],[Quantity]]</f>
        <v>19.446666666666669</v>
      </c>
    </row>
    <row r="3681" spans="1:11" x14ac:dyDescent="0.25">
      <c r="A3681" s="3">
        <v>20484</v>
      </c>
      <c r="B3681" s="3">
        <v>43680</v>
      </c>
      <c r="C3681" s="4">
        <v>45464.505497685182</v>
      </c>
      <c r="D3681" s="3" t="s">
        <v>11</v>
      </c>
      <c r="E3681" s="5">
        <v>126.33</v>
      </c>
      <c r="F3681" s="3">
        <v>2</v>
      </c>
      <c r="G3681" s="3" t="s">
        <v>15</v>
      </c>
      <c r="H3681" s="3">
        <v>7</v>
      </c>
      <c r="I3681" s="3" t="s">
        <v>16</v>
      </c>
      <c r="J3681" s="3" t="s">
        <v>21</v>
      </c>
      <c r="K3681" s="5">
        <f>Table1[[#This Row],[Amount Spent]]/Table1[[#This Row],[Quantity]]</f>
        <v>18.047142857142855</v>
      </c>
    </row>
    <row r="3682" spans="1:11" x14ac:dyDescent="0.25">
      <c r="A3682" s="3">
        <v>20730</v>
      </c>
      <c r="B3682" s="3">
        <v>43681</v>
      </c>
      <c r="C3682" s="4">
        <v>45464.651331018518</v>
      </c>
      <c r="D3682" s="3" t="s">
        <v>10</v>
      </c>
      <c r="E3682" s="5">
        <v>137.72</v>
      </c>
      <c r="F3682" s="3">
        <v>4</v>
      </c>
      <c r="G3682" s="3" t="s">
        <v>14</v>
      </c>
      <c r="H3682" s="3">
        <v>12</v>
      </c>
      <c r="I3682" s="3" t="s">
        <v>17</v>
      </c>
      <c r="J3682" s="3" t="s">
        <v>21</v>
      </c>
      <c r="K3682" s="5">
        <f>Table1[[#This Row],[Amount Spent]]/Table1[[#This Row],[Quantity]]</f>
        <v>11.476666666666667</v>
      </c>
    </row>
    <row r="3683" spans="1:11" x14ac:dyDescent="0.25">
      <c r="A3683" s="3">
        <v>20244</v>
      </c>
      <c r="B3683" s="3">
        <v>43682</v>
      </c>
      <c r="C3683" s="4">
        <v>45464.797164351854</v>
      </c>
      <c r="D3683" s="3" t="s">
        <v>10</v>
      </c>
      <c r="E3683" s="5">
        <v>56.6</v>
      </c>
      <c r="F3683" s="3">
        <v>4</v>
      </c>
      <c r="G3683" s="3" t="s">
        <v>15</v>
      </c>
      <c r="H3683" s="3">
        <v>10</v>
      </c>
      <c r="I3683" s="3" t="s">
        <v>17</v>
      </c>
      <c r="J3683" s="3" t="s">
        <v>21</v>
      </c>
      <c r="K3683" s="5">
        <f>Table1[[#This Row],[Amount Spent]]/Table1[[#This Row],[Quantity]]</f>
        <v>5.66</v>
      </c>
    </row>
    <row r="3684" spans="1:11" x14ac:dyDescent="0.25">
      <c r="A3684" s="3">
        <v>20909</v>
      </c>
      <c r="B3684" s="3">
        <v>43683</v>
      </c>
      <c r="C3684" s="4">
        <v>45464.942986111113</v>
      </c>
      <c r="D3684" s="3" t="s">
        <v>13</v>
      </c>
      <c r="E3684" s="5">
        <v>187.72</v>
      </c>
      <c r="F3684" s="3">
        <v>4</v>
      </c>
      <c r="G3684" s="3" t="s">
        <v>15</v>
      </c>
      <c r="H3684" s="3">
        <v>8</v>
      </c>
      <c r="I3684" s="3" t="s">
        <v>16</v>
      </c>
      <c r="J3684" s="3" t="s">
        <v>21</v>
      </c>
      <c r="K3684" s="5">
        <f>Table1[[#This Row],[Amount Spent]]/Table1[[#This Row],[Quantity]]</f>
        <v>23.465</v>
      </c>
    </row>
    <row r="3685" spans="1:11" x14ac:dyDescent="0.25">
      <c r="A3685" s="3">
        <v>20409</v>
      </c>
      <c r="B3685" s="3">
        <v>43684</v>
      </c>
      <c r="C3685" s="4">
        <v>45465.088819444441</v>
      </c>
      <c r="D3685" s="3" t="s">
        <v>11</v>
      </c>
      <c r="E3685" s="5">
        <v>123.8</v>
      </c>
      <c r="F3685" s="3">
        <v>1</v>
      </c>
      <c r="G3685" s="3" t="s">
        <v>14</v>
      </c>
      <c r="H3685" s="3">
        <v>8</v>
      </c>
      <c r="I3685" s="3" t="s">
        <v>20</v>
      </c>
      <c r="J3685" s="3" t="s">
        <v>21</v>
      </c>
      <c r="K3685" s="5">
        <f>Table1[[#This Row],[Amount Spent]]/Table1[[#This Row],[Quantity]]</f>
        <v>15.475</v>
      </c>
    </row>
    <row r="3686" spans="1:11" x14ac:dyDescent="0.25">
      <c r="A3686" s="3">
        <v>20053</v>
      </c>
      <c r="B3686" s="3">
        <v>43685</v>
      </c>
      <c r="C3686" s="4">
        <v>45465.2346412037</v>
      </c>
      <c r="D3686" s="3" t="s">
        <v>10</v>
      </c>
      <c r="E3686" s="5">
        <v>29.75</v>
      </c>
      <c r="F3686" s="3">
        <v>1</v>
      </c>
      <c r="G3686" s="3" t="s">
        <v>15</v>
      </c>
      <c r="H3686" s="3">
        <v>11</v>
      </c>
      <c r="I3686" s="3" t="s">
        <v>19</v>
      </c>
      <c r="J3686" s="3" t="s">
        <v>21</v>
      </c>
      <c r="K3686" s="5">
        <f>Table1[[#This Row],[Amount Spent]]/Table1[[#This Row],[Quantity]]</f>
        <v>2.7045454545454546</v>
      </c>
    </row>
    <row r="3687" spans="1:11" x14ac:dyDescent="0.25">
      <c r="A3687" s="3">
        <v>20446</v>
      </c>
      <c r="B3687" s="3">
        <v>43686</v>
      </c>
      <c r="C3687" s="4">
        <v>45465.380474537036</v>
      </c>
      <c r="D3687" s="3" t="s">
        <v>13</v>
      </c>
      <c r="E3687" s="5">
        <v>137.79</v>
      </c>
      <c r="F3687" s="3">
        <v>3</v>
      </c>
      <c r="G3687" s="3" t="s">
        <v>15</v>
      </c>
      <c r="H3687" s="3">
        <v>8</v>
      </c>
      <c r="I3687" s="3" t="s">
        <v>19</v>
      </c>
      <c r="J3687" s="3" t="s">
        <v>21</v>
      </c>
      <c r="K3687" s="5">
        <f>Table1[[#This Row],[Amount Spent]]/Table1[[#This Row],[Quantity]]</f>
        <v>17.223749999999999</v>
      </c>
    </row>
    <row r="3688" spans="1:11" x14ac:dyDescent="0.25">
      <c r="A3688" s="3">
        <v>20307</v>
      </c>
      <c r="B3688" s="3">
        <v>43687</v>
      </c>
      <c r="C3688" s="4">
        <v>45465.526307870372</v>
      </c>
      <c r="D3688" s="3" t="s">
        <v>9</v>
      </c>
      <c r="E3688" s="5">
        <v>84.49</v>
      </c>
      <c r="F3688" s="3">
        <v>2</v>
      </c>
      <c r="G3688" s="3" t="s">
        <v>14</v>
      </c>
      <c r="H3688" s="3">
        <v>4</v>
      </c>
      <c r="I3688" s="3" t="s">
        <v>19</v>
      </c>
      <c r="J3688" s="3" t="s">
        <v>21</v>
      </c>
      <c r="K3688" s="5">
        <f>Table1[[#This Row],[Amount Spent]]/Table1[[#This Row],[Quantity]]</f>
        <v>21.122499999999999</v>
      </c>
    </row>
    <row r="3689" spans="1:11" x14ac:dyDescent="0.25">
      <c r="A3689" s="3">
        <v>20079</v>
      </c>
      <c r="B3689" s="3">
        <v>43688</v>
      </c>
      <c r="C3689" s="4">
        <v>45465.672129629631</v>
      </c>
      <c r="D3689" s="3" t="s">
        <v>11</v>
      </c>
      <c r="E3689" s="5">
        <v>193.93</v>
      </c>
      <c r="F3689" s="3">
        <v>3</v>
      </c>
      <c r="G3689" s="3" t="s">
        <v>14</v>
      </c>
      <c r="H3689" s="3">
        <v>4</v>
      </c>
      <c r="I3689" s="3" t="s">
        <v>19</v>
      </c>
      <c r="J3689" s="3" t="s">
        <v>22</v>
      </c>
      <c r="K3689" s="5">
        <f>Table1[[#This Row],[Amount Spent]]/Table1[[#This Row],[Quantity]]</f>
        <v>48.482500000000002</v>
      </c>
    </row>
    <row r="3690" spans="1:11" x14ac:dyDescent="0.25">
      <c r="A3690" s="3">
        <v>20394</v>
      </c>
      <c r="B3690" s="3">
        <v>43689</v>
      </c>
      <c r="C3690" s="4">
        <v>45465.817962962959</v>
      </c>
      <c r="D3690" s="3" t="s">
        <v>10</v>
      </c>
      <c r="E3690" s="5">
        <v>71.33</v>
      </c>
      <c r="F3690" s="3">
        <v>2</v>
      </c>
      <c r="G3690" s="3" t="s">
        <v>15</v>
      </c>
      <c r="H3690" s="3">
        <v>6</v>
      </c>
      <c r="I3690" s="3" t="s">
        <v>18</v>
      </c>
      <c r="J3690" s="3" t="s">
        <v>22</v>
      </c>
      <c r="K3690" s="5">
        <f>Table1[[#This Row],[Amount Spent]]/Table1[[#This Row],[Quantity]]</f>
        <v>11.888333333333334</v>
      </c>
    </row>
    <row r="3691" spans="1:11" x14ac:dyDescent="0.25">
      <c r="A3691" s="3">
        <v>20663</v>
      </c>
      <c r="B3691" s="3">
        <v>43690</v>
      </c>
      <c r="C3691" s="4">
        <v>45465.963796296295</v>
      </c>
      <c r="D3691" s="3" t="s">
        <v>13</v>
      </c>
      <c r="E3691" s="5">
        <v>35.94</v>
      </c>
      <c r="F3691" s="3">
        <v>3</v>
      </c>
      <c r="G3691" s="3" t="s">
        <v>15</v>
      </c>
      <c r="H3691" s="3">
        <v>8</v>
      </c>
      <c r="I3691" s="3" t="s">
        <v>17</v>
      </c>
      <c r="J3691" s="3" t="s">
        <v>21</v>
      </c>
      <c r="K3691" s="5">
        <f>Table1[[#This Row],[Amount Spent]]/Table1[[#This Row],[Quantity]]</f>
        <v>4.4924999999999997</v>
      </c>
    </row>
    <row r="3692" spans="1:11" x14ac:dyDescent="0.25">
      <c r="A3692" s="3">
        <v>20333</v>
      </c>
      <c r="B3692" s="3">
        <v>43691</v>
      </c>
      <c r="C3692" s="4">
        <v>45466.109618055554</v>
      </c>
      <c r="D3692" s="3" t="s">
        <v>11</v>
      </c>
      <c r="E3692" s="5">
        <v>95.59</v>
      </c>
      <c r="F3692" s="3">
        <v>1</v>
      </c>
      <c r="G3692" s="3" t="s">
        <v>15</v>
      </c>
      <c r="H3692" s="3">
        <v>5</v>
      </c>
      <c r="I3692" s="3" t="s">
        <v>19</v>
      </c>
      <c r="J3692" s="3" t="s">
        <v>21</v>
      </c>
      <c r="K3692" s="5">
        <f>Table1[[#This Row],[Amount Spent]]/Table1[[#This Row],[Quantity]]</f>
        <v>19.118000000000002</v>
      </c>
    </row>
    <row r="3693" spans="1:11" x14ac:dyDescent="0.25">
      <c r="A3693" s="3">
        <v>20038</v>
      </c>
      <c r="B3693" s="3">
        <v>43692</v>
      </c>
      <c r="C3693" s="4">
        <v>45466.25545138889</v>
      </c>
      <c r="D3693" s="3" t="s">
        <v>10</v>
      </c>
      <c r="E3693" s="5">
        <v>27.22</v>
      </c>
      <c r="F3693" s="3">
        <v>3</v>
      </c>
      <c r="G3693" s="3" t="s">
        <v>15</v>
      </c>
      <c r="H3693" s="3">
        <v>12</v>
      </c>
      <c r="I3693" s="3" t="s">
        <v>18</v>
      </c>
      <c r="J3693" s="3" t="s">
        <v>22</v>
      </c>
      <c r="K3693" s="5">
        <f>Table1[[#This Row],[Amount Spent]]/Table1[[#This Row],[Quantity]]</f>
        <v>2.2683333333333331</v>
      </c>
    </row>
    <row r="3694" spans="1:11" x14ac:dyDescent="0.25">
      <c r="A3694" s="3">
        <v>20098</v>
      </c>
      <c r="B3694" s="3">
        <v>43693</v>
      </c>
      <c r="C3694" s="4">
        <v>45466.401284722226</v>
      </c>
      <c r="D3694" s="3" t="s">
        <v>12</v>
      </c>
      <c r="E3694" s="5">
        <v>183.15</v>
      </c>
      <c r="F3694" s="3">
        <v>4</v>
      </c>
      <c r="G3694" s="3" t="s">
        <v>15</v>
      </c>
      <c r="H3694" s="3">
        <v>13</v>
      </c>
      <c r="I3694" s="3" t="s">
        <v>19</v>
      </c>
      <c r="J3694" s="3" t="s">
        <v>22</v>
      </c>
      <c r="K3694" s="5">
        <f>Table1[[#This Row],[Amount Spent]]/Table1[[#This Row],[Quantity]]</f>
        <v>14.088461538461539</v>
      </c>
    </row>
    <row r="3695" spans="1:11" x14ac:dyDescent="0.25">
      <c r="A3695" s="3">
        <v>20453</v>
      </c>
      <c r="B3695" s="3">
        <v>43694</v>
      </c>
      <c r="C3695" s="4">
        <v>45466.547106481485</v>
      </c>
      <c r="D3695" s="3" t="s">
        <v>9</v>
      </c>
      <c r="E3695" s="5">
        <v>82.47</v>
      </c>
      <c r="F3695" s="3">
        <v>1</v>
      </c>
      <c r="G3695" s="3" t="s">
        <v>14</v>
      </c>
      <c r="H3695" s="3">
        <v>7</v>
      </c>
      <c r="I3695" s="3" t="s">
        <v>18</v>
      </c>
      <c r="J3695" s="3" t="s">
        <v>21</v>
      </c>
      <c r="K3695" s="5">
        <f>Table1[[#This Row],[Amount Spent]]/Table1[[#This Row],[Quantity]]</f>
        <v>11.781428571428572</v>
      </c>
    </row>
    <row r="3696" spans="1:11" x14ac:dyDescent="0.25">
      <c r="A3696" s="3">
        <v>20383</v>
      </c>
      <c r="B3696" s="3">
        <v>43695</v>
      </c>
      <c r="C3696" s="4">
        <v>45466.692939814813</v>
      </c>
      <c r="D3696" s="3" t="s">
        <v>9</v>
      </c>
      <c r="E3696" s="5">
        <v>38.82</v>
      </c>
      <c r="F3696" s="3">
        <v>1</v>
      </c>
      <c r="G3696" s="3" t="s">
        <v>14</v>
      </c>
      <c r="H3696" s="3">
        <v>12</v>
      </c>
      <c r="I3696" s="3" t="s">
        <v>20</v>
      </c>
      <c r="J3696" s="3" t="s">
        <v>21</v>
      </c>
      <c r="K3696" s="5">
        <f>Table1[[#This Row],[Amount Spent]]/Table1[[#This Row],[Quantity]]</f>
        <v>3.2349999999999999</v>
      </c>
    </row>
    <row r="3697" spans="1:11" x14ac:dyDescent="0.25">
      <c r="A3697" s="3">
        <v>20942</v>
      </c>
      <c r="B3697" s="3">
        <v>43696</v>
      </c>
      <c r="C3697" s="4">
        <v>45466.838773148149</v>
      </c>
      <c r="D3697" s="3" t="s">
        <v>9</v>
      </c>
      <c r="E3697" s="5">
        <v>175.49</v>
      </c>
      <c r="F3697" s="3">
        <v>5</v>
      </c>
      <c r="G3697" s="3" t="s">
        <v>15</v>
      </c>
      <c r="H3697" s="3">
        <v>8</v>
      </c>
      <c r="I3697" s="3" t="s">
        <v>16</v>
      </c>
      <c r="J3697" s="3" t="s">
        <v>21</v>
      </c>
      <c r="K3697" s="5">
        <f>Table1[[#This Row],[Amount Spent]]/Table1[[#This Row],[Quantity]]</f>
        <v>21.936250000000001</v>
      </c>
    </row>
    <row r="3698" spans="1:11" x14ac:dyDescent="0.25">
      <c r="A3698" s="3">
        <v>20815</v>
      </c>
      <c r="B3698" s="3">
        <v>43697</v>
      </c>
      <c r="C3698" s="4">
        <v>45466.984594907408</v>
      </c>
      <c r="D3698" s="3" t="s">
        <v>12</v>
      </c>
      <c r="E3698" s="5">
        <v>183.45</v>
      </c>
      <c r="F3698" s="3">
        <v>4</v>
      </c>
      <c r="G3698" s="3" t="s">
        <v>15</v>
      </c>
      <c r="H3698" s="3">
        <v>10</v>
      </c>
      <c r="I3698" s="3" t="s">
        <v>20</v>
      </c>
      <c r="J3698" s="3" t="s">
        <v>21</v>
      </c>
      <c r="K3698" s="5">
        <f>Table1[[#This Row],[Amount Spent]]/Table1[[#This Row],[Quantity]]</f>
        <v>18.344999999999999</v>
      </c>
    </row>
    <row r="3699" spans="1:11" x14ac:dyDescent="0.25">
      <c r="A3699" s="3">
        <v>20020</v>
      </c>
      <c r="B3699" s="3">
        <v>43698</v>
      </c>
      <c r="C3699" s="4">
        <v>45467.130428240744</v>
      </c>
      <c r="D3699" s="3" t="s">
        <v>9</v>
      </c>
      <c r="E3699" s="5">
        <v>193.08</v>
      </c>
      <c r="F3699" s="3">
        <v>2</v>
      </c>
      <c r="G3699" s="3" t="s">
        <v>14</v>
      </c>
      <c r="H3699" s="3">
        <v>7</v>
      </c>
      <c r="I3699" s="3" t="s">
        <v>16</v>
      </c>
      <c r="J3699" s="3" t="s">
        <v>21</v>
      </c>
      <c r="K3699" s="5">
        <f>Table1[[#This Row],[Amount Spent]]/Table1[[#This Row],[Quantity]]</f>
        <v>27.582857142857144</v>
      </c>
    </row>
    <row r="3700" spans="1:11" x14ac:dyDescent="0.25">
      <c r="A3700" s="3">
        <v>20041</v>
      </c>
      <c r="B3700" s="3">
        <v>43699</v>
      </c>
      <c r="C3700" s="4">
        <v>45467.276250000003</v>
      </c>
      <c r="D3700" s="3" t="s">
        <v>9</v>
      </c>
      <c r="E3700" s="5">
        <v>38.01</v>
      </c>
      <c r="F3700" s="3">
        <v>5</v>
      </c>
      <c r="G3700" s="3" t="s">
        <v>15</v>
      </c>
      <c r="H3700" s="3">
        <v>6</v>
      </c>
      <c r="I3700" s="3" t="s">
        <v>20</v>
      </c>
      <c r="J3700" s="3" t="s">
        <v>22</v>
      </c>
      <c r="K3700" s="5">
        <f>Table1[[#This Row],[Amount Spent]]/Table1[[#This Row],[Quantity]]</f>
        <v>6.335</v>
      </c>
    </row>
    <row r="3701" spans="1:11" x14ac:dyDescent="0.25">
      <c r="A3701" s="3">
        <v>20837</v>
      </c>
      <c r="B3701" s="3">
        <v>43700</v>
      </c>
      <c r="C3701" s="4">
        <v>45467.422083333331</v>
      </c>
      <c r="D3701" s="3" t="s">
        <v>9</v>
      </c>
      <c r="E3701" s="5">
        <v>159.6</v>
      </c>
      <c r="F3701" s="3">
        <v>3</v>
      </c>
      <c r="G3701" s="3" t="s">
        <v>14</v>
      </c>
      <c r="H3701" s="3">
        <v>12</v>
      </c>
      <c r="I3701" s="3" t="s">
        <v>16</v>
      </c>
      <c r="J3701" s="3" t="s">
        <v>21</v>
      </c>
      <c r="K3701" s="5">
        <f>Table1[[#This Row],[Amount Spent]]/Table1[[#This Row],[Quantity]]</f>
        <v>13.299999999999999</v>
      </c>
    </row>
    <row r="3702" spans="1:11" x14ac:dyDescent="0.25">
      <c r="A3702" s="3">
        <v>20651</v>
      </c>
      <c r="B3702" s="3">
        <v>43701</v>
      </c>
      <c r="C3702" s="4">
        <v>45467.567916666667</v>
      </c>
      <c r="D3702" s="3" t="s">
        <v>9</v>
      </c>
      <c r="E3702" s="5">
        <v>199.83</v>
      </c>
      <c r="F3702" s="3">
        <v>1</v>
      </c>
      <c r="G3702" s="3" t="s">
        <v>14</v>
      </c>
      <c r="H3702" s="3">
        <v>3</v>
      </c>
      <c r="I3702" s="3" t="s">
        <v>18</v>
      </c>
      <c r="J3702" s="3" t="s">
        <v>21</v>
      </c>
      <c r="K3702" s="5">
        <f>Table1[[#This Row],[Amount Spent]]/Table1[[#This Row],[Quantity]]</f>
        <v>66.61</v>
      </c>
    </row>
    <row r="3703" spans="1:11" x14ac:dyDescent="0.25">
      <c r="A3703" s="3">
        <v>20268</v>
      </c>
      <c r="B3703" s="3">
        <v>43702</v>
      </c>
      <c r="C3703" s="4">
        <v>45467.713738425926</v>
      </c>
      <c r="D3703" s="3" t="s">
        <v>10</v>
      </c>
      <c r="E3703" s="5">
        <v>106.09</v>
      </c>
      <c r="F3703" s="3">
        <v>4</v>
      </c>
      <c r="G3703" s="3" t="s">
        <v>14</v>
      </c>
      <c r="H3703" s="3">
        <v>4</v>
      </c>
      <c r="I3703" s="3" t="s">
        <v>19</v>
      </c>
      <c r="J3703" s="3" t="s">
        <v>21</v>
      </c>
      <c r="K3703" s="5">
        <f>Table1[[#This Row],[Amount Spent]]/Table1[[#This Row],[Quantity]]</f>
        <v>26.522500000000001</v>
      </c>
    </row>
    <row r="3704" spans="1:11" x14ac:dyDescent="0.25">
      <c r="A3704" s="3">
        <v>20629</v>
      </c>
      <c r="B3704" s="3">
        <v>43703</v>
      </c>
      <c r="C3704" s="4">
        <v>45467.859571759262</v>
      </c>
      <c r="D3704" s="3" t="s">
        <v>12</v>
      </c>
      <c r="E3704" s="5">
        <v>102.03</v>
      </c>
      <c r="F3704" s="3">
        <v>1</v>
      </c>
      <c r="G3704" s="3" t="s">
        <v>14</v>
      </c>
      <c r="H3704" s="3">
        <v>11</v>
      </c>
      <c r="I3704" s="3" t="s">
        <v>18</v>
      </c>
      <c r="J3704" s="3" t="s">
        <v>22</v>
      </c>
      <c r="K3704" s="5">
        <f>Table1[[#This Row],[Amount Spent]]/Table1[[#This Row],[Quantity]]</f>
        <v>9.2754545454545454</v>
      </c>
    </row>
    <row r="3705" spans="1:11" x14ac:dyDescent="0.25">
      <c r="A3705" s="3">
        <v>20440</v>
      </c>
      <c r="B3705" s="3">
        <v>43704</v>
      </c>
      <c r="C3705" s="4">
        <v>45468.00540509259</v>
      </c>
      <c r="D3705" s="3" t="s">
        <v>11</v>
      </c>
      <c r="E3705" s="5">
        <v>48.36</v>
      </c>
      <c r="F3705" s="3">
        <v>2</v>
      </c>
      <c r="G3705" s="3" t="s">
        <v>14</v>
      </c>
      <c r="H3705" s="3">
        <v>1</v>
      </c>
      <c r="I3705" s="3" t="s">
        <v>16</v>
      </c>
      <c r="J3705" s="3" t="s">
        <v>22</v>
      </c>
      <c r="K3705" s="5">
        <f>Table1[[#This Row],[Amount Spent]]/Table1[[#This Row],[Quantity]]</f>
        <v>48.36</v>
      </c>
    </row>
    <row r="3706" spans="1:11" x14ac:dyDescent="0.25">
      <c r="A3706" s="3">
        <v>20396</v>
      </c>
      <c r="B3706" s="3">
        <v>43705</v>
      </c>
      <c r="C3706" s="4">
        <v>45468.151226851849</v>
      </c>
      <c r="D3706" s="3" t="s">
        <v>11</v>
      </c>
      <c r="E3706" s="5">
        <v>47.8</v>
      </c>
      <c r="F3706" s="3">
        <v>4</v>
      </c>
      <c r="G3706" s="3" t="s">
        <v>15</v>
      </c>
      <c r="H3706" s="3">
        <v>12</v>
      </c>
      <c r="I3706" s="3" t="s">
        <v>18</v>
      </c>
      <c r="J3706" s="3" t="s">
        <v>21</v>
      </c>
      <c r="K3706" s="5">
        <f>Table1[[#This Row],[Amount Spent]]/Table1[[#This Row],[Quantity]]</f>
        <v>3.9833333333333329</v>
      </c>
    </row>
    <row r="3707" spans="1:11" x14ac:dyDescent="0.25">
      <c r="A3707" s="3">
        <v>20242</v>
      </c>
      <c r="B3707" s="3">
        <v>43706</v>
      </c>
      <c r="C3707" s="4">
        <v>45468.297060185185</v>
      </c>
      <c r="D3707" s="3" t="s">
        <v>10</v>
      </c>
      <c r="E3707" s="5">
        <v>111.15</v>
      </c>
      <c r="F3707" s="3">
        <v>5</v>
      </c>
      <c r="G3707" s="3" t="s">
        <v>14</v>
      </c>
      <c r="H3707" s="3">
        <v>3</v>
      </c>
      <c r="I3707" s="3" t="s">
        <v>20</v>
      </c>
      <c r="J3707" s="3" t="s">
        <v>21</v>
      </c>
      <c r="K3707" s="5">
        <f>Table1[[#This Row],[Amount Spent]]/Table1[[#This Row],[Quantity]]</f>
        <v>37.050000000000004</v>
      </c>
    </row>
    <row r="3708" spans="1:11" x14ac:dyDescent="0.25">
      <c r="A3708" s="3">
        <v>20258</v>
      </c>
      <c r="B3708" s="3">
        <v>43707</v>
      </c>
      <c r="C3708" s="4">
        <v>45468.442893518521</v>
      </c>
      <c r="D3708" s="3" t="s">
        <v>12</v>
      </c>
      <c r="E3708" s="5">
        <v>144.71</v>
      </c>
      <c r="F3708" s="3">
        <v>3</v>
      </c>
      <c r="G3708" s="3" t="s">
        <v>15</v>
      </c>
      <c r="H3708" s="3">
        <v>6</v>
      </c>
      <c r="I3708" s="3" t="s">
        <v>17</v>
      </c>
      <c r="J3708" s="3" t="s">
        <v>22</v>
      </c>
      <c r="K3708" s="5">
        <f>Table1[[#This Row],[Amount Spent]]/Table1[[#This Row],[Quantity]]</f>
        <v>24.118333333333336</v>
      </c>
    </row>
    <row r="3709" spans="1:11" x14ac:dyDescent="0.25">
      <c r="A3709" s="3">
        <v>20998</v>
      </c>
      <c r="B3709" s="3">
        <v>43708</v>
      </c>
      <c r="C3709" s="4">
        <v>45468.58871527778</v>
      </c>
      <c r="D3709" s="3" t="s">
        <v>13</v>
      </c>
      <c r="E3709" s="5">
        <v>54.41</v>
      </c>
      <c r="F3709" s="3">
        <v>1</v>
      </c>
      <c r="G3709" s="3" t="s">
        <v>15</v>
      </c>
      <c r="H3709" s="3">
        <v>5</v>
      </c>
      <c r="I3709" s="3" t="s">
        <v>17</v>
      </c>
      <c r="J3709" s="3" t="s">
        <v>21</v>
      </c>
      <c r="K3709" s="5">
        <f>Table1[[#This Row],[Amount Spent]]/Table1[[#This Row],[Quantity]]</f>
        <v>10.882</v>
      </c>
    </row>
    <row r="3710" spans="1:11" x14ac:dyDescent="0.25">
      <c r="A3710" s="3">
        <v>20837</v>
      </c>
      <c r="B3710" s="3">
        <v>43709</v>
      </c>
      <c r="C3710" s="4">
        <v>45468.734548611108</v>
      </c>
      <c r="D3710" s="3" t="s">
        <v>12</v>
      </c>
      <c r="E3710" s="5">
        <v>179.68</v>
      </c>
      <c r="F3710" s="3">
        <v>3</v>
      </c>
      <c r="G3710" s="3" t="s">
        <v>15</v>
      </c>
      <c r="H3710" s="3">
        <v>13</v>
      </c>
      <c r="I3710" s="3" t="s">
        <v>18</v>
      </c>
      <c r="J3710" s="3" t="s">
        <v>22</v>
      </c>
      <c r="K3710" s="5">
        <f>Table1[[#This Row],[Amount Spent]]/Table1[[#This Row],[Quantity]]</f>
        <v>13.821538461538463</v>
      </c>
    </row>
    <row r="3711" spans="1:11" x14ac:dyDescent="0.25">
      <c r="A3711" s="3">
        <v>20330</v>
      </c>
      <c r="B3711" s="3">
        <v>43710</v>
      </c>
      <c r="C3711" s="4">
        <v>45468.880370370367</v>
      </c>
      <c r="D3711" s="3" t="s">
        <v>13</v>
      </c>
      <c r="E3711" s="5">
        <v>27.16</v>
      </c>
      <c r="F3711" s="3">
        <v>5</v>
      </c>
      <c r="G3711" s="3" t="s">
        <v>15</v>
      </c>
      <c r="H3711" s="3">
        <v>7</v>
      </c>
      <c r="I3711" s="3" t="s">
        <v>20</v>
      </c>
      <c r="J3711" s="3" t="s">
        <v>22</v>
      </c>
      <c r="K3711" s="5">
        <f>Table1[[#This Row],[Amount Spent]]/Table1[[#This Row],[Quantity]]</f>
        <v>3.88</v>
      </c>
    </row>
    <row r="3712" spans="1:11" x14ac:dyDescent="0.25">
      <c r="A3712" s="3">
        <v>20879</v>
      </c>
      <c r="B3712" s="3">
        <v>43711</v>
      </c>
      <c r="C3712" s="4">
        <v>45469.026203703703</v>
      </c>
      <c r="D3712" s="3" t="s">
        <v>11</v>
      </c>
      <c r="E3712" s="5">
        <v>61.9</v>
      </c>
      <c r="F3712" s="3">
        <v>4</v>
      </c>
      <c r="G3712" s="3" t="s">
        <v>15</v>
      </c>
      <c r="H3712" s="3">
        <v>13</v>
      </c>
      <c r="I3712" s="3" t="s">
        <v>20</v>
      </c>
      <c r="J3712" s="3" t="s">
        <v>21</v>
      </c>
      <c r="K3712" s="5">
        <f>Table1[[#This Row],[Amount Spent]]/Table1[[#This Row],[Quantity]]</f>
        <v>4.7615384615384615</v>
      </c>
    </row>
    <row r="3713" spans="1:11" x14ac:dyDescent="0.25">
      <c r="A3713" s="3">
        <v>20115</v>
      </c>
      <c r="B3713" s="3">
        <v>43712</v>
      </c>
      <c r="C3713" s="4">
        <v>45469.172037037039</v>
      </c>
      <c r="D3713" s="3" t="s">
        <v>13</v>
      </c>
      <c r="E3713" s="5">
        <v>177.93</v>
      </c>
      <c r="F3713" s="3">
        <v>3</v>
      </c>
      <c r="G3713" s="3" t="s">
        <v>15</v>
      </c>
      <c r="H3713" s="3">
        <v>12</v>
      </c>
      <c r="I3713" s="3" t="s">
        <v>19</v>
      </c>
      <c r="J3713" s="3" t="s">
        <v>22</v>
      </c>
      <c r="K3713" s="5">
        <f>Table1[[#This Row],[Amount Spent]]/Table1[[#This Row],[Quantity]]</f>
        <v>14.827500000000001</v>
      </c>
    </row>
    <row r="3714" spans="1:11" x14ac:dyDescent="0.25">
      <c r="A3714" s="3">
        <v>20092</v>
      </c>
      <c r="B3714" s="3">
        <v>43713</v>
      </c>
      <c r="C3714" s="4">
        <v>45469.317858796298</v>
      </c>
      <c r="D3714" s="3" t="s">
        <v>12</v>
      </c>
      <c r="E3714" s="5">
        <v>138.79</v>
      </c>
      <c r="F3714" s="3">
        <v>4</v>
      </c>
      <c r="G3714" s="3" t="s">
        <v>15</v>
      </c>
      <c r="H3714" s="3">
        <v>1</v>
      </c>
      <c r="I3714" s="3" t="s">
        <v>17</v>
      </c>
      <c r="J3714" s="3" t="s">
        <v>21</v>
      </c>
      <c r="K3714" s="5">
        <f>Table1[[#This Row],[Amount Spent]]/Table1[[#This Row],[Quantity]]</f>
        <v>138.79</v>
      </c>
    </row>
    <row r="3715" spans="1:11" x14ac:dyDescent="0.25">
      <c r="A3715" s="3">
        <v>20496</v>
      </c>
      <c r="B3715" s="3">
        <v>43714</v>
      </c>
      <c r="C3715" s="4">
        <v>45469.463692129626</v>
      </c>
      <c r="D3715" s="3" t="s">
        <v>12</v>
      </c>
      <c r="E3715" s="5">
        <v>181.6</v>
      </c>
      <c r="F3715" s="3">
        <v>4</v>
      </c>
      <c r="G3715" s="3" t="s">
        <v>15</v>
      </c>
      <c r="H3715" s="3">
        <v>12</v>
      </c>
      <c r="I3715" s="3" t="s">
        <v>18</v>
      </c>
      <c r="J3715" s="3" t="s">
        <v>22</v>
      </c>
      <c r="K3715" s="5">
        <f>Table1[[#This Row],[Amount Spent]]/Table1[[#This Row],[Quantity]]</f>
        <v>15.133333333333333</v>
      </c>
    </row>
    <row r="3716" spans="1:11" x14ac:dyDescent="0.25">
      <c r="A3716" s="3">
        <v>20736</v>
      </c>
      <c r="B3716" s="3">
        <v>43715</v>
      </c>
      <c r="C3716" s="4">
        <v>45469.609525462962</v>
      </c>
      <c r="D3716" s="3" t="s">
        <v>9</v>
      </c>
      <c r="E3716" s="5">
        <v>26.92</v>
      </c>
      <c r="F3716" s="3">
        <v>1</v>
      </c>
      <c r="G3716" s="3" t="s">
        <v>15</v>
      </c>
      <c r="H3716" s="3">
        <v>1</v>
      </c>
      <c r="I3716" s="3" t="s">
        <v>20</v>
      </c>
      <c r="J3716" s="3" t="s">
        <v>22</v>
      </c>
      <c r="K3716" s="5">
        <f>Table1[[#This Row],[Amount Spent]]/Table1[[#This Row],[Quantity]]</f>
        <v>26.92</v>
      </c>
    </row>
    <row r="3717" spans="1:11" x14ac:dyDescent="0.25">
      <c r="A3717" s="3">
        <v>20309</v>
      </c>
      <c r="B3717" s="3">
        <v>43716</v>
      </c>
      <c r="C3717" s="4">
        <v>45469.755347222221</v>
      </c>
      <c r="D3717" s="3" t="s">
        <v>12</v>
      </c>
      <c r="E3717" s="5">
        <v>88.07</v>
      </c>
      <c r="F3717" s="3">
        <v>2</v>
      </c>
      <c r="G3717" s="3" t="s">
        <v>14</v>
      </c>
      <c r="H3717" s="3">
        <v>14</v>
      </c>
      <c r="I3717" s="3" t="s">
        <v>18</v>
      </c>
      <c r="J3717" s="3" t="s">
        <v>22</v>
      </c>
      <c r="K3717" s="5">
        <f>Table1[[#This Row],[Amount Spent]]/Table1[[#This Row],[Quantity]]</f>
        <v>6.2907142857142855</v>
      </c>
    </row>
    <row r="3718" spans="1:11" x14ac:dyDescent="0.25">
      <c r="A3718" s="3">
        <v>20303</v>
      </c>
      <c r="B3718" s="3">
        <v>43717</v>
      </c>
      <c r="C3718" s="4">
        <v>45469.901180555556</v>
      </c>
      <c r="D3718" s="3" t="s">
        <v>12</v>
      </c>
      <c r="E3718" s="5">
        <v>153.1</v>
      </c>
      <c r="F3718" s="3">
        <v>5</v>
      </c>
      <c r="G3718" s="3" t="s">
        <v>15</v>
      </c>
      <c r="H3718" s="3">
        <v>1</v>
      </c>
      <c r="I3718" s="3" t="s">
        <v>18</v>
      </c>
      <c r="J3718" s="3" t="s">
        <v>21</v>
      </c>
      <c r="K3718" s="5">
        <f>Table1[[#This Row],[Amount Spent]]/Table1[[#This Row],[Quantity]]</f>
        <v>153.1</v>
      </c>
    </row>
    <row r="3719" spans="1:11" x14ac:dyDescent="0.25">
      <c r="A3719" s="3">
        <v>20885</v>
      </c>
      <c r="B3719" s="3">
        <v>43718</v>
      </c>
      <c r="C3719" s="4">
        <v>45470.047013888892</v>
      </c>
      <c r="D3719" s="3" t="s">
        <v>9</v>
      </c>
      <c r="E3719" s="5">
        <v>126.71</v>
      </c>
      <c r="F3719" s="3">
        <v>1</v>
      </c>
      <c r="G3719" s="3" t="s">
        <v>15</v>
      </c>
      <c r="H3719" s="3">
        <v>8</v>
      </c>
      <c r="I3719" s="3" t="s">
        <v>20</v>
      </c>
      <c r="J3719" s="3" t="s">
        <v>22</v>
      </c>
      <c r="K3719" s="5">
        <f>Table1[[#This Row],[Amount Spent]]/Table1[[#This Row],[Quantity]]</f>
        <v>15.838749999999999</v>
      </c>
    </row>
    <row r="3720" spans="1:11" x14ac:dyDescent="0.25">
      <c r="A3720" s="3">
        <v>20853</v>
      </c>
      <c r="B3720" s="3">
        <v>43719</v>
      </c>
      <c r="C3720" s="4">
        <v>45470.192835648151</v>
      </c>
      <c r="D3720" s="3" t="s">
        <v>11</v>
      </c>
      <c r="E3720" s="5">
        <v>181.75</v>
      </c>
      <c r="F3720" s="3">
        <v>3</v>
      </c>
      <c r="G3720" s="3" t="s">
        <v>14</v>
      </c>
      <c r="H3720" s="3">
        <v>10</v>
      </c>
      <c r="I3720" s="3" t="s">
        <v>20</v>
      </c>
      <c r="J3720" s="3" t="s">
        <v>21</v>
      </c>
      <c r="K3720" s="5">
        <f>Table1[[#This Row],[Amount Spent]]/Table1[[#This Row],[Quantity]]</f>
        <v>18.175000000000001</v>
      </c>
    </row>
    <row r="3721" spans="1:11" x14ac:dyDescent="0.25">
      <c r="A3721" s="3">
        <v>20788</v>
      </c>
      <c r="B3721" s="3">
        <v>43720</v>
      </c>
      <c r="C3721" s="4">
        <v>45470.33866898148</v>
      </c>
      <c r="D3721" s="3" t="s">
        <v>9</v>
      </c>
      <c r="E3721" s="5">
        <v>56.39</v>
      </c>
      <c r="F3721" s="3">
        <v>4</v>
      </c>
      <c r="G3721" s="3" t="s">
        <v>15</v>
      </c>
      <c r="H3721" s="3">
        <v>14</v>
      </c>
      <c r="I3721" s="3" t="s">
        <v>18</v>
      </c>
      <c r="J3721" s="3" t="s">
        <v>21</v>
      </c>
      <c r="K3721" s="5">
        <f>Table1[[#This Row],[Amount Spent]]/Table1[[#This Row],[Quantity]]</f>
        <v>4.027857142857143</v>
      </c>
    </row>
    <row r="3722" spans="1:11" x14ac:dyDescent="0.25">
      <c r="A3722" s="3">
        <v>20422</v>
      </c>
      <c r="B3722" s="3">
        <v>43721</v>
      </c>
      <c r="C3722" s="4">
        <v>45470.484502314815</v>
      </c>
      <c r="D3722" s="3" t="s">
        <v>9</v>
      </c>
      <c r="E3722" s="5">
        <v>110.57</v>
      </c>
      <c r="F3722" s="3">
        <v>2</v>
      </c>
      <c r="G3722" s="3" t="s">
        <v>14</v>
      </c>
      <c r="H3722" s="3">
        <v>5</v>
      </c>
      <c r="I3722" s="3" t="s">
        <v>19</v>
      </c>
      <c r="J3722" s="3" t="s">
        <v>21</v>
      </c>
      <c r="K3722" s="5">
        <f>Table1[[#This Row],[Amount Spent]]/Table1[[#This Row],[Quantity]]</f>
        <v>22.113999999999997</v>
      </c>
    </row>
    <row r="3723" spans="1:11" x14ac:dyDescent="0.25">
      <c r="A3723" s="3">
        <v>20412</v>
      </c>
      <c r="B3723" s="3">
        <v>43722</v>
      </c>
      <c r="C3723" s="4">
        <v>45470.630324074074</v>
      </c>
      <c r="D3723" s="3" t="s">
        <v>11</v>
      </c>
      <c r="E3723" s="5">
        <v>193.1</v>
      </c>
      <c r="F3723" s="3">
        <v>3</v>
      </c>
      <c r="G3723" s="3" t="s">
        <v>14</v>
      </c>
      <c r="H3723" s="3">
        <v>8</v>
      </c>
      <c r="I3723" s="3" t="s">
        <v>16</v>
      </c>
      <c r="J3723" s="3" t="s">
        <v>22</v>
      </c>
      <c r="K3723" s="5">
        <f>Table1[[#This Row],[Amount Spent]]/Table1[[#This Row],[Quantity]]</f>
        <v>24.137499999999999</v>
      </c>
    </row>
    <row r="3724" spans="1:11" x14ac:dyDescent="0.25">
      <c r="A3724" s="3">
        <v>20823</v>
      </c>
      <c r="B3724" s="3">
        <v>43723</v>
      </c>
      <c r="C3724" s="4">
        <v>45470.77615740741</v>
      </c>
      <c r="D3724" s="3" t="s">
        <v>11</v>
      </c>
      <c r="E3724" s="5">
        <v>65.180000000000007</v>
      </c>
      <c r="F3724" s="3">
        <v>1</v>
      </c>
      <c r="G3724" s="3" t="s">
        <v>15</v>
      </c>
      <c r="H3724" s="3">
        <v>4</v>
      </c>
      <c r="I3724" s="3" t="s">
        <v>17</v>
      </c>
      <c r="J3724" s="3" t="s">
        <v>22</v>
      </c>
      <c r="K3724" s="5">
        <f>Table1[[#This Row],[Amount Spent]]/Table1[[#This Row],[Quantity]]</f>
        <v>16.295000000000002</v>
      </c>
    </row>
    <row r="3725" spans="1:11" x14ac:dyDescent="0.25">
      <c r="A3725" s="3">
        <v>20791</v>
      </c>
      <c r="B3725" s="3">
        <v>43724</v>
      </c>
      <c r="C3725" s="4">
        <v>45470.921979166669</v>
      </c>
      <c r="D3725" s="3" t="s">
        <v>13</v>
      </c>
      <c r="E3725" s="5">
        <v>115.3</v>
      </c>
      <c r="F3725" s="3">
        <v>4</v>
      </c>
      <c r="G3725" s="3" t="s">
        <v>14</v>
      </c>
      <c r="H3725" s="3">
        <v>1</v>
      </c>
      <c r="I3725" s="3" t="s">
        <v>16</v>
      </c>
      <c r="J3725" s="3" t="s">
        <v>21</v>
      </c>
      <c r="K3725" s="5">
        <f>Table1[[#This Row],[Amount Spent]]/Table1[[#This Row],[Quantity]]</f>
        <v>115.3</v>
      </c>
    </row>
    <row r="3726" spans="1:11" x14ac:dyDescent="0.25">
      <c r="A3726" s="3">
        <v>20544</v>
      </c>
      <c r="B3726" s="3">
        <v>43725</v>
      </c>
      <c r="C3726" s="4">
        <v>45471.067812499998</v>
      </c>
      <c r="D3726" s="3" t="s">
        <v>11</v>
      </c>
      <c r="E3726" s="5">
        <v>129.82</v>
      </c>
      <c r="F3726" s="3">
        <v>4</v>
      </c>
      <c r="G3726" s="3" t="s">
        <v>15</v>
      </c>
      <c r="H3726" s="3">
        <v>9</v>
      </c>
      <c r="I3726" s="3" t="s">
        <v>19</v>
      </c>
      <c r="J3726" s="3" t="s">
        <v>22</v>
      </c>
      <c r="K3726" s="5">
        <f>Table1[[#This Row],[Amount Spent]]/Table1[[#This Row],[Quantity]]</f>
        <v>14.424444444444443</v>
      </c>
    </row>
    <row r="3727" spans="1:11" x14ac:dyDescent="0.25">
      <c r="A3727" s="3">
        <v>20796</v>
      </c>
      <c r="B3727" s="3">
        <v>43726</v>
      </c>
      <c r="C3727" s="4">
        <v>45471.213645833333</v>
      </c>
      <c r="D3727" s="3" t="s">
        <v>12</v>
      </c>
      <c r="E3727" s="5">
        <v>121.98</v>
      </c>
      <c r="F3727" s="3">
        <v>1</v>
      </c>
      <c r="G3727" s="3" t="s">
        <v>15</v>
      </c>
      <c r="H3727" s="3">
        <v>3</v>
      </c>
      <c r="I3727" s="3" t="s">
        <v>19</v>
      </c>
      <c r="J3727" s="3" t="s">
        <v>22</v>
      </c>
      <c r="K3727" s="5">
        <f>Table1[[#This Row],[Amount Spent]]/Table1[[#This Row],[Quantity]]</f>
        <v>40.660000000000004</v>
      </c>
    </row>
    <row r="3728" spans="1:11" x14ac:dyDescent="0.25">
      <c r="A3728" s="3">
        <v>20899</v>
      </c>
      <c r="B3728" s="3">
        <v>43727</v>
      </c>
      <c r="C3728" s="4">
        <v>45471.359467592592</v>
      </c>
      <c r="D3728" s="3" t="s">
        <v>9</v>
      </c>
      <c r="E3728" s="5">
        <v>53.39</v>
      </c>
      <c r="F3728" s="3">
        <v>5</v>
      </c>
      <c r="G3728" s="3" t="s">
        <v>14</v>
      </c>
      <c r="H3728" s="3">
        <v>1</v>
      </c>
      <c r="I3728" s="3" t="s">
        <v>17</v>
      </c>
      <c r="J3728" s="3" t="s">
        <v>22</v>
      </c>
      <c r="K3728" s="5">
        <f>Table1[[#This Row],[Amount Spent]]/Table1[[#This Row],[Quantity]]</f>
        <v>53.39</v>
      </c>
    </row>
    <row r="3729" spans="1:11" x14ac:dyDescent="0.25">
      <c r="A3729" s="3">
        <v>20054</v>
      </c>
      <c r="B3729" s="3">
        <v>43728</v>
      </c>
      <c r="C3729" s="4">
        <v>45471.505300925928</v>
      </c>
      <c r="D3729" s="3" t="s">
        <v>10</v>
      </c>
      <c r="E3729" s="5">
        <v>70.400000000000006</v>
      </c>
      <c r="F3729" s="3">
        <v>5</v>
      </c>
      <c r="G3729" s="3" t="s">
        <v>14</v>
      </c>
      <c r="H3729" s="3">
        <v>2</v>
      </c>
      <c r="I3729" s="3" t="s">
        <v>18</v>
      </c>
      <c r="J3729" s="3" t="s">
        <v>22</v>
      </c>
      <c r="K3729" s="5">
        <f>Table1[[#This Row],[Amount Spent]]/Table1[[#This Row],[Quantity]]</f>
        <v>35.200000000000003</v>
      </c>
    </row>
    <row r="3730" spans="1:11" x14ac:dyDescent="0.25">
      <c r="A3730" s="3">
        <v>20626</v>
      </c>
      <c r="B3730" s="3">
        <v>43729</v>
      </c>
      <c r="C3730" s="4">
        <v>45471.651134259257</v>
      </c>
      <c r="D3730" s="3" t="s">
        <v>13</v>
      </c>
      <c r="E3730" s="5">
        <v>127.12</v>
      </c>
      <c r="F3730" s="3">
        <v>5</v>
      </c>
      <c r="G3730" s="3" t="s">
        <v>15</v>
      </c>
      <c r="H3730" s="3">
        <v>6</v>
      </c>
      <c r="I3730" s="3" t="s">
        <v>17</v>
      </c>
      <c r="J3730" s="3" t="s">
        <v>21</v>
      </c>
      <c r="K3730" s="5">
        <f>Table1[[#This Row],[Amount Spent]]/Table1[[#This Row],[Quantity]]</f>
        <v>21.186666666666667</v>
      </c>
    </row>
    <row r="3731" spans="1:11" x14ac:dyDescent="0.25">
      <c r="A3731" s="3">
        <v>20291</v>
      </c>
      <c r="B3731" s="3">
        <v>43730</v>
      </c>
      <c r="C3731" s="4">
        <v>45471.796956018516</v>
      </c>
      <c r="D3731" s="3" t="s">
        <v>11</v>
      </c>
      <c r="E3731" s="5">
        <v>70.62</v>
      </c>
      <c r="F3731" s="3">
        <v>3</v>
      </c>
      <c r="G3731" s="3" t="s">
        <v>15</v>
      </c>
      <c r="H3731" s="3">
        <v>10</v>
      </c>
      <c r="I3731" s="3" t="s">
        <v>17</v>
      </c>
      <c r="J3731" s="3" t="s">
        <v>21</v>
      </c>
      <c r="K3731" s="5">
        <f>Table1[[#This Row],[Amount Spent]]/Table1[[#This Row],[Quantity]]</f>
        <v>7.0620000000000003</v>
      </c>
    </row>
    <row r="3732" spans="1:11" x14ac:dyDescent="0.25">
      <c r="A3732" s="3">
        <v>20593</v>
      </c>
      <c r="B3732" s="3">
        <v>43731</v>
      </c>
      <c r="C3732" s="4">
        <v>45471.942789351851</v>
      </c>
      <c r="D3732" s="3" t="s">
        <v>11</v>
      </c>
      <c r="E3732" s="5">
        <v>174.73</v>
      </c>
      <c r="F3732" s="3">
        <v>1</v>
      </c>
      <c r="G3732" s="3" t="s">
        <v>15</v>
      </c>
      <c r="H3732" s="3">
        <v>1</v>
      </c>
      <c r="I3732" s="3" t="s">
        <v>17</v>
      </c>
      <c r="J3732" s="3" t="s">
        <v>21</v>
      </c>
      <c r="K3732" s="5">
        <f>Table1[[#This Row],[Amount Spent]]/Table1[[#This Row],[Quantity]]</f>
        <v>174.73</v>
      </c>
    </row>
    <row r="3733" spans="1:11" x14ac:dyDescent="0.25">
      <c r="A3733" s="3">
        <v>20915</v>
      </c>
      <c r="B3733" s="3">
        <v>43732</v>
      </c>
      <c r="C3733" s="4">
        <v>45472.088622685187</v>
      </c>
      <c r="D3733" s="3" t="s">
        <v>9</v>
      </c>
      <c r="E3733" s="5">
        <v>74.17</v>
      </c>
      <c r="F3733" s="3">
        <v>2</v>
      </c>
      <c r="G3733" s="3" t="s">
        <v>15</v>
      </c>
      <c r="H3733" s="3">
        <v>1</v>
      </c>
      <c r="I3733" s="3" t="s">
        <v>19</v>
      </c>
      <c r="J3733" s="3" t="s">
        <v>21</v>
      </c>
      <c r="K3733" s="5">
        <f>Table1[[#This Row],[Amount Spent]]/Table1[[#This Row],[Quantity]]</f>
        <v>74.17</v>
      </c>
    </row>
    <row r="3734" spans="1:11" x14ac:dyDescent="0.25">
      <c r="A3734" s="3">
        <v>20170</v>
      </c>
      <c r="B3734" s="3">
        <v>43733</v>
      </c>
      <c r="C3734" s="4">
        <v>45472.234444444446</v>
      </c>
      <c r="D3734" s="3" t="s">
        <v>13</v>
      </c>
      <c r="E3734" s="5">
        <v>59.54</v>
      </c>
      <c r="F3734" s="3">
        <v>2</v>
      </c>
      <c r="G3734" s="3" t="s">
        <v>15</v>
      </c>
      <c r="H3734" s="3">
        <v>3</v>
      </c>
      <c r="I3734" s="3" t="s">
        <v>17</v>
      </c>
      <c r="J3734" s="3" t="s">
        <v>21</v>
      </c>
      <c r="K3734" s="5">
        <f>Table1[[#This Row],[Amount Spent]]/Table1[[#This Row],[Quantity]]</f>
        <v>19.846666666666668</v>
      </c>
    </row>
    <row r="3735" spans="1:11" x14ac:dyDescent="0.25">
      <c r="A3735" s="3">
        <v>20935</v>
      </c>
      <c r="B3735" s="3">
        <v>43734</v>
      </c>
      <c r="C3735" s="4">
        <v>45472.380277777775</v>
      </c>
      <c r="D3735" s="3" t="s">
        <v>12</v>
      </c>
      <c r="E3735" s="5">
        <v>67.69</v>
      </c>
      <c r="F3735" s="3">
        <v>4</v>
      </c>
      <c r="G3735" s="3" t="s">
        <v>14</v>
      </c>
      <c r="H3735" s="3">
        <v>3</v>
      </c>
      <c r="I3735" s="3" t="s">
        <v>17</v>
      </c>
      <c r="J3735" s="3" t="s">
        <v>21</v>
      </c>
      <c r="K3735" s="5">
        <f>Table1[[#This Row],[Amount Spent]]/Table1[[#This Row],[Quantity]]</f>
        <v>22.563333333333333</v>
      </c>
    </row>
    <row r="3736" spans="1:11" x14ac:dyDescent="0.25">
      <c r="A3736" s="3">
        <v>20708</v>
      </c>
      <c r="B3736" s="3">
        <v>43735</v>
      </c>
      <c r="C3736" s="4">
        <v>45472.526099537034</v>
      </c>
      <c r="D3736" s="3" t="s">
        <v>11</v>
      </c>
      <c r="E3736" s="5">
        <v>87.88</v>
      </c>
      <c r="F3736" s="3">
        <v>4</v>
      </c>
      <c r="G3736" s="3" t="s">
        <v>15</v>
      </c>
      <c r="H3736" s="3">
        <v>14</v>
      </c>
      <c r="I3736" s="3" t="s">
        <v>19</v>
      </c>
      <c r="J3736" s="3" t="s">
        <v>22</v>
      </c>
      <c r="K3736" s="5">
        <f>Table1[[#This Row],[Amount Spent]]/Table1[[#This Row],[Quantity]]</f>
        <v>6.2771428571428567</v>
      </c>
    </row>
    <row r="3737" spans="1:11" x14ac:dyDescent="0.25">
      <c r="A3737" s="3">
        <v>20930</v>
      </c>
      <c r="B3737" s="3">
        <v>43736</v>
      </c>
      <c r="C3737" s="4">
        <v>45472.671932870369</v>
      </c>
      <c r="D3737" s="3" t="s">
        <v>10</v>
      </c>
      <c r="E3737" s="5">
        <v>47.51</v>
      </c>
      <c r="F3737" s="3">
        <v>3</v>
      </c>
      <c r="G3737" s="3" t="s">
        <v>14</v>
      </c>
      <c r="H3737" s="3">
        <v>13</v>
      </c>
      <c r="I3737" s="3" t="s">
        <v>18</v>
      </c>
      <c r="J3737" s="3" t="s">
        <v>21</v>
      </c>
      <c r="K3737" s="5">
        <f>Table1[[#This Row],[Amount Spent]]/Table1[[#This Row],[Quantity]]</f>
        <v>3.6546153846153846</v>
      </c>
    </row>
    <row r="3738" spans="1:11" x14ac:dyDescent="0.25">
      <c r="A3738" s="3">
        <v>20584</v>
      </c>
      <c r="B3738" s="3">
        <v>43737</v>
      </c>
      <c r="C3738" s="4">
        <v>45472.817766203705</v>
      </c>
      <c r="D3738" s="3" t="s">
        <v>13</v>
      </c>
      <c r="E3738" s="5">
        <v>86.53</v>
      </c>
      <c r="F3738" s="3">
        <v>3</v>
      </c>
      <c r="G3738" s="3" t="s">
        <v>15</v>
      </c>
      <c r="H3738" s="3">
        <v>4</v>
      </c>
      <c r="I3738" s="3" t="s">
        <v>18</v>
      </c>
      <c r="J3738" s="3" t="s">
        <v>22</v>
      </c>
      <c r="K3738" s="5">
        <f>Table1[[#This Row],[Amount Spent]]/Table1[[#This Row],[Quantity]]</f>
        <v>21.6325</v>
      </c>
    </row>
    <row r="3739" spans="1:11" x14ac:dyDescent="0.25">
      <c r="A3739" s="3">
        <v>20659</v>
      </c>
      <c r="B3739" s="3">
        <v>43738</v>
      </c>
      <c r="C3739" s="4">
        <v>45472.963587962964</v>
      </c>
      <c r="D3739" s="3" t="s">
        <v>11</v>
      </c>
      <c r="E3739" s="5">
        <v>162.36000000000001</v>
      </c>
      <c r="F3739" s="3">
        <v>4</v>
      </c>
      <c r="G3739" s="3" t="s">
        <v>15</v>
      </c>
      <c r="H3739" s="3">
        <v>8</v>
      </c>
      <c r="I3739" s="3" t="s">
        <v>19</v>
      </c>
      <c r="J3739" s="3" t="s">
        <v>22</v>
      </c>
      <c r="K3739" s="5">
        <f>Table1[[#This Row],[Amount Spent]]/Table1[[#This Row],[Quantity]]</f>
        <v>20.295000000000002</v>
      </c>
    </row>
    <row r="3740" spans="1:11" x14ac:dyDescent="0.25">
      <c r="A3740" s="3">
        <v>20756</v>
      </c>
      <c r="B3740" s="3">
        <v>43739</v>
      </c>
      <c r="C3740" s="4">
        <v>45473.1094212963</v>
      </c>
      <c r="D3740" s="3" t="s">
        <v>10</v>
      </c>
      <c r="E3740" s="5">
        <v>156.66999999999999</v>
      </c>
      <c r="F3740" s="3">
        <v>4</v>
      </c>
      <c r="G3740" s="3" t="s">
        <v>14</v>
      </c>
      <c r="H3740" s="3">
        <v>7</v>
      </c>
      <c r="I3740" s="3" t="s">
        <v>16</v>
      </c>
      <c r="J3740" s="3" t="s">
        <v>22</v>
      </c>
      <c r="K3740" s="5">
        <f>Table1[[#This Row],[Amount Spent]]/Table1[[#This Row],[Quantity]]</f>
        <v>22.381428571428568</v>
      </c>
    </row>
    <row r="3741" spans="1:11" x14ac:dyDescent="0.25">
      <c r="A3741" s="3">
        <v>20756</v>
      </c>
      <c r="B3741" s="3">
        <v>43740</v>
      </c>
      <c r="C3741" s="4">
        <v>45473.255254629628</v>
      </c>
      <c r="D3741" s="3" t="s">
        <v>9</v>
      </c>
      <c r="E3741" s="5">
        <v>155.97</v>
      </c>
      <c r="F3741" s="3">
        <v>5</v>
      </c>
      <c r="G3741" s="3" t="s">
        <v>14</v>
      </c>
      <c r="H3741" s="3">
        <v>7</v>
      </c>
      <c r="I3741" s="3" t="s">
        <v>19</v>
      </c>
      <c r="J3741" s="3" t="s">
        <v>22</v>
      </c>
      <c r="K3741" s="5">
        <f>Table1[[#This Row],[Amount Spent]]/Table1[[#This Row],[Quantity]]</f>
        <v>22.28142857142857</v>
      </c>
    </row>
    <row r="3742" spans="1:11" x14ac:dyDescent="0.25">
      <c r="A3742" s="3">
        <v>20327</v>
      </c>
      <c r="B3742" s="3">
        <v>43741</v>
      </c>
      <c r="C3742" s="4">
        <v>45473.401076388887</v>
      </c>
      <c r="D3742" s="3" t="s">
        <v>11</v>
      </c>
      <c r="E3742" s="5">
        <v>139.04</v>
      </c>
      <c r="F3742" s="3">
        <v>3</v>
      </c>
      <c r="G3742" s="3" t="s">
        <v>14</v>
      </c>
      <c r="H3742" s="3">
        <v>5</v>
      </c>
      <c r="I3742" s="3" t="s">
        <v>20</v>
      </c>
      <c r="J3742" s="3" t="s">
        <v>21</v>
      </c>
      <c r="K3742" s="5">
        <f>Table1[[#This Row],[Amount Spent]]/Table1[[#This Row],[Quantity]]</f>
        <v>27.808</v>
      </c>
    </row>
    <row r="3743" spans="1:11" x14ac:dyDescent="0.25">
      <c r="A3743" s="3">
        <v>20263</v>
      </c>
      <c r="B3743" s="3">
        <v>43742</v>
      </c>
      <c r="C3743" s="4">
        <v>45473.546909722223</v>
      </c>
      <c r="D3743" s="3" t="s">
        <v>13</v>
      </c>
      <c r="E3743" s="5">
        <v>175.23</v>
      </c>
      <c r="F3743" s="3">
        <v>4</v>
      </c>
      <c r="G3743" s="3" t="s">
        <v>15</v>
      </c>
      <c r="H3743" s="3">
        <v>11</v>
      </c>
      <c r="I3743" s="3" t="s">
        <v>17</v>
      </c>
      <c r="J3743" s="3" t="s">
        <v>21</v>
      </c>
      <c r="K3743" s="5">
        <f>Table1[[#This Row],[Amount Spent]]/Table1[[#This Row],[Quantity]]</f>
        <v>15.93</v>
      </c>
    </row>
    <row r="3744" spans="1:11" x14ac:dyDescent="0.25">
      <c r="A3744" s="3">
        <v>20303</v>
      </c>
      <c r="B3744" s="3">
        <v>43743</v>
      </c>
      <c r="C3744" s="4">
        <v>45473.692743055559</v>
      </c>
      <c r="D3744" s="3" t="s">
        <v>13</v>
      </c>
      <c r="E3744" s="5">
        <v>49.52</v>
      </c>
      <c r="F3744" s="3">
        <v>4</v>
      </c>
      <c r="G3744" s="3" t="s">
        <v>15</v>
      </c>
      <c r="H3744" s="3">
        <v>7</v>
      </c>
      <c r="I3744" s="3" t="s">
        <v>19</v>
      </c>
      <c r="J3744" s="3" t="s">
        <v>22</v>
      </c>
      <c r="K3744" s="5">
        <f>Table1[[#This Row],[Amount Spent]]/Table1[[#This Row],[Quantity]]</f>
        <v>7.0742857142857147</v>
      </c>
    </row>
    <row r="3745" spans="1:11" x14ac:dyDescent="0.25">
      <c r="A3745" s="3">
        <v>20984</v>
      </c>
      <c r="B3745" s="3">
        <v>43744</v>
      </c>
      <c r="C3745" s="4">
        <v>45473.838564814818</v>
      </c>
      <c r="D3745" s="3" t="s">
        <v>12</v>
      </c>
      <c r="E3745" s="5">
        <v>148.07</v>
      </c>
      <c r="F3745" s="3">
        <v>2</v>
      </c>
      <c r="G3745" s="3" t="s">
        <v>14</v>
      </c>
      <c r="H3745" s="3">
        <v>11</v>
      </c>
      <c r="I3745" s="3" t="s">
        <v>18</v>
      </c>
      <c r="J3745" s="3" t="s">
        <v>22</v>
      </c>
      <c r="K3745" s="5">
        <f>Table1[[#This Row],[Amount Spent]]/Table1[[#This Row],[Quantity]]</f>
        <v>13.460909090909091</v>
      </c>
    </row>
    <row r="3746" spans="1:11" x14ac:dyDescent="0.25">
      <c r="A3746" s="3">
        <v>20217</v>
      </c>
      <c r="B3746" s="3">
        <v>43745</v>
      </c>
      <c r="C3746" s="4">
        <v>45473.984398148146</v>
      </c>
      <c r="D3746" s="3" t="s">
        <v>10</v>
      </c>
      <c r="E3746" s="5">
        <v>195.05</v>
      </c>
      <c r="F3746" s="3">
        <v>4</v>
      </c>
      <c r="G3746" s="3" t="s">
        <v>14</v>
      </c>
      <c r="H3746" s="3">
        <v>13</v>
      </c>
      <c r="I3746" s="3" t="s">
        <v>17</v>
      </c>
      <c r="J3746" s="3" t="s">
        <v>21</v>
      </c>
      <c r="K3746" s="5">
        <f>Table1[[#This Row],[Amount Spent]]/Table1[[#This Row],[Quantity]]</f>
        <v>15.003846153846155</v>
      </c>
    </row>
    <row r="3747" spans="1:11" x14ac:dyDescent="0.25">
      <c r="A3747" s="3">
        <v>20705</v>
      </c>
      <c r="B3747" s="3">
        <v>43746</v>
      </c>
      <c r="C3747" s="4">
        <v>45474.130231481482</v>
      </c>
      <c r="D3747" s="3" t="s">
        <v>13</v>
      </c>
      <c r="E3747" s="5">
        <v>140.97</v>
      </c>
      <c r="F3747" s="3">
        <v>1</v>
      </c>
      <c r="G3747" s="3" t="s">
        <v>15</v>
      </c>
      <c r="H3747" s="3">
        <v>8</v>
      </c>
      <c r="I3747" s="3" t="s">
        <v>20</v>
      </c>
      <c r="J3747" s="3" t="s">
        <v>21</v>
      </c>
      <c r="K3747" s="5">
        <f>Table1[[#This Row],[Amount Spent]]/Table1[[#This Row],[Quantity]]</f>
        <v>17.62125</v>
      </c>
    </row>
    <row r="3748" spans="1:11" x14ac:dyDescent="0.25">
      <c r="A3748" s="3">
        <v>20101</v>
      </c>
      <c r="B3748" s="3">
        <v>43747</v>
      </c>
      <c r="C3748" s="4">
        <v>45474.276053240741</v>
      </c>
      <c r="D3748" s="3" t="s">
        <v>12</v>
      </c>
      <c r="E3748" s="5">
        <v>24.12</v>
      </c>
      <c r="F3748" s="3">
        <v>4</v>
      </c>
      <c r="G3748" s="3" t="s">
        <v>15</v>
      </c>
      <c r="H3748" s="3">
        <v>6</v>
      </c>
      <c r="I3748" s="3" t="s">
        <v>19</v>
      </c>
      <c r="J3748" s="3" t="s">
        <v>22</v>
      </c>
      <c r="K3748" s="5">
        <f>Table1[[#This Row],[Amount Spent]]/Table1[[#This Row],[Quantity]]</f>
        <v>4.0200000000000005</v>
      </c>
    </row>
    <row r="3749" spans="1:11" x14ac:dyDescent="0.25">
      <c r="A3749" s="3">
        <v>20164</v>
      </c>
      <c r="B3749" s="3">
        <v>43748</v>
      </c>
      <c r="C3749" s="4">
        <v>45474.421886574077</v>
      </c>
      <c r="D3749" s="3" t="s">
        <v>9</v>
      </c>
      <c r="E3749" s="5">
        <v>81.28</v>
      </c>
      <c r="F3749" s="3">
        <v>1</v>
      </c>
      <c r="G3749" s="3" t="s">
        <v>15</v>
      </c>
      <c r="H3749" s="3">
        <v>3</v>
      </c>
      <c r="I3749" s="3" t="s">
        <v>18</v>
      </c>
      <c r="J3749" s="3" t="s">
        <v>21</v>
      </c>
      <c r="K3749" s="5">
        <f>Table1[[#This Row],[Amount Spent]]/Table1[[#This Row],[Quantity]]</f>
        <v>27.093333333333334</v>
      </c>
    </row>
    <row r="3750" spans="1:11" x14ac:dyDescent="0.25">
      <c r="A3750" s="3">
        <v>20899</v>
      </c>
      <c r="B3750" s="3">
        <v>43749</v>
      </c>
      <c r="C3750" s="4">
        <v>45474.567708333336</v>
      </c>
      <c r="D3750" s="3" t="s">
        <v>13</v>
      </c>
      <c r="E3750" s="5">
        <v>84.89</v>
      </c>
      <c r="F3750" s="3">
        <v>4</v>
      </c>
      <c r="G3750" s="3" t="s">
        <v>14</v>
      </c>
      <c r="H3750" s="3">
        <v>6</v>
      </c>
      <c r="I3750" s="3" t="s">
        <v>19</v>
      </c>
      <c r="J3750" s="3" t="s">
        <v>21</v>
      </c>
      <c r="K3750" s="5">
        <f>Table1[[#This Row],[Amount Spent]]/Table1[[#This Row],[Quantity]]</f>
        <v>14.148333333333333</v>
      </c>
    </row>
    <row r="3751" spans="1:11" x14ac:dyDescent="0.25">
      <c r="A3751" s="3">
        <v>20637</v>
      </c>
      <c r="B3751" s="3">
        <v>43750</v>
      </c>
      <c r="C3751" s="4">
        <v>45474.713541666664</v>
      </c>
      <c r="D3751" s="3" t="s">
        <v>10</v>
      </c>
      <c r="E3751" s="5">
        <v>48.54</v>
      </c>
      <c r="F3751" s="3">
        <v>1</v>
      </c>
      <c r="G3751" s="3" t="s">
        <v>14</v>
      </c>
      <c r="H3751" s="3">
        <v>14</v>
      </c>
      <c r="I3751" s="3" t="s">
        <v>18</v>
      </c>
      <c r="J3751" s="3" t="s">
        <v>22</v>
      </c>
      <c r="K3751" s="5">
        <f>Table1[[#This Row],[Amount Spent]]/Table1[[#This Row],[Quantity]]</f>
        <v>3.4671428571428571</v>
      </c>
    </row>
    <row r="3752" spans="1:11" x14ac:dyDescent="0.25">
      <c r="A3752" s="3">
        <v>20829</v>
      </c>
      <c r="B3752" s="3">
        <v>43751</v>
      </c>
      <c r="C3752" s="4">
        <v>45474.859375</v>
      </c>
      <c r="D3752" s="3" t="s">
        <v>10</v>
      </c>
      <c r="E3752" s="5">
        <v>170.06</v>
      </c>
      <c r="F3752" s="3">
        <v>1</v>
      </c>
      <c r="G3752" s="3" t="s">
        <v>15</v>
      </c>
      <c r="H3752" s="3">
        <v>14</v>
      </c>
      <c r="I3752" s="3" t="s">
        <v>20</v>
      </c>
      <c r="J3752" s="3" t="s">
        <v>22</v>
      </c>
      <c r="K3752" s="5">
        <f>Table1[[#This Row],[Amount Spent]]/Table1[[#This Row],[Quantity]]</f>
        <v>12.147142857142857</v>
      </c>
    </row>
    <row r="3753" spans="1:11" x14ac:dyDescent="0.25">
      <c r="A3753" s="3">
        <v>20946</v>
      </c>
      <c r="B3753" s="3">
        <v>43752</v>
      </c>
      <c r="C3753" s="4">
        <v>45475.005196759259</v>
      </c>
      <c r="D3753" s="3" t="s">
        <v>10</v>
      </c>
      <c r="E3753" s="5">
        <v>148.9</v>
      </c>
      <c r="F3753" s="3">
        <v>5</v>
      </c>
      <c r="G3753" s="3" t="s">
        <v>15</v>
      </c>
      <c r="H3753" s="3">
        <v>7</v>
      </c>
      <c r="I3753" s="3" t="s">
        <v>19</v>
      </c>
      <c r="J3753" s="3" t="s">
        <v>22</v>
      </c>
      <c r="K3753" s="5">
        <f>Table1[[#This Row],[Amount Spent]]/Table1[[#This Row],[Quantity]]</f>
        <v>21.271428571428572</v>
      </c>
    </row>
    <row r="3754" spans="1:11" x14ac:dyDescent="0.25">
      <c r="A3754" s="3">
        <v>20918</v>
      </c>
      <c r="B3754" s="3">
        <v>43753</v>
      </c>
      <c r="C3754" s="4">
        <v>45475.151030092595</v>
      </c>
      <c r="D3754" s="3" t="s">
        <v>11</v>
      </c>
      <c r="E3754" s="5">
        <v>32.61</v>
      </c>
      <c r="F3754" s="3">
        <v>5</v>
      </c>
      <c r="G3754" s="3" t="s">
        <v>14</v>
      </c>
      <c r="H3754" s="3">
        <v>9</v>
      </c>
      <c r="I3754" s="3" t="s">
        <v>19</v>
      </c>
      <c r="J3754" s="3" t="s">
        <v>21</v>
      </c>
      <c r="K3754" s="5">
        <f>Table1[[#This Row],[Amount Spent]]/Table1[[#This Row],[Quantity]]</f>
        <v>3.6233333333333331</v>
      </c>
    </row>
    <row r="3755" spans="1:11" x14ac:dyDescent="0.25">
      <c r="A3755" s="3">
        <v>20831</v>
      </c>
      <c r="B3755" s="3">
        <v>43754</v>
      </c>
      <c r="C3755" s="4">
        <v>45475.296863425923</v>
      </c>
      <c r="D3755" s="3" t="s">
        <v>9</v>
      </c>
      <c r="E3755" s="5">
        <v>190.27</v>
      </c>
      <c r="F3755" s="3">
        <v>1</v>
      </c>
      <c r="G3755" s="3" t="s">
        <v>15</v>
      </c>
      <c r="H3755" s="3">
        <v>1</v>
      </c>
      <c r="I3755" s="3" t="s">
        <v>18</v>
      </c>
      <c r="J3755" s="3" t="s">
        <v>21</v>
      </c>
      <c r="K3755" s="5">
        <f>Table1[[#This Row],[Amount Spent]]/Table1[[#This Row],[Quantity]]</f>
        <v>190.27</v>
      </c>
    </row>
    <row r="3756" spans="1:11" x14ac:dyDescent="0.25">
      <c r="A3756" s="3">
        <v>20943</v>
      </c>
      <c r="B3756" s="3">
        <v>43755</v>
      </c>
      <c r="C3756" s="4">
        <v>45475.442685185182</v>
      </c>
      <c r="D3756" s="3" t="s">
        <v>12</v>
      </c>
      <c r="E3756" s="5">
        <v>65.58</v>
      </c>
      <c r="F3756" s="3">
        <v>5</v>
      </c>
      <c r="G3756" s="3" t="s">
        <v>14</v>
      </c>
      <c r="H3756" s="3">
        <v>1</v>
      </c>
      <c r="I3756" s="3" t="s">
        <v>17</v>
      </c>
      <c r="J3756" s="3" t="s">
        <v>21</v>
      </c>
      <c r="K3756" s="5">
        <f>Table1[[#This Row],[Amount Spent]]/Table1[[#This Row],[Quantity]]</f>
        <v>65.58</v>
      </c>
    </row>
    <row r="3757" spans="1:11" x14ac:dyDescent="0.25">
      <c r="A3757" s="3">
        <v>20842</v>
      </c>
      <c r="B3757" s="3">
        <v>43756</v>
      </c>
      <c r="C3757" s="4">
        <v>45475.588518518518</v>
      </c>
      <c r="D3757" s="3" t="s">
        <v>9</v>
      </c>
      <c r="E3757" s="5">
        <v>157.34</v>
      </c>
      <c r="F3757" s="3">
        <v>5</v>
      </c>
      <c r="G3757" s="3" t="s">
        <v>15</v>
      </c>
      <c r="H3757" s="3">
        <v>9</v>
      </c>
      <c r="I3757" s="3" t="s">
        <v>19</v>
      </c>
      <c r="J3757" s="3" t="s">
        <v>21</v>
      </c>
      <c r="K3757" s="5">
        <f>Table1[[#This Row],[Amount Spent]]/Table1[[#This Row],[Quantity]]</f>
        <v>17.482222222222223</v>
      </c>
    </row>
    <row r="3758" spans="1:11" x14ac:dyDescent="0.25">
      <c r="A3758" s="3">
        <v>20662</v>
      </c>
      <c r="B3758" s="3">
        <v>43757</v>
      </c>
      <c r="C3758" s="4">
        <v>45475.734351851854</v>
      </c>
      <c r="D3758" s="3" t="s">
        <v>12</v>
      </c>
      <c r="E3758" s="5">
        <v>188.42</v>
      </c>
      <c r="F3758" s="3">
        <v>1</v>
      </c>
      <c r="G3758" s="3" t="s">
        <v>14</v>
      </c>
      <c r="H3758" s="3">
        <v>9</v>
      </c>
      <c r="I3758" s="3" t="s">
        <v>19</v>
      </c>
      <c r="J3758" s="3" t="s">
        <v>22</v>
      </c>
      <c r="K3758" s="5">
        <f>Table1[[#This Row],[Amount Spent]]/Table1[[#This Row],[Quantity]]</f>
        <v>20.935555555555553</v>
      </c>
    </row>
    <row r="3759" spans="1:11" x14ac:dyDescent="0.25">
      <c r="A3759" s="3">
        <v>20577</v>
      </c>
      <c r="B3759" s="3">
        <v>43758</v>
      </c>
      <c r="C3759" s="4">
        <v>45475.880173611113</v>
      </c>
      <c r="D3759" s="3" t="s">
        <v>13</v>
      </c>
      <c r="E3759" s="5">
        <v>169.87</v>
      </c>
      <c r="F3759" s="3">
        <v>3</v>
      </c>
      <c r="G3759" s="3" t="s">
        <v>15</v>
      </c>
      <c r="H3759" s="3">
        <v>6</v>
      </c>
      <c r="I3759" s="3" t="s">
        <v>17</v>
      </c>
      <c r="J3759" s="3" t="s">
        <v>22</v>
      </c>
      <c r="K3759" s="5">
        <f>Table1[[#This Row],[Amount Spent]]/Table1[[#This Row],[Quantity]]</f>
        <v>28.311666666666667</v>
      </c>
    </row>
    <row r="3760" spans="1:11" x14ac:dyDescent="0.25">
      <c r="A3760" s="3">
        <v>20828</v>
      </c>
      <c r="B3760" s="3">
        <v>43759</v>
      </c>
      <c r="C3760" s="4">
        <v>45476.026006944441</v>
      </c>
      <c r="D3760" s="3" t="s">
        <v>11</v>
      </c>
      <c r="E3760" s="5">
        <v>174.26</v>
      </c>
      <c r="F3760" s="3">
        <v>1</v>
      </c>
      <c r="G3760" s="3" t="s">
        <v>14</v>
      </c>
      <c r="H3760" s="3">
        <v>13</v>
      </c>
      <c r="I3760" s="3" t="s">
        <v>18</v>
      </c>
      <c r="J3760" s="3" t="s">
        <v>21</v>
      </c>
      <c r="K3760" s="5">
        <f>Table1[[#This Row],[Amount Spent]]/Table1[[#This Row],[Quantity]]</f>
        <v>13.404615384615385</v>
      </c>
    </row>
    <row r="3761" spans="1:11" x14ac:dyDescent="0.25">
      <c r="A3761" s="3">
        <v>20641</v>
      </c>
      <c r="B3761" s="3">
        <v>43760</v>
      </c>
      <c r="C3761" s="4">
        <v>45476.1718287037</v>
      </c>
      <c r="D3761" s="3" t="s">
        <v>13</v>
      </c>
      <c r="E3761" s="5">
        <v>73.5</v>
      </c>
      <c r="F3761" s="3">
        <v>2</v>
      </c>
      <c r="G3761" s="3" t="s">
        <v>14</v>
      </c>
      <c r="H3761" s="3">
        <v>10</v>
      </c>
      <c r="I3761" s="3" t="s">
        <v>17</v>
      </c>
      <c r="J3761" s="3" t="s">
        <v>22</v>
      </c>
      <c r="K3761" s="5">
        <f>Table1[[#This Row],[Amount Spent]]/Table1[[#This Row],[Quantity]]</f>
        <v>7.35</v>
      </c>
    </row>
    <row r="3762" spans="1:11" x14ac:dyDescent="0.25">
      <c r="A3762" s="3">
        <v>20298</v>
      </c>
      <c r="B3762" s="3">
        <v>43761</v>
      </c>
      <c r="C3762" s="4">
        <v>45476.317662037036</v>
      </c>
      <c r="D3762" s="3" t="s">
        <v>10</v>
      </c>
      <c r="E3762" s="5">
        <v>176.15</v>
      </c>
      <c r="F3762" s="3">
        <v>5</v>
      </c>
      <c r="G3762" s="3" t="s">
        <v>15</v>
      </c>
      <c r="H3762" s="3">
        <v>12</v>
      </c>
      <c r="I3762" s="3" t="s">
        <v>20</v>
      </c>
      <c r="J3762" s="3" t="s">
        <v>21</v>
      </c>
      <c r="K3762" s="5">
        <f>Table1[[#This Row],[Amount Spent]]/Table1[[#This Row],[Quantity]]</f>
        <v>14.679166666666667</v>
      </c>
    </row>
    <row r="3763" spans="1:11" x14ac:dyDescent="0.25">
      <c r="A3763" s="3">
        <v>20831</v>
      </c>
      <c r="B3763" s="3">
        <v>43762</v>
      </c>
      <c r="C3763" s="4">
        <v>45476.463495370372</v>
      </c>
      <c r="D3763" s="3" t="s">
        <v>12</v>
      </c>
      <c r="E3763" s="5">
        <v>157.03</v>
      </c>
      <c r="F3763" s="3">
        <v>5</v>
      </c>
      <c r="G3763" s="3" t="s">
        <v>15</v>
      </c>
      <c r="H3763" s="3">
        <v>10</v>
      </c>
      <c r="I3763" s="3" t="s">
        <v>19</v>
      </c>
      <c r="J3763" s="3" t="s">
        <v>22</v>
      </c>
      <c r="K3763" s="5">
        <f>Table1[[#This Row],[Amount Spent]]/Table1[[#This Row],[Quantity]]</f>
        <v>15.702999999999999</v>
      </c>
    </row>
    <row r="3764" spans="1:11" x14ac:dyDescent="0.25">
      <c r="A3764" s="3">
        <v>20036</v>
      </c>
      <c r="B3764" s="3">
        <v>43763</v>
      </c>
      <c r="C3764" s="4">
        <v>45476.609317129631</v>
      </c>
      <c r="D3764" s="3" t="s">
        <v>9</v>
      </c>
      <c r="E3764" s="5">
        <v>40.869999999999997</v>
      </c>
      <c r="F3764" s="3">
        <v>3</v>
      </c>
      <c r="G3764" s="3" t="s">
        <v>14</v>
      </c>
      <c r="H3764" s="3">
        <v>1</v>
      </c>
      <c r="I3764" s="3" t="s">
        <v>19</v>
      </c>
      <c r="J3764" s="3" t="s">
        <v>21</v>
      </c>
      <c r="K3764" s="5">
        <f>Table1[[#This Row],[Amount Spent]]/Table1[[#This Row],[Quantity]]</f>
        <v>40.869999999999997</v>
      </c>
    </row>
    <row r="3765" spans="1:11" x14ac:dyDescent="0.25">
      <c r="A3765" s="3">
        <v>20756</v>
      </c>
      <c r="B3765" s="3">
        <v>43764</v>
      </c>
      <c r="C3765" s="4">
        <v>45476.755150462966</v>
      </c>
      <c r="D3765" s="3" t="s">
        <v>12</v>
      </c>
      <c r="E3765" s="5">
        <v>34.96</v>
      </c>
      <c r="F3765" s="3">
        <v>3</v>
      </c>
      <c r="G3765" s="3" t="s">
        <v>15</v>
      </c>
      <c r="H3765" s="3">
        <v>1</v>
      </c>
      <c r="I3765" s="3" t="s">
        <v>18</v>
      </c>
      <c r="J3765" s="3" t="s">
        <v>22</v>
      </c>
      <c r="K3765" s="5">
        <f>Table1[[#This Row],[Amount Spent]]/Table1[[#This Row],[Quantity]]</f>
        <v>34.96</v>
      </c>
    </row>
    <row r="3766" spans="1:11" x14ac:dyDescent="0.25">
      <c r="A3766" s="3">
        <v>20886</v>
      </c>
      <c r="B3766" s="3">
        <v>43765</v>
      </c>
      <c r="C3766" s="4">
        <v>45476.900983796295</v>
      </c>
      <c r="D3766" s="3" t="s">
        <v>12</v>
      </c>
      <c r="E3766" s="5">
        <v>107.24</v>
      </c>
      <c r="F3766" s="3">
        <v>1</v>
      </c>
      <c r="G3766" s="3" t="s">
        <v>14</v>
      </c>
      <c r="H3766" s="3">
        <v>14</v>
      </c>
      <c r="I3766" s="3" t="s">
        <v>17</v>
      </c>
      <c r="J3766" s="3" t="s">
        <v>22</v>
      </c>
      <c r="K3766" s="5">
        <f>Table1[[#This Row],[Amount Spent]]/Table1[[#This Row],[Quantity]]</f>
        <v>7.6599999999999993</v>
      </c>
    </row>
    <row r="3767" spans="1:11" x14ac:dyDescent="0.25">
      <c r="A3767" s="3">
        <v>20416</v>
      </c>
      <c r="B3767" s="3">
        <v>43766</v>
      </c>
      <c r="C3767" s="4">
        <v>45477.046805555554</v>
      </c>
      <c r="D3767" s="3" t="s">
        <v>10</v>
      </c>
      <c r="E3767" s="5">
        <v>47.42</v>
      </c>
      <c r="F3767" s="3">
        <v>2</v>
      </c>
      <c r="G3767" s="3" t="s">
        <v>14</v>
      </c>
      <c r="H3767" s="3">
        <v>10</v>
      </c>
      <c r="I3767" s="3" t="s">
        <v>16</v>
      </c>
      <c r="J3767" s="3" t="s">
        <v>22</v>
      </c>
      <c r="K3767" s="5">
        <f>Table1[[#This Row],[Amount Spent]]/Table1[[#This Row],[Quantity]]</f>
        <v>4.742</v>
      </c>
    </row>
    <row r="3768" spans="1:11" x14ac:dyDescent="0.25">
      <c r="A3768" s="3">
        <v>20453</v>
      </c>
      <c r="B3768" s="3">
        <v>43767</v>
      </c>
      <c r="C3768" s="4">
        <v>45477.19263888889</v>
      </c>
      <c r="D3768" s="3" t="s">
        <v>10</v>
      </c>
      <c r="E3768" s="5">
        <v>165.33</v>
      </c>
      <c r="F3768" s="3">
        <v>4</v>
      </c>
      <c r="G3768" s="3" t="s">
        <v>14</v>
      </c>
      <c r="H3768" s="3">
        <v>3</v>
      </c>
      <c r="I3768" s="3" t="s">
        <v>18</v>
      </c>
      <c r="J3768" s="3" t="s">
        <v>22</v>
      </c>
      <c r="K3768" s="5">
        <f>Table1[[#This Row],[Amount Spent]]/Table1[[#This Row],[Quantity]]</f>
        <v>55.110000000000007</v>
      </c>
    </row>
    <row r="3769" spans="1:11" x14ac:dyDescent="0.25">
      <c r="A3769" s="3">
        <v>20329</v>
      </c>
      <c r="B3769" s="3">
        <v>43768</v>
      </c>
      <c r="C3769" s="4">
        <v>45477.338472222225</v>
      </c>
      <c r="D3769" s="3" t="s">
        <v>11</v>
      </c>
      <c r="E3769" s="5">
        <v>160.03</v>
      </c>
      <c r="F3769" s="3">
        <v>3</v>
      </c>
      <c r="G3769" s="3" t="s">
        <v>15</v>
      </c>
      <c r="H3769" s="3">
        <v>13</v>
      </c>
      <c r="I3769" s="3" t="s">
        <v>19</v>
      </c>
      <c r="J3769" s="3" t="s">
        <v>22</v>
      </c>
      <c r="K3769" s="5">
        <f>Table1[[#This Row],[Amount Spent]]/Table1[[#This Row],[Quantity]]</f>
        <v>12.31</v>
      </c>
    </row>
    <row r="3770" spans="1:11" x14ac:dyDescent="0.25">
      <c r="A3770" s="3">
        <v>20241</v>
      </c>
      <c r="B3770" s="3">
        <v>43769</v>
      </c>
      <c r="C3770" s="4">
        <v>45477.484293981484</v>
      </c>
      <c r="D3770" s="3" t="s">
        <v>11</v>
      </c>
      <c r="E3770" s="5">
        <v>144.09</v>
      </c>
      <c r="F3770" s="3">
        <v>2</v>
      </c>
      <c r="G3770" s="3" t="s">
        <v>15</v>
      </c>
      <c r="H3770" s="3">
        <v>10</v>
      </c>
      <c r="I3770" s="3" t="s">
        <v>17</v>
      </c>
      <c r="J3770" s="3" t="s">
        <v>21</v>
      </c>
      <c r="K3770" s="5">
        <f>Table1[[#This Row],[Amount Spent]]/Table1[[#This Row],[Quantity]]</f>
        <v>14.409000000000001</v>
      </c>
    </row>
    <row r="3771" spans="1:11" x14ac:dyDescent="0.25">
      <c r="A3771" s="3">
        <v>20425</v>
      </c>
      <c r="B3771" s="3">
        <v>43770</v>
      </c>
      <c r="C3771" s="4">
        <v>45477.630127314813</v>
      </c>
      <c r="D3771" s="3" t="s">
        <v>12</v>
      </c>
      <c r="E3771" s="5">
        <v>148.4</v>
      </c>
      <c r="F3771" s="3">
        <v>2</v>
      </c>
      <c r="G3771" s="3" t="s">
        <v>14</v>
      </c>
      <c r="H3771" s="3">
        <v>5</v>
      </c>
      <c r="I3771" s="3" t="s">
        <v>16</v>
      </c>
      <c r="J3771" s="3" t="s">
        <v>21</v>
      </c>
      <c r="K3771" s="5">
        <f>Table1[[#This Row],[Amount Spent]]/Table1[[#This Row],[Quantity]]</f>
        <v>29.68</v>
      </c>
    </row>
    <row r="3772" spans="1:11" x14ac:dyDescent="0.25">
      <c r="A3772" s="3">
        <v>20711</v>
      </c>
      <c r="B3772" s="3">
        <v>43771</v>
      </c>
      <c r="C3772" s="4">
        <v>45477.775960648149</v>
      </c>
      <c r="D3772" s="3" t="s">
        <v>13</v>
      </c>
      <c r="E3772" s="5">
        <v>189.19</v>
      </c>
      <c r="F3772" s="3">
        <v>1</v>
      </c>
      <c r="G3772" s="3" t="s">
        <v>15</v>
      </c>
      <c r="H3772" s="3">
        <v>12</v>
      </c>
      <c r="I3772" s="3" t="s">
        <v>17</v>
      </c>
      <c r="J3772" s="3" t="s">
        <v>21</v>
      </c>
      <c r="K3772" s="5">
        <f>Table1[[#This Row],[Amount Spent]]/Table1[[#This Row],[Quantity]]</f>
        <v>15.765833333333333</v>
      </c>
    </row>
    <row r="3773" spans="1:11" x14ac:dyDescent="0.25">
      <c r="A3773" s="3">
        <v>20720</v>
      </c>
      <c r="B3773" s="3">
        <v>43772</v>
      </c>
      <c r="C3773" s="4">
        <v>45477.921782407408</v>
      </c>
      <c r="D3773" s="3" t="s">
        <v>12</v>
      </c>
      <c r="E3773" s="5">
        <v>51.57</v>
      </c>
      <c r="F3773" s="3">
        <v>2</v>
      </c>
      <c r="G3773" s="3" t="s">
        <v>14</v>
      </c>
      <c r="H3773" s="3">
        <v>7</v>
      </c>
      <c r="I3773" s="3" t="s">
        <v>20</v>
      </c>
      <c r="J3773" s="3" t="s">
        <v>22</v>
      </c>
      <c r="K3773" s="5">
        <f>Table1[[#This Row],[Amount Spent]]/Table1[[#This Row],[Quantity]]</f>
        <v>7.3671428571428574</v>
      </c>
    </row>
    <row r="3774" spans="1:11" x14ac:dyDescent="0.25">
      <c r="A3774" s="3">
        <v>20629</v>
      </c>
      <c r="B3774" s="3">
        <v>43773</v>
      </c>
      <c r="C3774" s="4">
        <v>45478.067615740743</v>
      </c>
      <c r="D3774" s="3" t="s">
        <v>12</v>
      </c>
      <c r="E3774" s="5">
        <v>197.16</v>
      </c>
      <c r="F3774" s="3">
        <v>3</v>
      </c>
      <c r="G3774" s="3" t="s">
        <v>14</v>
      </c>
      <c r="H3774" s="3">
        <v>10</v>
      </c>
      <c r="I3774" s="3" t="s">
        <v>16</v>
      </c>
      <c r="J3774" s="3" t="s">
        <v>21</v>
      </c>
      <c r="K3774" s="5">
        <f>Table1[[#This Row],[Amount Spent]]/Table1[[#This Row],[Quantity]]</f>
        <v>19.716000000000001</v>
      </c>
    </row>
    <row r="3775" spans="1:11" x14ac:dyDescent="0.25">
      <c r="A3775" s="3">
        <v>20253</v>
      </c>
      <c r="B3775" s="3">
        <v>43774</v>
      </c>
      <c r="C3775" s="4">
        <v>45478.213437500002</v>
      </c>
      <c r="D3775" s="3" t="s">
        <v>12</v>
      </c>
      <c r="E3775" s="5">
        <v>132.72999999999999</v>
      </c>
      <c r="F3775" s="3">
        <v>3</v>
      </c>
      <c r="G3775" s="3" t="s">
        <v>15</v>
      </c>
      <c r="H3775" s="3">
        <v>12</v>
      </c>
      <c r="I3775" s="3" t="s">
        <v>16</v>
      </c>
      <c r="J3775" s="3" t="s">
        <v>21</v>
      </c>
      <c r="K3775" s="5">
        <f>Table1[[#This Row],[Amount Spent]]/Table1[[#This Row],[Quantity]]</f>
        <v>11.060833333333333</v>
      </c>
    </row>
    <row r="3776" spans="1:11" x14ac:dyDescent="0.25">
      <c r="A3776" s="3">
        <v>20997</v>
      </c>
      <c r="B3776" s="3">
        <v>43775</v>
      </c>
      <c r="C3776" s="4">
        <v>45478.359270833331</v>
      </c>
      <c r="D3776" s="3" t="s">
        <v>10</v>
      </c>
      <c r="E3776" s="5">
        <v>40.119999999999997</v>
      </c>
      <c r="F3776" s="3">
        <v>5</v>
      </c>
      <c r="G3776" s="3" t="s">
        <v>14</v>
      </c>
      <c r="H3776" s="3">
        <v>13</v>
      </c>
      <c r="I3776" s="3" t="s">
        <v>16</v>
      </c>
      <c r="J3776" s="3" t="s">
        <v>21</v>
      </c>
      <c r="K3776" s="5">
        <f>Table1[[#This Row],[Amount Spent]]/Table1[[#This Row],[Quantity]]</f>
        <v>3.086153846153846</v>
      </c>
    </row>
    <row r="3777" spans="1:11" x14ac:dyDescent="0.25">
      <c r="A3777" s="3">
        <v>20663</v>
      </c>
      <c r="B3777" s="3">
        <v>43776</v>
      </c>
      <c r="C3777" s="4">
        <v>45478.505104166667</v>
      </c>
      <c r="D3777" s="3" t="s">
        <v>9</v>
      </c>
      <c r="E3777" s="5">
        <v>130.58000000000001</v>
      </c>
      <c r="F3777" s="3">
        <v>1</v>
      </c>
      <c r="G3777" s="3" t="s">
        <v>15</v>
      </c>
      <c r="H3777" s="3">
        <v>11</v>
      </c>
      <c r="I3777" s="3" t="s">
        <v>20</v>
      </c>
      <c r="J3777" s="3" t="s">
        <v>21</v>
      </c>
      <c r="K3777" s="5">
        <f>Table1[[#This Row],[Amount Spent]]/Table1[[#This Row],[Quantity]]</f>
        <v>11.870909090909093</v>
      </c>
    </row>
    <row r="3778" spans="1:11" x14ac:dyDescent="0.25">
      <c r="A3778" s="3">
        <v>20342</v>
      </c>
      <c r="B3778" s="3">
        <v>43777</v>
      </c>
      <c r="C3778" s="4">
        <v>45478.650925925926</v>
      </c>
      <c r="D3778" s="3" t="s">
        <v>13</v>
      </c>
      <c r="E3778" s="5">
        <v>22.11</v>
      </c>
      <c r="F3778" s="3">
        <v>1</v>
      </c>
      <c r="G3778" s="3" t="s">
        <v>15</v>
      </c>
      <c r="H3778" s="3">
        <v>4</v>
      </c>
      <c r="I3778" s="3" t="s">
        <v>16</v>
      </c>
      <c r="J3778" s="3" t="s">
        <v>22</v>
      </c>
      <c r="K3778" s="5">
        <f>Table1[[#This Row],[Amount Spent]]/Table1[[#This Row],[Quantity]]</f>
        <v>5.5274999999999999</v>
      </c>
    </row>
    <row r="3779" spans="1:11" x14ac:dyDescent="0.25">
      <c r="A3779" s="3">
        <v>20942</v>
      </c>
      <c r="B3779" s="3">
        <v>43778</v>
      </c>
      <c r="C3779" s="4">
        <v>45478.796759259261</v>
      </c>
      <c r="D3779" s="3" t="s">
        <v>12</v>
      </c>
      <c r="E3779" s="5">
        <v>94.03</v>
      </c>
      <c r="F3779" s="3">
        <v>1</v>
      </c>
      <c r="G3779" s="3" t="s">
        <v>14</v>
      </c>
      <c r="H3779" s="3">
        <v>7</v>
      </c>
      <c r="I3779" s="3" t="s">
        <v>16</v>
      </c>
      <c r="J3779" s="3" t="s">
        <v>22</v>
      </c>
      <c r="K3779" s="5">
        <f>Table1[[#This Row],[Amount Spent]]/Table1[[#This Row],[Quantity]]</f>
        <v>13.432857142857143</v>
      </c>
    </row>
    <row r="3780" spans="1:11" x14ac:dyDescent="0.25">
      <c r="A3780" s="3">
        <v>20404</v>
      </c>
      <c r="B3780" s="3">
        <v>43779</v>
      </c>
      <c r="C3780" s="4">
        <v>45478.94259259259</v>
      </c>
      <c r="D3780" s="3" t="s">
        <v>10</v>
      </c>
      <c r="E3780" s="5">
        <v>88.75</v>
      </c>
      <c r="F3780" s="3">
        <v>5</v>
      </c>
      <c r="G3780" s="3" t="s">
        <v>15</v>
      </c>
      <c r="H3780" s="3">
        <v>12</v>
      </c>
      <c r="I3780" s="3" t="s">
        <v>17</v>
      </c>
      <c r="J3780" s="3" t="s">
        <v>22</v>
      </c>
      <c r="K3780" s="5">
        <f>Table1[[#This Row],[Amount Spent]]/Table1[[#This Row],[Quantity]]</f>
        <v>7.395833333333333</v>
      </c>
    </row>
    <row r="3781" spans="1:11" x14ac:dyDescent="0.25">
      <c r="A3781" s="3">
        <v>20057</v>
      </c>
      <c r="B3781" s="3">
        <v>43780</v>
      </c>
      <c r="C3781" s="4">
        <v>45479.088414351849</v>
      </c>
      <c r="D3781" s="3" t="s">
        <v>10</v>
      </c>
      <c r="E3781" s="5">
        <v>94.74</v>
      </c>
      <c r="F3781" s="3">
        <v>1</v>
      </c>
      <c r="G3781" s="3" t="s">
        <v>14</v>
      </c>
      <c r="H3781" s="3">
        <v>11</v>
      </c>
      <c r="I3781" s="3" t="s">
        <v>20</v>
      </c>
      <c r="J3781" s="3" t="s">
        <v>22</v>
      </c>
      <c r="K3781" s="5">
        <f>Table1[[#This Row],[Amount Spent]]/Table1[[#This Row],[Quantity]]</f>
        <v>8.6127272727272715</v>
      </c>
    </row>
    <row r="3782" spans="1:11" x14ac:dyDescent="0.25">
      <c r="A3782" s="3">
        <v>20151</v>
      </c>
      <c r="B3782" s="3">
        <v>43781</v>
      </c>
      <c r="C3782" s="4">
        <v>45479.234247685185</v>
      </c>
      <c r="D3782" s="3" t="s">
        <v>11</v>
      </c>
      <c r="E3782" s="5">
        <v>54.43</v>
      </c>
      <c r="F3782" s="3">
        <v>4</v>
      </c>
      <c r="G3782" s="3" t="s">
        <v>14</v>
      </c>
      <c r="H3782" s="3">
        <v>5</v>
      </c>
      <c r="I3782" s="3" t="s">
        <v>17</v>
      </c>
      <c r="J3782" s="3" t="s">
        <v>21</v>
      </c>
      <c r="K3782" s="5">
        <f>Table1[[#This Row],[Amount Spent]]/Table1[[#This Row],[Quantity]]</f>
        <v>10.885999999999999</v>
      </c>
    </row>
    <row r="3783" spans="1:11" x14ac:dyDescent="0.25">
      <c r="A3783" s="3">
        <v>20584</v>
      </c>
      <c r="B3783" s="3">
        <v>43782</v>
      </c>
      <c r="C3783" s="4">
        <v>45479.38008101852</v>
      </c>
      <c r="D3783" s="3" t="s">
        <v>9</v>
      </c>
      <c r="E3783" s="5">
        <v>189.32</v>
      </c>
      <c r="F3783" s="3">
        <v>3</v>
      </c>
      <c r="G3783" s="3" t="s">
        <v>14</v>
      </c>
      <c r="H3783" s="3">
        <v>10</v>
      </c>
      <c r="I3783" s="3" t="s">
        <v>20</v>
      </c>
      <c r="J3783" s="3" t="s">
        <v>21</v>
      </c>
      <c r="K3783" s="5">
        <f>Table1[[#This Row],[Amount Spent]]/Table1[[#This Row],[Quantity]]</f>
        <v>18.931999999999999</v>
      </c>
    </row>
    <row r="3784" spans="1:11" x14ac:dyDescent="0.25">
      <c r="A3784" s="3">
        <v>20972</v>
      </c>
      <c r="B3784" s="3">
        <v>43783</v>
      </c>
      <c r="C3784" s="4">
        <v>45479.525902777779</v>
      </c>
      <c r="D3784" s="3" t="s">
        <v>9</v>
      </c>
      <c r="E3784" s="5">
        <v>28.53</v>
      </c>
      <c r="F3784" s="3">
        <v>3</v>
      </c>
      <c r="G3784" s="3" t="s">
        <v>14</v>
      </c>
      <c r="H3784" s="3">
        <v>1</v>
      </c>
      <c r="I3784" s="3" t="s">
        <v>18</v>
      </c>
      <c r="J3784" s="3" t="s">
        <v>21</v>
      </c>
      <c r="K3784" s="5">
        <f>Table1[[#This Row],[Amount Spent]]/Table1[[#This Row],[Quantity]]</f>
        <v>28.53</v>
      </c>
    </row>
    <row r="3785" spans="1:11" x14ac:dyDescent="0.25">
      <c r="A3785" s="3">
        <v>20247</v>
      </c>
      <c r="B3785" s="3">
        <v>43784</v>
      </c>
      <c r="C3785" s="4">
        <v>45479.671736111108</v>
      </c>
      <c r="D3785" s="3" t="s">
        <v>10</v>
      </c>
      <c r="E3785" s="5">
        <v>132.16999999999999</v>
      </c>
      <c r="F3785" s="3">
        <v>2</v>
      </c>
      <c r="G3785" s="3" t="s">
        <v>14</v>
      </c>
      <c r="H3785" s="3">
        <v>5</v>
      </c>
      <c r="I3785" s="3" t="s">
        <v>20</v>
      </c>
      <c r="J3785" s="3" t="s">
        <v>21</v>
      </c>
      <c r="K3785" s="5">
        <f>Table1[[#This Row],[Amount Spent]]/Table1[[#This Row],[Quantity]]</f>
        <v>26.433999999999997</v>
      </c>
    </row>
    <row r="3786" spans="1:11" x14ac:dyDescent="0.25">
      <c r="A3786" s="3">
        <v>20784</v>
      </c>
      <c r="B3786" s="3">
        <v>43785</v>
      </c>
      <c r="C3786" s="4">
        <v>45479.817557870374</v>
      </c>
      <c r="D3786" s="3" t="s">
        <v>12</v>
      </c>
      <c r="E3786" s="5">
        <v>120.79</v>
      </c>
      <c r="F3786" s="3">
        <v>1</v>
      </c>
      <c r="G3786" s="3" t="s">
        <v>15</v>
      </c>
      <c r="H3786" s="3">
        <v>1</v>
      </c>
      <c r="I3786" s="3" t="s">
        <v>17</v>
      </c>
      <c r="J3786" s="3" t="s">
        <v>21</v>
      </c>
      <c r="K3786" s="5">
        <f>Table1[[#This Row],[Amount Spent]]/Table1[[#This Row],[Quantity]]</f>
        <v>120.79</v>
      </c>
    </row>
    <row r="3787" spans="1:11" x14ac:dyDescent="0.25">
      <c r="A3787" s="3">
        <v>20716</v>
      </c>
      <c r="B3787" s="3">
        <v>43786</v>
      </c>
      <c r="C3787" s="4">
        <v>45479.963391203702</v>
      </c>
      <c r="D3787" s="3" t="s">
        <v>10</v>
      </c>
      <c r="E3787" s="5">
        <v>41.59</v>
      </c>
      <c r="F3787" s="3">
        <v>1</v>
      </c>
      <c r="G3787" s="3" t="s">
        <v>15</v>
      </c>
      <c r="H3787" s="3">
        <v>4</v>
      </c>
      <c r="I3787" s="3" t="s">
        <v>18</v>
      </c>
      <c r="J3787" s="3" t="s">
        <v>21</v>
      </c>
      <c r="K3787" s="5">
        <f>Table1[[#This Row],[Amount Spent]]/Table1[[#This Row],[Quantity]]</f>
        <v>10.397500000000001</v>
      </c>
    </row>
    <row r="3788" spans="1:11" x14ac:dyDescent="0.25">
      <c r="A3788" s="3">
        <v>20175</v>
      </c>
      <c r="B3788" s="3">
        <v>43787</v>
      </c>
      <c r="C3788" s="4">
        <v>45480.109224537038</v>
      </c>
      <c r="D3788" s="3" t="s">
        <v>11</v>
      </c>
      <c r="E3788" s="5">
        <v>75.72</v>
      </c>
      <c r="F3788" s="3">
        <v>2</v>
      </c>
      <c r="G3788" s="3" t="s">
        <v>14</v>
      </c>
      <c r="H3788" s="3">
        <v>13</v>
      </c>
      <c r="I3788" s="3" t="s">
        <v>20</v>
      </c>
      <c r="J3788" s="3" t="s">
        <v>22</v>
      </c>
      <c r="K3788" s="5">
        <f>Table1[[#This Row],[Amount Spent]]/Table1[[#This Row],[Quantity]]</f>
        <v>5.8246153846153845</v>
      </c>
    </row>
    <row r="3789" spans="1:11" x14ac:dyDescent="0.25">
      <c r="A3789" s="3">
        <v>20562</v>
      </c>
      <c r="B3789" s="3">
        <v>43788</v>
      </c>
      <c r="C3789" s="4">
        <v>45480.255046296297</v>
      </c>
      <c r="D3789" s="3" t="s">
        <v>9</v>
      </c>
      <c r="E3789" s="5">
        <v>45.9</v>
      </c>
      <c r="F3789" s="3">
        <v>5</v>
      </c>
      <c r="G3789" s="3" t="s">
        <v>15</v>
      </c>
      <c r="H3789" s="3">
        <v>10</v>
      </c>
      <c r="I3789" s="3" t="s">
        <v>16</v>
      </c>
      <c r="J3789" s="3" t="s">
        <v>21</v>
      </c>
      <c r="K3789" s="5">
        <f>Table1[[#This Row],[Amount Spent]]/Table1[[#This Row],[Quantity]]</f>
        <v>4.59</v>
      </c>
    </row>
    <row r="3790" spans="1:11" x14ac:dyDescent="0.25">
      <c r="A3790" s="3">
        <v>20522</v>
      </c>
      <c r="B3790" s="3">
        <v>43789</v>
      </c>
      <c r="C3790" s="4">
        <v>45480.400879629633</v>
      </c>
      <c r="D3790" s="3" t="s">
        <v>10</v>
      </c>
      <c r="E3790" s="5">
        <v>132.86000000000001</v>
      </c>
      <c r="F3790" s="3">
        <v>2</v>
      </c>
      <c r="G3790" s="3" t="s">
        <v>14</v>
      </c>
      <c r="H3790" s="3">
        <v>10</v>
      </c>
      <c r="I3790" s="3" t="s">
        <v>16</v>
      </c>
      <c r="J3790" s="3" t="s">
        <v>21</v>
      </c>
      <c r="K3790" s="5">
        <f>Table1[[#This Row],[Amount Spent]]/Table1[[#This Row],[Quantity]]</f>
        <v>13.286000000000001</v>
      </c>
    </row>
    <row r="3791" spans="1:11" x14ac:dyDescent="0.25">
      <c r="A3791" s="3">
        <v>20993</v>
      </c>
      <c r="B3791" s="3">
        <v>43790</v>
      </c>
      <c r="C3791" s="4">
        <v>45480.546712962961</v>
      </c>
      <c r="D3791" s="3" t="s">
        <v>9</v>
      </c>
      <c r="E3791" s="5">
        <v>34.520000000000003</v>
      </c>
      <c r="F3791" s="3">
        <v>2</v>
      </c>
      <c r="G3791" s="3" t="s">
        <v>15</v>
      </c>
      <c r="H3791" s="3">
        <v>1</v>
      </c>
      <c r="I3791" s="3" t="s">
        <v>20</v>
      </c>
      <c r="J3791" s="3" t="s">
        <v>21</v>
      </c>
      <c r="K3791" s="5">
        <f>Table1[[#This Row],[Amount Spent]]/Table1[[#This Row],[Quantity]]</f>
        <v>34.520000000000003</v>
      </c>
    </row>
    <row r="3792" spans="1:11" x14ac:dyDescent="0.25">
      <c r="A3792" s="3">
        <v>20804</v>
      </c>
      <c r="B3792" s="3">
        <v>43791</v>
      </c>
      <c r="C3792" s="4">
        <v>45480.69253472222</v>
      </c>
      <c r="D3792" s="3" t="s">
        <v>9</v>
      </c>
      <c r="E3792" s="5">
        <v>186.37</v>
      </c>
      <c r="F3792" s="3">
        <v>3</v>
      </c>
      <c r="G3792" s="3" t="s">
        <v>15</v>
      </c>
      <c r="H3792" s="3">
        <v>11</v>
      </c>
      <c r="I3792" s="3" t="s">
        <v>19</v>
      </c>
      <c r="J3792" s="3" t="s">
        <v>21</v>
      </c>
      <c r="K3792" s="5">
        <f>Table1[[#This Row],[Amount Spent]]/Table1[[#This Row],[Quantity]]</f>
        <v>16.942727272727272</v>
      </c>
    </row>
    <row r="3793" spans="1:11" x14ac:dyDescent="0.25">
      <c r="A3793" s="3">
        <v>20690</v>
      </c>
      <c r="B3793" s="3">
        <v>43792</v>
      </c>
      <c r="C3793" s="4">
        <v>45480.838368055556</v>
      </c>
      <c r="D3793" s="3" t="s">
        <v>11</v>
      </c>
      <c r="E3793" s="5">
        <v>96.16</v>
      </c>
      <c r="F3793" s="3">
        <v>1</v>
      </c>
      <c r="G3793" s="3" t="s">
        <v>14</v>
      </c>
      <c r="H3793" s="3">
        <v>10</v>
      </c>
      <c r="I3793" s="3" t="s">
        <v>18</v>
      </c>
      <c r="J3793" s="3" t="s">
        <v>22</v>
      </c>
      <c r="K3793" s="5">
        <f>Table1[[#This Row],[Amount Spent]]/Table1[[#This Row],[Quantity]]</f>
        <v>9.6159999999999997</v>
      </c>
    </row>
    <row r="3794" spans="1:11" x14ac:dyDescent="0.25">
      <c r="A3794" s="3">
        <v>20675</v>
      </c>
      <c r="B3794" s="3">
        <v>43793</v>
      </c>
      <c r="C3794" s="4">
        <v>45480.984201388892</v>
      </c>
      <c r="D3794" s="3" t="s">
        <v>12</v>
      </c>
      <c r="E3794" s="5">
        <v>27.04</v>
      </c>
      <c r="F3794" s="3">
        <v>4</v>
      </c>
      <c r="G3794" s="3" t="s">
        <v>14</v>
      </c>
      <c r="H3794" s="3">
        <v>3</v>
      </c>
      <c r="I3794" s="3" t="s">
        <v>20</v>
      </c>
      <c r="J3794" s="3" t="s">
        <v>21</v>
      </c>
      <c r="K3794" s="5">
        <f>Table1[[#This Row],[Amount Spent]]/Table1[[#This Row],[Quantity]]</f>
        <v>9.0133333333333336</v>
      </c>
    </row>
    <row r="3795" spans="1:11" x14ac:dyDescent="0.25">
      <c r="A3795" s="3">
        <v>20005</v>
      </c>
      <c r="B3795" s="3">
        <v>43794</v>
      </c>
      <c r="C3795" s="4">
        <v>45481.130023148151</v>
      </c>
      <c r="D3795" s="3" t="s">
        <v>13</v>
      </c>
      <c r="E3795" s="5">
        <v>78.91</v>
      </c>
      <c r="F3795" s="3">
        <v>4</v>
      </c>
      <c r="G3795" s="3" t="s">
        <v>15</v>
      </c>
      <c r="H3795" s="3">
        <v>7</v>
      </c>
      <c r="I3795" s="3" t="s">
        <v>20</v>
      </c>
      <c r="J3795" s="3" t="s">
        <v>21</v>
      </c>
      <c r="K3795" s="5">
        <f>Table1[[#This Row],[Amount Spent]]/Table1[[#This Row],[Quantity]]</f>
        <v>11.272857142857143</v>
      </c>
    </row>
    <row r="3796" spans="1:11" x14ac:dyDescent="0.25">
      <c r="A3796" s="3">
        <v>20459</v>
      </c>
      <c r="B3796" s="3">
        <v>43795</v>
      </c>
      <c r="C3796" s="4">
        <v>45481.275856481479</v>
      </c>
      <c r="D3796" s="3" t="s">
        <v>12</v>
      </c>
      <c r="E3796" s="5">
        <v>150.22999999999999</v>
      </c>
      <c r="F3796" s="3">
        <v>5</v>
      </c>
      <c r="G3796" s="3" t="s">
        <v>15</v>
      </c>
      <c r="H3796" s="3">
        <v>5</v>
      </c>
      <c r="I3796" s="3" t="s">
        <v>16</v>
      </c>
      <c r="J3796" s="3" t="s">
        <v>21</v>
      </c>
      <c r="K3796" s="5">
        <f>Table1[[#This Row],[Amount Spent]]/Table1[[#This Row],[Quantity]]</f>
        <v>30.045999999999999</v>
      </c>
    </row>
    <row r="3797" spans="1:11" x14ac:dyDescent="0.25">
      <c r="A3797" s="3">
        <v>20049</v>
      </c>
      <c r="B3797" s="3">
        <v>43796</v>
      </c>
      <c r="C3797" s="4">
        <v>45481.421689814815</v>
      </c>
      <c r="D3797" s="3" t="s">
        <v>12</v>
      </c>
      <c r="E3797" s="5">
        <v>33.9</v>
      </c>
      <c r="F3797" s="3">
        <v>5</v>
      </c>
      <c r="G3797" s="3" t="s">
        <v>14</v>
      </c>
      <c r="H3797" s="3">
        <v>1</v>
      </c>
      <c r="I3797" s="3" t="s">
        <v>19</v>
      </c>
      <c r="J3797" s="3" t="s">
        <v>22</v>
      </c>
      <c r="K3797" s="5">
        <f>Table1[[#This Row],[Amount Spent]]/Table1[[#This Row],[Quantity]]</f>
        <v>33.9</v>
      </c>
    </row>
    <row r="3798" spans="1:11" x14ac:dyDescent="0.25">
      <c r="A3798" s="3">
        <v>20435</v>
      </c>
      <c r="B3798" s="3">
        <v>43797</v>
      </c>
      <c r="C3798" s="4">
        <v>45481.567511574074</v>
      </c>
      <c r="D3798" s="3" t="s">
        <v>10</v>
      </c>
      <c r="E3798" s="5">
        <v>192.61</v>
      </c>
      <c r="F3798" s="3">
        <v>1</v>
      </c>
      <c r="G3798" s="3" t="s">
        <v>15</v>
      </c>
      <c r="H3798" s="3">
        <v>9</v>
      </c>
      <c r="I3798" s="3" t="s">
        <v>17</v>
      </c>
      <c r="J3798" s="3" t="s">
        <v>21</v>
      </c>
      <c r="K3798" s="5">
        <f>Table1[[#This Row],[Amount Spent]]/Table1[[#This Row],[Quantity]]</f>
        <v>21.401111111111113</v>
      </c>
    </row>
    <row r="3799" spans="1:11" x14ac:dyDescent="0.25">
      <c r="A3799" s="3">
        <v>20054</v>
      </c>
      <c r="B3799" s="3">
        <v>43798</v>
      </c>
      <c r="C3799" s="4">
        <v>45481.71334490741</v>
      </c>
      <c r="D3799" s="3" t="s">
        <v>12</v>
      </c>
      <c r="E3799" s="5">
        <v>96.49</v>
      </c>
      <c r="F3799" s="3">
        <v>2</v>
      </c>
      <c r="G3799" s="3" t="s">
        <v>14</v>
      </c>
      <c r="H3799" s="3">
        <v>7</v>
      </c>
      <c r="I3799" s="3" t="s">
        <v>20</v>
      </c>
      <c r="J3799" s="3" t="s">
        <v>22</v>
      </c>
      <c r="K3799" s="5">
        <f>Table1[[#This Row],[Amount Spent]]/Table1[[#This Row],[Quantity]]</f>
        <v>13.784285714285714</v>
      </c>
    </row>
    <row r="3800" spans="1:11" x14ac:dyDescent="0.25">
      <c r="A3800" s="3">
        <v>20020</v>
      </c>
      <c r="B3800" s="3">
        <v>43799</v>
      </c>
      <c r="C3800" s="4">
        <v>45481.859166666669</v>
      </c>
      <c r="D3800" s="3" t="s">
        <v>11</v>
      </c>
      <c r="E3800" s="5">
        <v>35.32</v>
      </c>
      <c r="F3800" s="3">
        <v>3</v>
      </c>
      <c r="G3800" s="3" t="s">
        <v>15</v>
      </c>
      <c r="H3800" s="3">
        <v>7</v>
      </c>
      <c r="I3800" s="3" t="s">
        <v>17</v>
      </c>
      <c r="J3800" s="3" t="s">
        <v>21</v>
      </c>
      <c r="K3800" s="5">
        <f>Table1[[#This Row],[Amount Spent]]/Table1[[#This Row],[Quantity]]</f>
        <v>5.0457142857142854</v>
      </c>
    </row>
    <row r="3801" spans="1:11" x14ac:dyDescent="0.25">
      <c r="A3801" s="3">
        <v>20551</v>
      </c>
      <c r="B3801" s="3">
        <v>43800</v>
      </c>
      <c r="C3801" s="4">
        <v>45482.004999999997</v>
      </c>
      <c r="D3801" s="3" t="s">
        <v>9</v>
      </c>
      <c r="E3801" s="5">
        <v>165.03</v>
      </c>
      <c r="F3801" s="3">
        <v>3</v>
      </c>
      <c r="G3801" s="3" t="s">
        <v>15</v>
      </c>
      <c r="H3801" s="3">
        <v>6</v>
      </c>
      <c r="I3801" s="3" t="s">
        <v>20</v>
      </c>
      <c r="J3801" s="3" t="s">
        <v>21</v>
      </c>
      <c r="K3801" s="5">
        <f>Table1[[#This Row],[Amount Spent]]/Table1[[#This Row],[Quantity]]</f>
        <v>27.504999999999999</v>
      </c>
    </row>
    <row r="3802" spans="1:11" x14ac:dyDescent="0.25">
      <c r="A3802" s="3">
        <v>20089</v>
      </c>
      <c r="B3802" s="3">
        <v>43801</v>
      </c>
      <c r="C3802" s="4">
        <v>45482.150833333333</v>
      </c>
      <c r="D3802" s="3" t="s">
        <v>11</v>
      </c>
      <c r="E3802" s="5">
        <v>179.65</v>
      </c>
      <c r="F3802" s="3">
        <v>1</v>
      </c>
      <c r="G3802" s="3" t="s">
        <v>14</v>
      </c>
      <c r="H3802" s="3">
        <v>12</v>
      </c>
      <c r="I3802" s="3" t="s">
        <v>20</v>
      </c>
      <c r="J3802" s="3" t="s">
        <v>22</v>
      </c>
      <c r="K3802" s="5">
        <f>Table1[[#This Row],[Amount Spent]]/Table1[[#This Row],[Quantity]]</f>
        <v>14.970833333333333</v>
      </c>
    </row>
    <row r="3803" spans="1:11" x14ac:dyDescent="0.25">
      <c r="A3803" s="3">
        <v>20350</v>
      </c>
      <c r="B3803" s="3">
        <v>43802</v>
      </c>
      <c r="C3803" s="4">
        <v>45482.296655092592</v>
      </c>
      <c r="D3803" s="3" t="s">
        <v>11</v>
      </c>
      <c r="E3803" s="5">
        <v>171.78</v>
      </c>
      <c r="F3803" s="3">
        <v>5</v>
      </c>
      <c r="G3803" s="3" t="s">
        <v>14</v>
      </c>
      <c r="H3803" s="3">
        <v>8</v>
      </c>
      <c r="I3803" s="3" t="s">
        <v>16</v>
      </c>
      <c r="J3803" s="3" t="s">
        <v>21</v>
      </c>
      <c r="K3803" s="5">
        <f>Table1[[#This Row],[Amount Spent]]/Table1[[#This Row],[Quantity]]</f>
        <v>21.4725</v>
      </c>
    </row>
    <row r="3804" spans="1:11" x14ac:dyDescent="0.25">
      <c r="A3804" s="3">
        <v>20630</v>
      </c>
      <c r="B3804" s="3">
        <v>43803</v>
      </c>
      <c r="C3804" s="4">
        <v>45482.442488425928</v>
      </c>
      <c r="D3804" s="3" t="s">
        <v>10</v>
      </c>
      <c r="E3804" s="5">
        <v>20.3</v>
      </c>
      <c r="F3804" s="3">
        <v>4</v>
      </c>
      <c r="G3804" s="3" t="s">
        <v>15</v>
      </c>
      <c r="H3804" s="3">
        <v>5</v>
      </c>
      <c r="I3804" s="3" t="s">
        <v>16</v>
      </c>
      <c r="J3804" s="3" t="s">
        <v>21</v>
      </c>
      <c r="K3804" s="5">
        <f>Table1[[#This Row],[Amount Spent]]/Table1[[#This Row],[Quantity]]</f>
        <v>4.0600000000000005</v>
      </c>
    </row>
    <row r="3805" spans="1:11" x14ac:dyDescent="0.25">
      <c r="A3805" s="3">
        <v>20138</v>
      </c>
      <c r="B3805" s="3">
        <v>43804</v>
      </c>
      <c r="C3805" s="4">
        <v>45482.588321759256</v>
      </c>
      <c r="D3805" s="3" t="s">
        <v>11</v>
      </c>
      <c r="E3805" s="5">
        <v>65.25</v>
      </c>
      <c r="F3805" s="3">
        <v>5</v>
      </c>
      <c r="G3805" s="3" t="s">
        <v>15</v>
      </c>
      <c r="H3805" s="3">
        <v>13</v>
      </c>
      <c r="I3805" s="3" t="s">
        <v>18</v>
      </c>
      <c r="J3805" s="3" t="s">
        <v>22</v>
      </c>
      <c r="K3805" s="5">
        <f>Table1[[#This Row],[Amount Spent]]/Table1[[#This Row],[Quantity]]</f>
        <v>5.0192307692307692</v>
      </c>
    </row>
    <row r="3806" spans="1:11" x14ac:dyDescent="0.25">
      <c r="A3806" s="3">
        <v>20882</v>
      </c>
      <c r="B3806" s="3">
        <v>43805</v>
      </c>
      <c r="C3806" s="4">
        <v>45482.734143518515</v>
      </c>
      <c r="D3806" s="3" t="s">
        <v>12</v>
      </c>
      <c r="E3806" s="5">
        <v>181.48</v>
      </c>
      <c r="F3806" s="3">
        <v>3</v>
      </c>
      <c r="G3806" s="3" t="s">
        <v>14</v>
      </c>
      <c r="H3806" s="3">
        <v>1</v>
      </c>
      <c r="I3806" s="3" t="s">
        <v>18</v>
      </c>
      <c r="J3806" s="3" t="s">
        <v>21</v>
      </c>
      <c r="K3806" s="5">
        <f>Table1[[#This Row],[Amount Spent]]/Table1[[#This Row],[Quantity]]</f>
        <v>181.48</v>
      </c>
    </row>
    <row r="3807" spans="1:11" x14ac:dyDescent="0.25">
      <c r="A3807" s="3">
        <v>20319</v>
      </c>
      <c r="B3807" s="3">
        <v>43806</v>
      </c>
      <c r="C3807" s="4">
        <v>45482.879976851851</v>
      </c>
      <c r="D3807" s="3" t="s">
        <v>10</v>
      </c>
      <c r="E3807" s="5">
        <v>106.78</v>
      </c>
      <c r="F3807" s="3">
        <v>5</v>
      </c>
      <c r="G3807" s="3" t="s">
        <v>14</v>
      </c>
      <c r="H3807" s="3">
        <v>10</v>
      </c>
      <c r="I3807" s="3" t="s">
        <v>19</v>
      </c>
      <c r="J3807" s="3" t="s">
        <v>21</v>
      </c>
      <c r="K3807" s="5">
        <f>Table1[[#This Row],[Amount Spent]]/Table1[[#This Row],[Quantity]]</f>
        <v>10.678000000000001</v>
      </c>
    </row>
    <row r="3808" spans="1:11" x14ac:dyDescent="0.25">
      <c r="A3808" s="3">
        <v>20952</v>
      </c>
      <c r="B3808" s="3">
        <v>43807</v>
      </c>
      <c r="C3808" s="4">
        <v>45483.025810185187</v>
      </c>
      <c r="D3808" s="3" t="s">
        <v>10</v>
      </c>
      <c r="E3808" s="5">
        <v>181.92</v>
      </c>
      <c r="F3808" s="3">
        <v>4</v>
      </c>
      <c r="G3808" s="3" t="s">
        <v>14</v>
      </c>
      <c r="H3808" s="3">
        <v>4</v>
      </c>
      <c r="I3808" s="3" t="s">
        <v>18</v>
      </c>
      <c r="J3808" s="3" t="s">
        <v>21</v>
      </c>
      <c r="K3808" s="5">
        <f>Table1[[#This Row],[Amount Spent]]/Table1[[#This Row],[Quantity]]</f>
        <v>45.48</v>
      </c>
    </row>
    <row r="3809" spans="1:11" x14ac:dyDescent="0.25">
      <c r="A3809" s="3">
        <v>20521</v>
      </c>
      <c r="B3809" s="3">
        <v>43808</v>
      </c>
      <c r="C3809" s="4">
        <v>45483.171631944446</v>
      </c>
      <c r="D3809" s="3" t="s">
        <v>13</v>
      </c>
      <c r="E3809" s="5">
        <v>96.58</v>
      </c>
      <c r="F3809" s="3">
        <v>2</v>
      </c>
      <c r="G3809" s="3" t="s">
        <v>14</v>
      </c>
      <c r="H3809" s="3">
        <v>8</v>
      </c>
      <c r="I3809" s="3" t="s">
        <v>16</v>
      </c>
      <c r="J3809" s="3" t="s">
        <v>21</v>
      </c>
      <c r="K3809" s="5">
        <f>Table1[[#This Row],[Amount Spent]]/Table1[[#This Row],[Quantity]]</f>
        <v>12.0725</v>
      </c>
    </row>
    <row r="3810" spans="1:11" x14ac:dyDescent="0.25">
      <c r="A3810" s="3">
        <v>20696</v>
      </c>
      <c r="B3810" s="3">
        <v>43809</v>
      </c>
      <c r="C3810" s="4">
        <v>45483.317465277774</v>
      </c>
      <c r="D3810" s="3" t="s">
        <v>13</v>
      </c>
      <c r="E3810" s="5">
        <v>61.69</v>
      </c>
      <c r="F3810" s="3">
        <v>1</v>
      </c>
      <c r="G3810" s="3" t="s">
        <v>15</v>
      </c>
      <c r="H3810" s="3">
        <v>14</v>
      </c>
      <c r="I3810" s="3" t="s">
        <v>18</v>
      </c>
      <c r="J3810" s="3" t="s">
        <v>21</v>
      </c>
      <c r="K3810" s="5">
        <f>Table1[[#This Row],[Amount Spent]]/Table1[[#This Row],[Quantity]]</f>
        <v>4.4064285714285711</v>
      </c>
    </row>
    <row r="3811" spans="1:11" x14ac:dyDescent="0.25">
      <c r="A3811" s="3">
        <v>20213</v>
      </c>
      <c r="B3811" s="3">
        <v>43810</v>
      </c>
      <c r="C3811" s="4">
        <v>45483.463287037041</v>
      </c>
      <c r="D3811" s="3" t="s">
        <v>13</v>
      </c>
      <c r="E3811" s="5">
        <v>96.52</v>
      </c>
      <c r="F3811" s="3">
        <v>5</v>
      </c>
      <c r="G3811" s="3" t="s">
        <v>15</v>
      </c>
      <c r="H3811" s="3">
        <v>11</v>
      </c>
      <c r="I3811" s="3" t="s">
        <v>19</v>
      </c>
      <c r="J3811" s="3" t="s">
        <v>22</v>
      </c>
      <c r="K3811" s="5">
        <f>Table1[[#This Row],[Amount Spent]]/Table1[[#This Row],[Quantity]]</f>
        <v>8.7745454545454535</v>
      </c>
    </row>
    <row r="3812" spans="1:11" x14ac:dyDescent="0.25">
      <c r="A3812" s="3">
        <v>20374</v>
      </c>
      <c r="B3812" s="3">
        <v>43811</v>
      </c>
      <c r="C3812" s="4">
        <v>45483.609120370369</v>
      </c>
      <c r="D3812" s="3" t="s">
        <v>13</v>
      </c>
      <c r="E3812" s="5">
        <v>92.54</v>
      </c>
      <c r="F3812" s="3">
        <v>5</v>
      </c>
      <c r="G3812" s="3" t="s">
        <v>14</v>
      </c>
      <c r="H3812" s="3">
        <v>4</v>
      </c>
      <c r="I3812" s="3" t="s">
        <v>17</v>
      </c>
      <c r="J3812" s="3" t="s">
        <v>22</v>
      </c>
      <c r="K3812" s="5">
        <f>Table1[[#This Row],[Amount Spent]]/Table1[[#This Row],[Quantity]]</f>
        <v>23.135000000000002</v>
      </c>
    </row>
    <row r="3813" spans="1:11" x14ac:dyDescent="0.25">
      <c r="A3813" s="3">
        <v>20651</v>
      </c>
      <c r="B3813" s="3">
        <v>43812</v>
      </c>
      <c r="C3813" s="4">
        <v>45483.754953703705</v>
      </c>
      <c r="D3813" s="3" t="s">
        <v>9</v>
      </c>
      <c r="E3813" s="5">
        <v>166.34</v>
      </c>
      <c r="F3813" s="3">
        <v>2</v>
      </c>
      <c r="G3813" s="3" t="s">
        <v>15</v>
      </c>
      <c r="H3813" s="3">
        <v>3</v>
      </c>
      <c r="I3813" s="3" t="s">
        <v>20</v>
      </c>
      <c r="J3813" s="3" t="s">
        <v>22</v>
      </c>
      <c r="K3813" s="5">
        <f>Table1[[#This Row],[Amount Spent]]/Table1[[#This Row],[Quantity]]</f>
        <v>55.446666666666665</v>
      </c>
    </row>
    <row r="3814" spans="1:11" x14ac:dyDescent="0.25">
      <c r="A3814" s="3">
        <v>20298</v>
      </c>
      <c r="B3814" s="3">
        <v>43813</v>
      </c>
      <c r="C3814" s="4">
        <v>45483.900775462964</v>
      </c>
      <c r="D3814" s="3" t="s">
        <v>10</v>
      </c>
      <c r="E3814" s="5">
        <v>78.599999999999994</v>
      </c>
      <c r="F3814" s="3">
        <v>1</v>
      </c>
      <c r="G3814" s="3" t="s">
        <v>14</v>
      </c>
      <c r="H3814" s="3">
        <v>9</v>
      </c>
      <c r="I3814" s="3" t="s">
        <v>19</v>
      </c>
      <c r="J3814" s="3" t="s">
        <v>21</v>
      </c>
      <c r="K3814" s="5">
        <f>Table1[[#This Row],[Amount Spent]]/Table1[[#This Row],[Quantity]]</f>
        <v>8.7333333333333325</v>
      </c>
    </row>
    <row r="3815" spans="1:11" x14ac:dyDescent="0.25">
      <c r="A3815" s="3">
        <v>20879</v>
      </c>
      <c r="B3815" s="3">
        <v>43814</v>
      </c>
      <c r="C3815" s="4">
        <v>45484.0466087963</v>
      </c>
      <c r="D3815" s="3" t="s">
        <v>12</v>
      </c>
      <c r="E3815" s="5">
        <v>188.81</v>
      </c>
      <c r="F3815" s="3">
        <v>1</v>
      </c>
      <c r="G3815" s="3" t="s">
        <v>15</v>
      </c>
      <c r="H3815" s="3">
        <v>2</v>
      </c>
      <c r="I3815" s="3" t="s">
        <v>20</v>
      </c>
      <c r="J3815" s="3" t="s">
        <v>21</v>
      </c>
      <c r="K3815" s="5">
        <f>Table1[[#This Row],[Amount Spent]]/Table1[[#This Row],[Quantity]]</f>
        <v>94.405000000000001</v>
      </c>
    </row>
    <row r="3816" spans="1:11" x14ac:dyDescent="0.25">
      <c r="A3816" s="3">
        <v>20838</v>
      </c>
      <c r="B3816" s="3">
        <v>43815</v>
      </c>
      <c r="C3816" s="4">
        <v>45484.192442129628</v>
      </c>
      <c r="D3816" s="3" t="s">
        <v>13</v>
      </c>
      <c r="E3816" s="5">
        <v>124.7</v>
      </c>
      <c r="F3816" s="3">
        <v>1</v>
      </c>
      <c r="G3816" s="3" t="s">
        <v>15</v>
      </c>
      <c r="H3816" s="3">
        <v>2</v>
      </c>
      <c r="I3816" s="3" t="s">
        <v>20</v>
      </c>
      <c r="J3816" s="3" t="s">
        <v>22</v>
      </c>
      <c r="K3816" s="5">
        <f>Table1[[#This Row],[Amount Spent]]/Table1[[#This Row],[Quantity]]</f>
        <v>62.35</v>
      </c>
    </row>
    <row r="3817" spans="1:11" x14ac:dyDescent="0.25">
      <c r="A3817" s="3">
        <v>20591</v>
      </c>
      <c r="B3817" s="3">
        <v>43816</v>
      </c>
      <c r="C3817" s="4">
        <v>45484.338263888887</v>
      </c>
      <c r="D3817" s="3" t="s">
        <v>12</v>
      </c>
      <c r="E3817" s="5">
        <v>125.08</v>
      </c>
      <c r="F3817" s="3">
        <v>2</v>
      </c>
      <c r="G3817" s="3" t="s">
        <v>14</v>
      </c>
      <c r="H3817" s="3">
        <v>13</v>
      </c>
      <c r="I3817" s="3" t="s">
        <v>16</v>
      </c>
      <c r="J3817" s="3" t="s">
        <v>21</v>
      </c>
      <c r="K3817" s="5">
        <f>Table1[[#This Row],[Amount Spent]]/Table1[[#This Row],[Quantity]]</f>
        <v>9.6215384615384618</v>
      </c>
    </row>
    <row r="3818" spans="1:11" x14ac:dyDescent="0.25">
      <c r="A3818" s="3">
        <v>20602</v>
      </c>
      <c r="B3818" s="3">
        <v>43817</v>
      </c>
      <c r="C3818" s="4">
        <v>45484.484097222223</v>
      </c>
      <c r="D3818" s="3" t="s">
        <v>11</v>
      </c>
      <c r="E3818" s="5">
        <v>59.11</v>
      </c>
      <c r="F3818" s="3">
        <v>2</v>
      </c>
      <c r="G3818" s="3" t="s">
        <v>14</v>
      </c>
      <c r="H3818" s="3">
        <v>7</v>
      </c>
      <c r="I3818" s="3" t="s">
        <v>20</v>
      </c>
      <c r="J3818" s="3" t="s">
        <v>22</v>
      </c>
      <c r="K3818" s="5">
        <f>Table1[[#This Row],[Amount Spent]]/Table1[[#This Row],[Quantity]]</f>
        <v>8.444285714285714</v>
      </c>
    </row>
    <row r="3819" spans="1:11" x14ac:dyDescent="0.25">
      <c r="A3819" s="3">
        <v>20807</v>
      </c>
      <c r="B3819" s="3">
        <v>43818</v>
      </c>
      <c r="C3819" s="4">
        <v>45484.629930555559</v>
      </c>
      <c r="D3819" s="3" t="s">
        <v>13</v>
      </c>
      <c r="E3819" s="5">
        <v>113.18</v>
      </c>
      <c r="F3819" s="3">
        <v>5</v>
      </c>
      <c r="G3819" s="3" t="s">
        <v>15</v>
      </c>
      <c r="H3819" s="3">
        <v>10</v>
      </c>
      <c r="I3819" s="3" t="s">
        <v>16</v>
      </c>
      <c r="J3819" s="3" t="s">
        <v>21</v>
      </c>
      <c r="K3819" s="5">
        <f>Table1[[#This Row],[Amount Spent]]/Table1[[#This Row],[Quantity]]</f>
        <v>11.318000000000001</v>
      </c>
    </row>
    <row r="3820" spans="1:11" x14ac:dyDescent="0.25">
      <c r="A3820" s="3">
        <v>20630</v>
      </c>
      <c r="B3820" s="3">
        <v>43819</v>
      </c>
      <c r="C3820" s="4">
        <v>45484.775752314818</v>
      </c>
      <c r="D3820" s="3" t="s">
        <v>13</v>
      </c>
      <c r="E3820" s="5">
        <v>174.01</v>
      </c>
      <c r="F3820" s="3">
        <v>5</v>
      </c>
      <c r="G3820" s="3" t="s">
        <v>14</v>
      </c>
      <c r="H3820" s="3">
        <v>8</v>
      </c>
      <c r="I3820" s="3" t="s">
        <v>20</v>
      </c>
      <c r="J3820" s="3" t="s">
        <v>21</v>
      </c>
      <c r="K3820" s="5">
        <f>Table1[[#This Row],[Amount Spent]]/Table1[[#This Row],[Quantity]]</f>
        <v>21.751249999999999</v>
      </c>
    </row>
    <row r="3821" spans="1:11" x14ac:dyDescent="0.25">
      <c r="A3821" s="3">
        <v>20431</v>
      </c>
      <c r="B3821" s="3">
        <v>43820</v>
      </c>
      <c r="C3821" s="4">
        <v>45484.921585648146</v>
      </c>
      <c r="D3821" s="3" t="s">
        <v>10</v>
      </c>
      <c r="E3821" s="5">
        <v>199.4</v>
      </c>
      <c r="F3821" s="3">
        <v>3</v>
      </c>
      <c r="G3821" s="3" t="s">
        <v>15</v>
      </c>
      <c r="H3821" s="3">
        <v>4</v>
      </c>
      <c r="I3821" s="3" t="s">
        <v>18</v>
      </c>
      <c r="J3821" s="3" t="s">
        <v>22</v>
      </c>
      <c r="K3821" s="5">
        <f>Table1[[#This Row],[Amount Spent]]/Table1[[#This Row],[Quantity]]</f>
        <v>49.85</v>
      </c>
    </row>
    <row r="3822" spans="1:11" x14ac:dyDescent="0.25">
      <c r="A3822" s="3">
        <v>20005</v>
      </c>
      <c r="B3822" s="3">
        <v>43821</v>
      </c>
      <c r="C3822" s="4">
        <v>45485.067418981482</v>
      </c>
      <c r="D3822" s="3" t="s">
        <v>13</v>
      </c>
      <c r="E3822" s="5">
        <v>191.58</v>
      </c>
      <c r="F3822" s="3">
        <v>4</v>
      </c>
      <c r="G3822" s="3" t="s">
        <v>14</v>
      </c>
      <c r="H3822" s="3">
        <v>3</v>
      </c>
      <c r="I3822" s="3" t="s">
        <v>16</v>
      </c>
      <c r="J3822" s="3" t="s">
        <v>22</v>
      </c>
      <c r="K3822" s="5">
        <f>Table1[[#This Row],[Amount Spent]]/Table1[[#This Row],[Quantity]]</f>
        <v>63.860000000000007</v>
      </c>
    </row>
    <row r="3823" spans="1:11" x14ac:dyDescent="0.25">
      <c r="A3823" s="3">
        <v>20339</v>
      </c>
      <c r="B3823" s="3">
        <v>43822</v>
      </c>
      <c r="C3823" s="4">
        <v>45485.213240740741</v>
      </c>
      <c r="D3823" s="3" t="s">
        <v>10</v>
      </c>
      <c r="E3823" s="5">
        <v>42.72</v>
      </c>
      <c r="F3823" s="3">
        <v>2</v>
      </c>
      <c r="G3823" s="3" t="s">
        <v>14</v>
      </c>
      <c r="H3823" s="3">
        <v>7</v>
      </c>
      <c r="I3823" s="3" t="s">
        <v>18</v>
      </c>
      <c r="J3823" s="3" t="s">
        <v>22</v>
      </c>
      <c r="K3823" s="5">
        <f>Table1[[#This Row],[Amount Spent]]/Table1[[#This Row],[Quantity]]</f>
        <v>6.1028571428571423</v>
      </c>
    </row>
    <row r="3824" spans="1:11" x14ac:dyDescent="0.25">
      <c r="A3824" s="3">
        <v>20971</v>
      </c>
      <c r="B3824" s="3">
        <v>43823</v>
      </c>
      <c r="C3824" s="4">
        <v>45485.359074074076</v>
      </c>
      <c r="D3824" s="3" t="s">
        <v>10</v>
      </c>
      <c r="E3824" s="5">
        <v>111.08</v>
      </c>
      <c r="F3824" s="3">
        <v>1</v>
      </c>
      <c r="G3824" s="3" t="s">
        <v>14</v>
      </c>
      <c r="H3824" s="3">
        <v>1</v>
      </c>
      <c r="I3824" s="3" t="s">
        <v>17</v>
      </c>
      <c r="J3824" s="3" t="s">
        <v>22</v>
      </c>
      <c r="K3824" s="5">
        <f>Table1[[#This Row],[Amount Spent]]/Table1[[#This Row],[Quantity]]</f>
        <v>111.08</v>
      </c>
    </row>
    <row r="3825" spans="1:11" x14ac:dyDescent="0.25">
      <c r="A3825" s="3">
        <v>20376</v>
      </c>
      <c r="B3825" s="3">
        <v>43824</v>
      </c>
      <c r="C3825" s="4">
        <v>45485.504895833335</v>
      </c>
      <c r="D3825" s="3" t="s">
        <v>13</v>
      </c>
      <c r="E3825" s="5">
        <v>40.68</v>
      </c>
      <c r="F3825" s="3">
        <v>5</v>
      </c>
      <c r="G3825" s="3" t="s">
        <v>14</v>
      </c>
      <c r="H3825" s="3">
        <v>8</v>
      </c>
      <c r="I3825" s="3" t="s">
        <v>16</v>
      </c>
      <c r="J3825" s="3" t="s">
        <v>21</v>
      </c>
      <c r="K3825" s="5">
        <f>Table1[[#This Row],[Amount Spent]]/Table1[[#This Row],[Quantity]]</f>
        <v>5.085</v>
      </c>
    </row>
    <row r="3826" spans="1:11" x14ac:dyDescent="0.25">
      <c r="A3826" s="3">
        <v>20103</v>
      </c>
      <c r="B3826" s="3">
        <v>43825</v>
      </c>
      <c r="C3826" s="4">
        <v>45485.650729166664</v>
      </c>
      <c r="D3826" s="3" t="s">
        <v>12</v>
      </c>
      <c r="E3826" s="5">
        <v>158.22</v>
      </c>
      <c r="F3826" s="3">
        <v>4</v>
      </c>
      <c r="G3826" s="3" t="s">
        <v>14</v>
      </c>
      <c r="H3826" s="3">
        <v>10</v>
      </c>
      <c r="I3826" s="3" t="s">
        <v>19</v>
      </c>
      <c r="J3826" s="3" t="s">
        <v>22</v>
      </c>
      <c r="K3826" s="5">
        <f>Table1[[#This Row],[Amount Spent]]/Table1[[#This Row],[Quantity]]</f>
        <v>15.821999999999999</v>
      </c>
    </row>
    <row r="3827" spans="1:11" x14ac:dyDescent="0.25">
      <c r="A3827" s="3">
        <v>20929</v>
      </c>
      <c r="B3827" s="3">
        <v>43826</v>
      </c>
      <c r="C3827" s="4">
        <v>45485.7965625</v>
      </c>
      <c r="D3827" s="3" t="s">
        <v>12</v>
      </c>
      <c r="E3827" s="5">
        <v>149.6</v>
      </c>
      <c r="F3827" s="3">
        <v>3</v>
      </c>
      <c r="G3827" s="3" t="s">
        <v>14</v>
      </c>
      <c r="H3827" s="3">
        <v>7</v>
      </c>
      <c r="I3827" s="3" t="s">
        <v>19</v>
      </c>
      <c r="J3827" s="3" t="s">
        <v>21</v>
      </c>
      <c r="K3827" s="5">
        <f>Table1[[#This Row],[Amount Spent]]/Table1[[#This Row],[Quantity]]</f>
        <v>21.37142857142857</v>
      </c>
    </row>
    <row r="3828" spans="1:11" x14ac:dyDescent="0.25">
      <c r="A3828" s="3">
        <v>20433</v>
      </c>
      <c r="B3828" s="3">
        <v>43827</v>
      </c>
      <c r="C3828" s="4">
        <v>45485.942384259259</v>
      </c>
      <c r="D3828" s="3" t="s">
        <v>11</v>
      </c>
      <c r="E3828" s="5">
        <v>106.21</v>
      </c>
      <c r="F3828" s="3">
        <v>1</v>
      </c>
      <c r="G3828" s="3" t="s">
        <v>14</v>
      </c>
      <c r="H3828" s="3">
        <v>8</v>
      </c>
      <c r="I3828" s="3" t="s">
        <v>20</v>
      </c>
      <c r="J3828" s="3" t="s">
        <v>22</v>
      </c>
      <c r="K3828" s="5">
        <f>Table1[[#This Row],[Amount Spent]]/Table1[[#This Row],[Quantity]]</f>
        <v>13.276249999999999</v>
      </c>
    </row>
    <row r="3829" spans="1:11" x14ac:dyDescent="0.25">
      <c r="A3829" s="3">
        <v>20418</v>
      </c>
      <c r="B3829" s="3">
        <v>43828</v>
      </c>
      <c r="C3829" s="4">
        <v>45486.088217592594</v>
      </c>
      <c r="D3829" s="3" t="s">
        <v>9</v>
      </c>
      <c r="E3829" s="5">
        <v>61.64</v>
      </c>
      <c r="F3829" s="3">
        <v>4</v>
      </c>
      <c r="G3829" s="3" t="s">
        <v>15</v>
      </c>
      <c r="H3829" s="3">
        <v>7</v>
      </c>
      <c r="I3829" s="3" t="s">
        <v>17</v>
      </c>
      <c r="J3829" s="3" t="s">
        <v>22</v>
      </c>
      <c r="K3829" s="5">
        <f>Table1[[#This Row],[Amount Spent]]/Table1[[#This Row],[Quantity]]</f>
        <v>8.805714285714286</v>
      </c>
    </row>
    <row r="3830" spans="1:11" x14ac:dyDescent="0.25">
      <c r="A3830" s="3">
        <v>20863</v>
      </c>
      <c r="B3830" s="3">
        <v>43829</v>
      </c>
      <c r="C3830" s="4">
        <v>45486.234050925923</v>
      </c>
      <c r="D3830" s="3" t="s">
        <v>12</v>
      </c>
      <c r="E3830" s="5">
        <v>183.36</v>
      </c>
      <c r="F3830" s="3">
        <v>5</v>
      </c>
      <c r="G3830" s="3" t="s">
        <v>15</v>
      </c>
      <c r="H3830" s="3">
        <v>8</v>
      </c>
      <c r="I3830" s="3" t="s">
        <v>16</v>
      </c>
      <c r="J3830" s="3" t="s">
        <v>21</v>
      </c>
      <c r="K3830" s="5">
        <f>Table1[[#This Row],[Amount Spent]]/Table1[[#This Row],[Quantity]]</f>
        <v>22.92</v>
      </c>
    </row>
    <row r="3831" spans="1:11" x14ac:dyDescent="0.25">
      <c r="A3831" s="3">
        <v>20466</v>
      </c>
      <c r="B3831" s="3">
        <v>43830</v>
      </c>
      <c r="C3831" s="4">
        <v>45486.379872685182</v>
      </c>
      <c r="D3831" s="3" t="s">
        <v>12</v>
      </c>
      <c r="E3831" s="5">
        <v>173.1</v>
      </c>
      <c r="F3831" s="3">
        <v>2</v>
      </c>
      <c r="G3831" s="3" t="s">
        <v>14</v>
      </c>
      <c r="H3831" s="3">
        <v>8</v>
      </c>
      <c r="I3831" s="3" t="s">
        <v>18</v>
      </c>
      <c r="J3831" s="3" t="s">
        <v>22</v>
      </c>
      <c r="K3831" s="5">
        <f>Table1[[#This Row],[Amount Spent]]/Table1[[#This Row],[Quantity]]</f>
        <v>21.637499999999999</v>
      </c>
    </row>
    <row r="3832" spans="1:11" x14ac:dyDescent="0.25">
      <c r="A3832" s="3">
        <v>20262</v>
      </c>
      <c r="B3832" s="3">
        <v>43831</v>
      </c>
      <c r="C3832" s="4">
        <v>45486.525706018518</v>
      </c>
      <c r="D3832" s="3" t="s">
        <v>13</v>
      </c>
      <c r="E3832" s="5">
        <v>190.84</v>
      </c>
      <c r="F3832" s="3">
        <v>1</v>
      </c>
      <c r="G3832" s="3" t="s">
        <v>15</v>
      </c>
      <c r="H3832" s="3">
        <v>12</v>
      </c>
      <c r="I3832" s="3" t="s">
        <v>20</v>
      </c>
      <c r="J3832" s="3" t="s">
        <v>22</v>
      </c>
      <c r="K3832" s="5">
        <f>Table1[[#This Row],[Amount Spent]]/Table1[[#This Row],[Quantity]]</f>
        <v>15.903333333333334</v>
      </c>
    </row>
    <row r="3833" spans="1:11" x14ac:dyDescent="0.25">
      <c r="A3833" s="3">
        <v>20646</v>
      </c>
      <c r="B3833" s="3">
        <v>43832</v>
      </c>
      <c r="C3833" s="4">
        <v>45486.671539351853</v>
      </c>
      <c r="D3833" s="3" t="s">
        <v>13</v>
      </c>
      <c r="E3833" s="5">
        <v>71.84</v>
      </c>
      <c r="F3833" s="3">
        <v>2</v>
      </c>
      <c r="G3833" s="3" t="s">
        <v>15</v>
      </c>
      <c r="H3833" s="3">
        <v>8</v>
      </c>
      <c r="I3833" s="3" t="s">
        <v>20</v>
      </c>
      <c r="J3833" s="3" t="s">
        <v>21</v>
      </c>
      <c r="K3833" s="5">
        <f>Table1[[#This Row],[Amount Spent]]/Table1[[#This Row],[Quantity]]</f>
        <v>8.98</v>
      </c>
    </row>
    <row r="3834" spans="1:11" x14ac:dyDescent="0.25">
      <c r="A3834" s="3">
        <v>20564</v>
      </c>
      <c r="B3834" s="3">
        <v>43833</v>
      </c>
      <c r="C3834" s="4">
        <v>45486.817361111112</v>
      </c>
      <c r="D3834" s="3" t="s">
        <v>13</v>
      </c>
      <c r="E3834" s="5">
        <v>108.65</v>
      </c>
      <c r="F3834" s="3">
        <v>5</v>
      </c>
      <c r="G3834" s="3" t="s">
        <v>14</v>
      </c>
      <c r="H3834" s="3">
        <v>11</v>
      </c>
      <c r="I3834" s="3" t="s">
        <v>16</v>
      </c>
      <c r="J3834" s="3" t="s">
        <v>22</v>
      </c>
      <c r="K3834" s="5">
        <f>Table1[[#This Row],[Amount Spent]]/Table1[[#This Row],[Quantity]]</f>
        <v>9.877272727272727</v>
      </c>
    </row>
    <row r="3835" spans="1:11" x14ac:dyDescent="0.25">
      <c r="A3835" s="3">
        <v>20623</v>
      </c>
      <c r="B3835" s="3">
        <v>43834</v>
      </c>
      <c r="C3835" s="4">
        <v>45486.963194444441</v>
      </c>
      <c r="D3835" s="3" t="s">
        <v>12</v>
      </c>
      <c r="E3835" s="5">
        <v>186.77</v>
      </c>
      <c r="F3835" s="3">
        <v>1</v>
      </c>
      <c r="G3835" s="3" t="s">
        <v>15</v>
      </c>
      <c r="H3835" s="3">
        <v>8</v>
      </c>
      <c r="I3835" s="3" t="s">
        <v>16</v>
      </c>
      <c r="J3835" s="3" t="s">
        <v>21</v>
      </c>
      <c r="K3835" s="5">
        <f>Table1[[#This Row],[Amount Spent]]/Table1[[#This Row],[Quantity]]</f>
        <v>23.346250000000001</v>
      </c>
    </row>
    <row r="3836" spans="1:11" x14ac:dyDescent="0.25">
      <c r="A3836" s="3">
        <v>20841</v>
      </c>
      <c r="B3836" s="3">
        <v>43835</v>
      </c>
      <c r="C3836" s="4">
        <v>45487.109016203707</v>
      </c>
      <c r="D3836" s="3" t="s">
        <v>12</v>
      </c>
      <c r="E3836" s="5">
        <v>147.86000000000001</v>
      </c>
      <c r="F3836" s="3">
        <v>1</v>
      </c>
      <c r="G3836" s="3" t="s">
        <v>14</v>
      </c>
      <c r="H3836" s="3">
        <v>9</v>
      </c>
      <c r="I3836" s="3" t="s">
        <v>18</v>
      </c>
      <c r="J3836" s="3" t="s">
        <v>22</v>
      </c>
      <c r="K3836" s="5">
        <f>Table1[[#This Row],[Amount Spent]]/Table1[[#This Row],[Quantity]]</f>
        <v>16.428888888888892</v>
      </c>
    </row>
    <row r="3837" spans="1:11" x14ac:dyDescent="0.25">
      <c r="A3837" s="3">
        <v>20424</v>
      </c>
      <c r="B3837" s="3">
        <v>43836</v>
      </c>
      <c r="C3837" s="4">
        <v>45487.254849537036</v>
      </c>
      <c r="D3837" s="3" t="s">
        <v>11</v>
      </c>
      <c r="E3837" s="5">
        <v>99.97</v>
      </c>
      <c r="F3837" s="3">
        <v>5</v>
      </c>
      <c r="G3837" s="3" t="s">
        <v>15</v>
      </c>
      <c r="H3837" s="3">
        <v>7</v>
      </c>
      <c r="I3837" s="3" t="s">
        <v>17</v>
      </c>
      <c r="J3837" s="3" t="s">
        <v>21</v>
      </c>
      <c r="K3837" s="5">
        <f>Table1[[#This Row],[Amount Spent]]/Table1[[#This Row],[Quantity]]</f>
        <v>14.281428571428572</v>
      </c>
    </row>
    <row r="3838" spans="1:11" x14ac:dyDescent="0.25">
      <c r="A3838" s="3">
        <v>20656</v>
      </c>
      <c r="B3838" s="3">
        <v>43837</v>
      </c>
      <c r="C3838" s="4">
        <v>45487.400682870371</v>
      </c>
      <c r="D3838" s="3" t="s">
        <v>10</v>
      </c>
      <c r="E3838" s="5">
        <v>43.28</v>
      </c>
      <c r="F3838" s="3">
        <v>4</v>
      </c>
      <c r="G3838" s="3" t="s">
        <v>15</v>
      </c>
      <c r="H3838" s="3">
        <v>14</v>
      </c>
      <c r="I3838" s="3" t="s">
        <v>16</v>
      </c>
      <c r="J3838" s="3" t="s">
        <v>22</v>
      </c>
      <c r="K3838" s="5">
        <f>Table1[[#This Row],[Amount Spent]]/Table1[[#This Row],[Quantity]]</f>
        <v>3.0914285714285716</v>
      </c>
    </row>
    <row r="3839" spans="1:11" x14ac:dyDescent="0.25">
      <c r="A3839" s="3">
        <v>20672</v>
      </c>
      <c r="B3839" s="3">
        <v>43838</v>
      </c>
      <c r="C3839" s="4">
        <v>45487.54650462963</v>
      </c>
      <c r="D3839" s="3" t="s">
        <v>12</v>
      </c>
      <c r="E3839" s="5">
        <v>132.54</v>
      </c>
      <c r="F3839" s="3">
        <v>2</v>
      </c>
      <c r="G3839" s="3" t="s">
        <v>15</v>
      </c>
      <c r="H3839" s="3">
        <v>9</v>
      </c>
      <c r="I3839" s="3" t="s">
        <v>16</v>
      </c>
      <c r="J3839" s="3" t="s">
        <v>21</v>
      </c>
      <c r="K3839" s="5">
        <f>Table1[[#This Row],[Amount Spent]]/Table1[[#This Row],[Quantity]]</f>
        <v>14.726666666666667</v>
      </c>
    </row>
    <row r="3840" spans="1:11" x14ac:dyDescent="0.25">
      <c r="A3840" s="3">
        <v>20183</v>
      </c>
      <c r="B3840" s="3">
        <v>43839</v>
      </c>
      <c r="C3840" s="4">
        <v>45487.692337962966</v>
      </c>
      <c r="D3840" s="3" t="s">
        <v>12</v>
      </c>
      <c r="E3840" s="5">
        <v>129.02000000000001</v>
      </c>
      <c r="F3840" s="3">
        <v>5</v>
      </c>
      <c r="G3840" s="3" t="s">
        <v>14</v>
      </c>
      <c r="H3840" s="3">
        <v>5</v>
      </c>
      <c r="I3840" s="3" t="s">
        <v>16</v>
      </c>
      <c r="J3840" s="3" t="s">
        <v>22</v>
      </c>
      <c r="K3840" s="5">
        <f>Table1[[#This Row],[Amount Spent]]/Table1[[#This Row],[Quantity]]</f>
        <v>25.804000000000002</v>
      </c>
    </row>
    <row r="3841" spans="1:11" x14ac:dyDescent="0.25">
      <c r="A3841" s="3">
        <v>20985</v>
      </c>
      <c r="B3841" s="3">
        <v>43840</v>
      </c>
      <c r="C3841" s="4">
        <v>45487.838171296295</v>
      </c>
      <c r="D3841" s="3" t="s">
        <v>13</v>
      </c>
      <c r="E3841" s="5">
        <v>56.89</v>
      </c>
      <c r="F3841" s="3">
        <v>4</v>
      </c>
      <c r="G3841" s="3" t="s">
        <v>14</v>
      </c>
      <c r="H3841" s="3">
        <v>8</v>
      </c>
      <c r="I3841" s="3" t="s">
        <v>18</v>
      </c>
      <c r="J3841" s="3" t="s">
        <v>21</v>
      </c>
      <c r="K3841" s="5">
        <f>Table1[[#This Row],[Amount Spent]]/Table1[[#This Row],[Quantity]]</f>
        <v>7.1112500000000001</v>
      </c>
    </row>
    <row r="3842" spans="1:11" x14ac:dyDescent="0.25">
      <c r="A3842" s="3">
        <v>20996</v>
      </c>
      <c r="B3842" s="3">
        <v>43841</v>
      </c>
      <c r="C3842" s="4">
        <v>45487.983993055554</v>
      </c>
      <c r="D3842" s="3" t="s">
        <v>13</v>
      </c>
      <c r="E3842" s="5">
        <v>101.39</v>
      </c>
      <c r="F3842" s="3">
        <v>4</v>
      </c>
      <c r="G3842" s="3" t="s">
        <v>15</v>
      </c>
      <c r="H3842" s="3">
        <v>12</v>
      </c>
      <c r="I3842" s="3" t="s">
        <v>20</v>
      </c>
      <c r="J3842" s="3" t="s">
        <v>21</v>
      </c>
      <c r="K3842" s="5">
        <f>Table1[[#This Row],[Amount Spent]]/Table1[[#This Row],[Quantity]]</f>
        <v>8.4491666666666667</v>
      </c>
    </row>
    <row r="3843" spans="1:11" x14ac:dyDescent="0.25">
      <c r="A3843" s="3">
        <v>20677</v>
      </c>
      <c r="B3843" s="3">
        <v>43842</v>
      </c>
      <c r="C3843" s="4">
        <v>45488.129826388889</v>
      </c>
      <c r="D3843" s="3" t="s">
        <v>9</v>
      </c>
      <c r="E3843" s="5">
        <v>126.98</v>
      </c>
      <c r="F3843" s="3">
        <v>1</v>
      </c>
      <c r="G3843" s="3" t="s">
        <v>15</v>
      </c>
      <c r="H3843" s="3">
        <v>5</v>
      </c>
      <c r="I3843" s="3" t="s">
        <v>18</v>
      </c>
      <c r="J3843" s="3" t="s">
        <v>21</v>
      </c>
      <c r="K3843" s="5">
        <f>Table1[[#This Row],[Amount Spent]]/Table1[[#This Row],[Quantity]]</f>
        <v>25.396000000000001</v>
      </c>
    </row>
    <row r="3844" spans="1:11" x14ac:dyDescent="0.25">
      <c r="A3844" s="3">
        <v>20549</v>
      </c>
      <c r="B3844" s="3">
        <v>43843</v>
      </c>
      <c r="C3844" s="4">
        <v>45488.275659722225</v>
      </c>
      <c r="D3844" s="3" t="s">
        <v>9</v>
      </c>
      <c r="E3844" s="5">
        <v>75.94</v>
      </c>
      <c r="F3844" s="3">
        <v>2</v>
      </c>
      <c r="G3844" s="3" t="s">
        <v>14</v>
      </c>
      <c r="H3844" s="3">
        <v>12</v>
      </c>
      <c r="I3844" s="3" t="s">
        <v>18</v>
      </c>
      <c r="J3844" s="3" t="s">
        <v>22</v>
      </c>
      <c r="K3844" s="5">
        <f>Table1[[#This Row],[Amount Spent]]/Table1[[#This Row],[Quantity]]</f>
        <v>6.3283333333333331</v>
      </c>
    </row>
    <row r="3845" spans="1:11" x14ac:dyDescent="0.25">
      <c r="A3845" s="3">
        <v>20244</v>
      </c>
      <c r="B3845" s="3">
        <v>43844</v>
      </c>
      <c r="C3845" s="4">
        <v>45488.421481481484</v>
      </c>
      <c r="D3845" s="3" t="s">
        <v>13</v>
      </c>
      <c r="E3845" s="5">
        <v>31.44</v>
      </c>
      <c r="F3845" s="3">
        <v>2</v>
      </c>
      <c r="G3845" s="3" t="s">
        <v>15</v>
      </c>
      <c r="H3845" s="3">
        <v>3</v>
      </c>
      <c r="I3845" s="3" t="s">
        <v>18</v>
      </c>
      <c r="J3845" s="3" t="s">
        <v>22</v>
      </c>
      <c r="K3845" s="5">
        <f>Table1[[#This Row],[Amount Spent]]/Table1[[#This Row],[Quantity]]</f>
        <v>10.48</v>
      </c>
    </row>
    <row r="3846" spans="1:11" x14ac:dyDescent="0.25">
      <c r="A3846" s="3">
        <v>20763</v>
      </c>
      <c r="B3846" s="3">
        <v>43845</v>
      </c>
      <c r="C3846" s="4">
        <v>45488.567314814813</v>
      </c>
      <c r="D3846" s="3" t="s">
        <v>10</v>
      </c>
      <c r="E3846" s="5">
        <v>89.49</v>
      </c>
      <c r="F3846" s="3">
        <v>2</v>
      </c>
      <c r="G3846" s="3" t="s">
        <v>15</v>
      </c>
      <c r="H3846" s="3">
        <v>2</v>
      </c>
      <c r="I3846" s="3" t="s">
        <v>18</v>
      </c>
      <c r="J3846" s="3" t="s">
        <v>22</v>
      </c>
      <c r="K3846" s="5">
        <f>Table1[[#This Row],[Amount Spent]]/Table1[[#This Row],[Quantity]]</f>
        <v>44.744999999999997</v>
      </c>
    </row>
    <row r="3847" spans="1:11" x14ac:dyDescent="0.25">
      <c r="A3847" s="3">
        <v>20840</v>
      </c>
      <c r="B3847" s="3">
        <v>43846</v>
      </c>
      <c r="C3847" s="4">
        <v>45488.713148148148</v>
      </c>
      <c r="D3847" s="3" t="s">
        <v>9</v>
      </c>
      <c r="E3847" s="5">
        <v>60.78</v>
      </c>
      <c r="F3847" s="3">
        <v>5</v>
      </c>
      <c r="G3847" s="3" t="s">
        <v>15</v>
      </c>
      <c r="H3847" s="3">
        <v>11</v>
      </c>
      <c r="I3847" s="3" t="s">
        <v>20</v>
      </c>
      <c r="J3847" s="3" t="s">
        <v>21</v>
      </c>
      <c r="K3847" s="5">
        <f>Table1[[#This Row],[Amount Spent]]/Table1[[#This Row],[Quantity]]</f>
        <v>5.5254545454545454</v>
      </c>
    </row>
    <row r="3848" spans="1:11" x14ac:dyDescent="0.25">
      <c r="A3848" s="3">
        <v>20721</v>
      </c>
      <c r="B3848" s="3">
        <v>43847</v>
      </c>
      <c r="C3848" s="4">
        <v>45488.858969907407</v>
      </c>
      <c r="D3848" s="3" t="s">
        <v>9</v>
      </c>
      <c r="E3848" s="5">
        <v>108.6</v>
      </c>
      <c r="F3848" s="3">
        <v>2</v>
      </c>
      <c r="G3848" s="3" t="s">
        <v>15</v>
      </c>
      <c r="H3848" s="3">
        <v>5</v>
      </c>
      <c r="I3848" s="3" t="s">
        <v>20</v>
      </c>
      <c r="J3848" s="3" t="s">
        <v>21</v>
      </c>
      <c r="K3848" s="5">
        <f>Table1[[#This Row],[Amount Spent]]/Table1[[#This Row],[Quantity]]</f>
        <v>21.72</v>
      </c>
    </row>
    <row r="3849" spans="1:11" x14ac:dyDescent="0.25">
      <c r="A3849" s="3">
        <v>20579</v>
      </c>
      <c r="B3849" s="3">
        <v>43848</v>
      </c>
      <c r="C3849" s="4">
        <v>45489.004803240743</v>
      </c>
      <c r="D3849" s="3" t="s">
        <v>9</v>
      </c>
      <c r="E3849" s="5">
        <v>104.15</v>
      </c>
      <c r="F3849" s="3">
        <v>3</v>
      </c>
      <c r="G3849" s="3" t="s">
        <v>15</v>
      </c>
      <c r="H3849" s="3">
        <v>2</v>
      </c>
      <c r="I3849" s="3" t="s">
        <v>17</v>
      </c>
      <c r="J3849" s="3" t="s">
        <v>21</v>
      </c>
      <c r="K3849" s="5">
        <f>Table1[[#This Row],[Amount Spent]]/Table1[[#This Row],[Quantity]]</f>
        <v>52.075000000000003</v>
      </c>
    </row>
    <row r="3850" spans="1:11" x14ac:dyDescent="0.25">
      <c r="A3850" s="3">
        <v>20307</v>
      </c>
      <c r="B3850" s="3">
        <v>43849</v>
      </c>
      <c r="C3850" s="4">
        <v>45489.150625000002</v>
      </c>
      <c r="D3850" s="3" t="s">
        <v>9</v>
      </c>
      <c r="E3850" s="5">
        <v>182.72</v>
      </c>
      <c r="F3850" s="3">
        <v>1</v>
      </c>
      <c r="G3850" s="3" t="s">
        <v>14</v>
      </c>
      <c r="H3850" s="3">
        <v>2</v>
      </c>
      <c r="I3850" s="3" t="s">
        <v>20</v>
      </c>
      <c r="J3850" s="3" t="s">
        <v>22</v>
      </c>
      <c r="K3850" s="5">
        <f>Table1[[#This Row],[Amount Spent]]/Table1[[#This Row],[Quantity]]</f>
        <v>91.36</v>
      </c>
    </row>
    <row r="3851" spans="1:11" x14ac:dyDescent="0.25">
      <c r="A3851" s="3">
        <v>20325</v>
      </c>
      <c r="B3851" s="3">
        <v>43850</v>
      </c>
      <c r="C3851" s="4">
        <v>45489.296458333331</v>
      </c>
      <c r="D3851" s="3" t="s">
        <v>13</v>
      </c>
      <c r="E3851" s="5">
        <v>59.2</v>
      </c>
      <c r="F3851" s="3">
        <v>4</v>
      </c>
      <c r="G3851" s="3" t="s">
        <v>15</v>
      </c>
      <c r="H3851" s="3">
        <v>6</v>
      </c>
      <c r="I3851" s="3" t="s">
        <v>20</v>
      </c>
      <c r="J3851" s="3" t="s">
        <v>21</v>
      </c>
      <c r="K3851" s="5">
        <f>Table1[[#This Row],[Amount Spent]]/Table1[[#This Row],[Quantity]]</f>
        <v>9.8666666666666671</v>
      </c>
    </row>
    <row r="3852" spans="1:11" x14ac:dyDescent="0.25">
      <c r="A3852" s="3">
        <v>20378</v>
      </c>
      <c r="B3852" s="3">
        <v>43851</v>
      </c>
      <c r="C3852" s="4">
        <v>45489.442291666666</v>
      </c>
      <c r="D3852" s="3" t="s">
        <v>9</v>
      </c>
      <c r="E3852" s="5">
        <v>35.69</v>
      </c>
      <c r="F3852" s="3">
        <v>2</v>
      </c>
      <c r="G3852" s="3" t="s">
        <v>14</v>
      </c>
      <c r="H3852" s="3">
        <v>13</v>
      </c>
      <c r="I3852" s="3" t="s">
        <v>17</v>
      </c>
      <c r="J3852" s="3" t="s">
        <v>22</v>
      </c>
      <c r="K3852" s="5">
        <f>Table1[[#This Row],[Amount Spent]]/Table1[[#This Row],[Quantity]]</f>
        <v>2.7453846153846153</v>
      </c>
    </row>
    <row r="3853" spans="1:11" x14ac:dyDescent="0.25">
      <c r="A3853" s="3">
        <v>20627</v>
      </c>
      <c r="B3853" s="3">
        <v>43852</v>
      </c>
      <c r="C3853" s="4">
        <v>45489.588113425925</v>
      </c>
      <c r="D3853" s="3" t="s">
        <v>10</v>
      </c>
      <c r="E3853" s="5">
        <v>175.77</v>
      </c>
      <c r="F3853" s="3">
        <v>4</v>
      </c>
      <c r="G3853" s="3" t="s">
        <v>15</v>
      </c>
      <c r="H3853" s="3">
        <v>10</v>
      </c>
      <c r="I3853" s="3" t="s">
        <v>17</v>
      </c>
      <c r="J3853" s="3" t="s">
        <v>21</v>
      </c>
      <c r="K3853" s="5">
        <f>Table1[[#This Row],[Amount Spent]]/Table1[[#This Row],[Quantity]]</f>
        <v>17.577000000000002</v>
      </c>
    </row>
    <row r="3854" spans="1:11" x14ac:dyDescent="0.25">
      <c r="A3854" s="3">
        <v>20738</v>
      </c>
      <c r="B3854" s="3">
        <v>43853</v>
      </c>
      <c r="C3854" s="4">
        <v>45489.733946759261</v>
      </c>
      <c r="D3854" s="3" t="s">
        <v>9</v>
      </c>
      <c r="E3854" s="5">
        <v>181.5</v>
      </c>
      <c r="F3854" s="3">
        <v>5</v>
      </c>
      <c r="G3854" s="3" t="s">
        <v>14</v>
      </c>
      <c r="H3854" s="3">
        <v>7</v>
      </c>
      <c r="I3854" s="3" t="s">
        <v>16</v>
      </c>
      <c r="J3854" s="3" t="s">
        <v>21</v>
      </c>
      <c r="K3854" s="5">
        <f>Table1[[#This Row],[Amount Spent]]/Table1[[#This Row],[Quantity]]</f>
        <v>25.928571428571427</v>
      </c>
    </row>
    <row r="3855" spans="1:11" x14ac:dyDescent="0.25">
      <c r="A3855" s="3">
        <v>20901</v>
      </c>
      <c r="B3855" s="3">
        <v>43854</v>
      </c>
      <c r="C3855" s="4">
        <v>45489.879780092589</v>
      </c>
      <c r="D3855" s="3" t="s">
        <v>11</v>
      </c>
      <c r="E3855" s="5">
        <v>167.81</v>
      </c>
      <c r="F3855" s="3">
        <v>5</v>
      </c>
      <c r="G3855" s="3" t="s">
        <v>14</v>
      </c>
      <c r="H3855" s="3">
        <v>13</v>
      </c>
      <c r="I3855" s="3" t="s">
        <v>17</v>
      </c>
      <c r="J3855" s="3" t="s">
        <v>22</v>
      </c>
      <c r="K3855" s="5">
        <f>Table1[[#This Row],[Amount Spent]]/Table1[[#This Row],[Quantity]]</f>
        <v>12.908461538461539</v>
      </c>
    </row>
    <row r="3856" spans="1:11" x14ac:dyDescent="0.25">
      <c r="A3856" s="3">
        <v>20224</v>
      </c>
      <c r="B3856" s="3">
        <v>43855</v>
      </c>
      <c r="C3856" s="4">
        <v>45490.025601851848</v>
      </c>
      <c r="D3856" s="3" t="s">
        <v>12</v>
      </c>
      <c r="E3856" s="5">
        <v>163.78</v>
      </c>
      <c r="F3856" s="3">
        <v>3</v>
      </c>
      <c r="G3856" s="3" t="s">
        <v>14</v>
      </c>
      <c r="H3856" s="3">
        <v>3</v>
      </c>
      <c r="I3856" s="3" t="s">
        <v>19</v>
      </c>
      <c r="J3856" s="3" t="s">
        <v>22</v>
      </c>
      <c r="K3856" s="5">
        <f>Table1[[#This Row],[Amount Spent]]/Table1[[#This Row],[Quantity]]</f>
        <v>54.593333333333334</v>
      </c>
    </row>
    <row r="3857" spans="1:11" x14ac:dyDescent="0.25">
      <c r="A3857" s="3">
        <v>20649</v>
      </c>
      <c r="B3857" s="3">
        <v>43856</v>
      </c>
      <c r="C3857" s="4">
        <v>45490.171435185184</v>
      </c>
      <c r="D3857" s="3" t="s">
        <v>11</v>
      </c>
      <c r="E3857" s="5">
        <v>152.63</v>
      </c>
      <c r="F3857" s="3">
        <v>3</v>
      </c>
      <c r="G3857" s="3" t="s">
        <v>14</v>
      </c>
      <c r="H3857" s="3">
        <v>13</v>
      </c>
      <c r="I3857" s="3" t="s">
        <v>20</v>
      </c>
      <c r="J3857" s="3" t="s">
        <v>22</v>
      </c>
      <c r="K3857" s="5">
        <f>Table1[[#This Row],[Amount Spent]]/Table1[[#This Row],[Quantity]]</f>
        <v>11.74076923076923</v>
      </c>
    </row>
    <row r="3858" spans="1:11" x14ac:dyDescent="0.25">
      <c r="A3858" s="3">
        <v>20012</v>
      </c>
      <c r="B3858" s="3">
        <v>43857</v>
      </c>
      <c r="C3858" s="4">
        <v>45490.31726851852</v>
      </c>
      <c r="D3858" s="3" t="s">
        <v>11</v>
      </c>
      <c r="E3858" s="5">
        <v>106.84</v>
      </c>
      <c r="F3858" s="3">
        <v>3</v>
      </c>
      <c r="G3858" s="3" t="s">
        <v>14</v>
      </c>
      <c r="H3858" s="3">
        <v>3</v>
      </c>
      <c r="I3858" s="3" t="s">
        <v>18</v>
      </c>
      <c r="J3858" s="3" t="s">
        <v>22</v>
      </c>
      <c r="K3858" s="5">
        <f>Table1[[#This Row],[Amount Spent]]/Table1[[#This Row],[Quantity]]</f>
        <v>35.613333333333337</v>
      </c>
    </row>
    <row r="3859" spans="1:11" x14ac:dyDescent="0.25">
      <c r="A3859" s="3">
        <v>20954</v>
      </c>
      <c r="B3859" s="3">
        <v>43858</v>
      </c>
      <c r="C3859" s="4">
        <v>45490.463090277779</v>
      </c>
      <c r="D3859" s="3" t="s">
        <v>11</v>
      </c>
      <c r="E3859" s="5">
        <v>130.69</v>
      </c>
      <c r="F3859" s="3">
        <v>4</v>
      </c>
      <c r="G3859" s="3" t="s">
        <v>14</v>
      </c>
      <c r="H3859" s="3">
        <v>11</v>
      </c>
      <c r="I3859" s="3" t="s">
        <v>18</v>
      </c>
      <c r="J3859" s="3" t="s">
        <v>22</v>
      </c>
      <c r="K3859" s="5">
        <f>Table1[[#This Row],[Amount Spent]]/Table1[[#This Row],[Quantity]]</f>
        <v>11.880909090909091</v>
      </c>
    </row>
    <row r="3860" spans="1:11" x14ac:dyDescent="0.25">
      <c r="A3860" s="3">
        <v>20264</v>
      </c>
      <c r="B3860" s="3">
        <v>43859</v>
      </c>
      <c r="C3860" s="4">
        <v>45490.608923611115</v>
      </c>
      <c r="D3860" s="3" t="s">
        <v>13</v>
      </c>
      <c r="E3860" s="5">
        <v>193.06</v>
      </c>
      <c r="F3860" s="3">
        <v>5</v>
      </c>
      <c r="G3860" s="3" t="s">
        <v>15</v>
      </c>
      <c r="H3860" s="3">
        <v>10</v>
      </c>
      <c r="I3860" s="3" t="s">
        <v>16</v>
      </c>
      <c r="J3860" s="3" t="s">
        <v>22</v>
      </c>
      <c r="K3860" s="5">
        <f>Table1[[#This Row],[Amount Spent]]/Table1[[#This Row],[Quantity]]</f>
        <v>19.306000000000001</v>
      </c>
    </row>
    <row r="3861" spans="1:11" x14ac:dyDescent="0.25">
      <c r="A3861" s="3">
        <v>20542</v>
      </c>
      <c r="B3861" s="3">
        <v>43860</v>
      </c>
      <c r="C3861" s="4">
        <v>45490.754745370374</v>
      </c>
      <c r="D3861" s="3" t="s">
        <v>10</v>
      </c>
      <c r="E3861" s="5">
        <v>33.39</v>
      </c>
      <c r="F3861" s="3">
        <v>5</v>
      </c>
      <c r="G3861" s="3" t="s">
        <v>14</v>
      </c>
      <c r="H3861" s="3">
        <v>7</v>
      </c>
      <c r="I3861" s="3" t="s">
        <v>20</v>
      </c>
      <c r="J3861" s="3" t="s">
        <v>22</v>
      </c>
      <c r="K3861" s="5">
        <f>Table1[[#This Row],[Amount Spent]]/Table1[[#This Row],[Quantity]]</f>
        <v>4.7700000000000005</v>
      </c>
    </row>
    <row r="3862" spans="1:11" x14ac:dyDescent="0.25">
      <c r="A3862" s="3">
        <v>20976</v>
      </c>
      <c r="B3862" s="3">
        <v>43861</v>
      </c>
      <c r="C3862" s="4">
        <v>45490.900578703702</v>
      </c>
      <c r="D3862" s="3" t="s">
        <v>13</v>
      </c>
      <c r="E3862" s="5">
        <v>190.52</v>
      </c>
      <c r="F3862" s="3">
        <v>2</v>
      </c>
      <c r="G3862" s="3" t="s">
        <v>15</v>
      </c>
      <c r="H3862" s="3">
        <v>13</v>
      </c>
      <c r="I3862" s="3" t="s">
        <v>18</v>
      </c>
      <c r="J3862" s="3" t="s">
        <v>22</v>
      </c>
      <c r="K3862" s="5">
        <f>Table1[[#This Row],[Amount Spent]]/Table1[[#This Row],[Quantity]]</f>
        <v>14.655384615384616</v>
      </c>
    </row>
    <row r="3863" spans="1:11" x14ac:dyDescent="0.25">
      <c r="A3863" s="3">
        <v>20822</v>
      </c>
      <c r="B3863" s="3">
        <v>43862</v>
      </c>
      <c r="C3863" s="4">
        <v>45491.046412037038</v>
      </c>
      <c r="D3863" s="3" t="s">
        <v>13</v>
      </c>
      <c r="E3863" s="5">
        <v>37.94</v>
      </c>
      <c r="F3863" s="3">
        <v>4</v>
      </c>
      <c r="G3863" s="3" t="s">
        <v>14</v>
      </c>
      <c r="H3863" s="3">
        <v>1</v>
      </c>
      <c r="I3863" s="3" t="s">
        <v>18</v>
      </c>
      <c r="J3863" s="3" t="s">
        <v>21</v>
      </c>
      <c r="K3863" s="5">
        <f>Table1[[#This Row],[Amount Spent]]/Table1[[#This Row],[Quantity]]</f>
        <v>37.94</v>
      </c>
    </row>
    <row r="3864" spans="1:11" x14ac:dyDescent="0.25">
      <c r="A3864" s="3">
        <v>20161</v>
      </c>
      <c r="B3864" s="3">
        <v>43863</v>
      </c>
      <c r="C3864" s="4">
        <v>45491.192233796297</v>
      </c>
      <c r="D3864" s="3" t="s">
        <v>13</v>
      </c>
      <c r="E3864" s="5">
        <v>190.34</v>
      </c>
      <c r="F3864" s="3">
        <v>1</v>
      </c>
      <c r="G3864" s="3" t="s">
        <v>14</v>
      </c>
      <c r="H3864" s="3">
        <v>5</v>
      </c>
      <c r="I3864" s="3" t="s">
        <v>17</v>
      </c>
      <c r="J3864" s="3" t="s">
        <v>21</v>
      </c>
      <c r="K3864" s="5">
        <f>Table1[[#This Row],[Amount Spent]]/Table1[[#This Row],[Quantity]]</f>
        <v>38.067999999999998</v>
      </c>
    </row>
    <row r="3865" spans="1:11" x14ac:dyDescent="0.25">
      <c r="A3865" s="3">
        <v>20914</v>
      </c>
      <c r="B3865" s="3">
        <v>43864</v>
      </c>
      <c r="C3865" s="4">
        <v>45491.338067129633</v>
      </c>
      <c r="D3865" s="3" t="s">
        <v>13</v>
      </c>
      <c r="E3865" s="5">
        <v>87.91</v>
      </c>
      <c r="F3865" s="3">
        <v>5</v>
      </c>
      <c r="G3865" s="3" t="s">
        <v>15</v>
      </c>
      <c r="H3865" s="3">
        <v>10</v>
      </c>
      <c r="I3865" s="3" t="s">
        <v>20</v>
      </c>
      <c r="J3865" s="3" t="s">
        <v>22</v>
      </c>
      <c r="K3865" s="5">
        <f>Table1[[#This Row],[Amount Spent]]/Table1[[#This Row],[Quantity]]</f>
        <v>8.7910000000000004</v>
      </c>
    </row>
    <row r="3866" spans="1:11" x14ac:dyDescent="0.25">
      <c r="A3866" s="3">
        <v>20398</v>
      </c>
      <c r="B3866" s="3">
        <v>43865</v>
      </c>
      <c r="C3866" s="4">
        <v>45491.483900462961</v>
      </c>
      <c r="D3866" s="3" t="s">
        <v>9</v>
      </c>
      <c r="E3866" s="5">
        <v>57.02</v>
      </c>
      <c r="F3866" s="3">
        <v>1</v>
      </c>
      <c r="G3866" s="3" t="s">
        <v>15</v>
      </c>
      <c r="H3866" s="3">
        <v>1</v>
      </c>
      <c r="I3866" s="3" t="s">
        <v>20</v>
      </c>
      <c r="J3866" s="3" t="s">
        <v>22</v>
      </c>
      <c r="K3866" s="5">
        <f>Table1[[#This Row],[Amount Spent]]/Table1[[#This Row],[Quantity]]</f>
        <v>57.02</v>
      </c>
    </row>
    <row r="3867" spans="1:11" x14ac:dyDescent="0.25">
      <c r="A3867" s="3">
        <v>20517</v>
      </c>
      <c r="B3867" s="3">
        <v>43866</v>
      </c>
      <c r="C3867" s="4">
        <v>45491.62972222222</v>
      </c>
      <c r="D3867" s="3" t="s">
        <v>10</v>
      </c>
      <c r="E3867" s="5">
        <v>100.82</v>
      </c>
      <c r="F3867" s="3">
        <v>1</v>
      </c>
      <c r="G3867" s="3" t="s">
        <v>14</v>
      </c>
      <c r="H3867" s="3">
        <v>8</v>
      </c>
      <c r="I3867" s="3" t="s">
        <v>20</v>
      </c>
      <c r="J3867" s="3" t="s">
        <v>21</v>
      </c>
      <c r="K3867" s="5">
        <f>Table1[[#This Row],[Amount Spent]]/Table1[[#This Row],[Quantity]]</f>
        <v>12.602499999999999</v>
      </c>
    </row>
    <row r="3868" spans="1:11" x14ac:dyDescent="0.25">
      <c r="A3868" s="3">
        <v>20681</v>
      </c>
      <c r="B3868" s="3">
        <v>43867</v>
      </c>
      <c r="C3868" s="4">
        <v>45491.775555555556</v>
      </c>
      <c r="D3868" s="3" t="s">
        <v>12</v>
      </c>
      <c r="E3868" s="5">
        <v>137.35</v>
      </c>
      <c r="F3868" s="3">
        <v>3</v>
      </c>
      <c r="G3868" s="3" t="s">
        <v>14</v>
      </c>
      <c r="H3868" s="3">
        <v>14</v>
      </c>
      <c r="I3868" s="3" t="s">
        <v>18</v>
      </c>
      <c r="J3868" s="3" t="s">
        <v>21</v>
      </c>
      <c r="K3868" s="5">
        <f>Table1[[#This Row],[Amount Spent]]/Table1[[#This Row],[Quantity]]</f>
        <v>9.8107142857142851</v>
      </c>
    </row>
    <row r="3869" spans="1:11" x14ac:dyDescent="0.25">
      <c r="A3869" s="3">
        <v>20422</v>
      </c>
      <c r="B3869" s="3">
        <v>43868</v>
      </c>
      <c r="C3869" s="4">
        <v>45491.921388888892</v>
      </c>
      <c r="D3869" s="3" t="s">
        <v>13</v>
      </c>
      <c r="E3869" s="5">
        <v>184.92</v>
      </c>
      <c r="F3869" s="3">
        <v>3</v>
      </c>
      <c r="G3869" s="3" t="s">
        <v>14</v>
      </c>
      <c r="H3869" s="3">
        <v>3</v>
      </c>
      <c r="I3869" s="3" t="s">
        <v>19</v>
      </c>
      <c r="J3869" s="3" t="s">
        <v>22</v>
      </c>
      <c r="K3869" s="5">
        <f>Table1[[#This Row],[Amount Spent]]/Table1[[#This Row],[Quantity]]</f>
        <v>61.639999999999993</v>
      </c>
    </row>
    <row r="3870" spans="1:11" x14ac:dyDescent="0.25">
      <c r="A3870" s="3">
        <v>20609</v>
      </c>
      <c r="B3870" s="3">
        <v>43869</v>
      </c>
      <c r="C3870" s="4">
        <v>45492.067210648151</v>
      </c>
      <c r="D3870" s="3" t="s">
        <v>13</v>
      </c>
      <c r="E3870" s="5">
        <v>198.94</v>
      </c>
      <c r="F3870" s="3">
        <v>4</v>
      </c>
      <c r="G3870" s="3" t="s">
        <v>14</v>
      </c>
      <c r="H3870" s="3">
        <v>2</v>
      </c>
      <c r="I3870" s="3" t="s">
        <v>17</v>
      </c>
      <c r="J3870" s="3" t="s">
        <v>21</v>
      </c>
      <c r="K3870" s="5">
        <f>Table1[[#This Row],[Amount Spent]]/Table1[[#This Row],[Quantity]]</f>
        <v>99.47</v>
      </c>
    </row>
    <row r="3871" spans="1:11" x14ac:dyDescent="0.25">
      <c r="A3871" s="3">
        <v>20713</v>
      </c>
      <c r="B3871" s="3">
        <v>43870</v>
      </c>
      <c r="C3871" s="4">
        <v>45492.213043981479</v>
      </c>
      <c r="D3871" s="3" t="s">
        <v>10</v>
      </c>
      <c r="E3871" s="5">
        <v>20.260000000000002</v>
      </c>
      <c r="F3871" s="3">
        <v>3</v>
      </c>
      <c r="G3871" s="3" t="s">
        <v>15</v>
      </c>
      <c r="H3871" s="3">
        <v>3</v>
      </c>
      <c r="I3871" s="3" t="s">
        <v>19</v>
      </c>
      <c r="J3871" s="3" t="s">
        <v>21</v>
      </c>
      <c r="K3871" s="5">
        <f>Table1[[#This Row],[Amount Spent]]/Table1[[#This Row],[Quantity]]</f>
        <v>6.7533333333333339</v>
      </c>
    </row>
    <row r="3872" spans="1:11" x14ac:dyDescent="0.25">
      <c r="A3872" s="3">
        <v>20212</v>
      </c>
      <c r="B3872" s="3">
        <v>43871</v>
      </c>
      <c r="C3872" s="4">
        <v>45492.358877314815</v>
      </c>
      <c r="D3872" s="3" t="s">
        <v>13</v>
      </c>
      <c r="E3872" s="5">
        <v>110.47</v>
      </c>
      <c r="F3872" s="3">
        <v>1</v>
      </c>
      <c r="G3872" s="3" t="s">
        <v>14</v>
      </c>
      <c r="H3872" s="3">
        <v>11</v>
      </c>
      <c r="I3872" s="3" t="s">
        <v>18</v>
      </c>
      <c r="J3872" s="3" t="s">
        <v>21</v>
      </c>
      <c r="K3872" s="5">
        <f>Table1[[#This Row],[Amount Spent]]/Table1[[#This Row],[Quantity]]</f>
        <v>10.042727272727273</v>
      </c>
    </row>
    <row r="3873" spans="1:11" x14ac:dyDescent="0.25">
      <c r="A3873" s="3">
        <v>20451</v>
      </c>
      <c r="B3873" s="3">
        <v>43872</v>
      </c>
      <c r="C3873" s="4">
        <v>45492.504699074074</v>
      </c>
      <c r="D3873" s="3" t="s">
        <v>11</v>
      </c>
      <c r="E3873" s="5">
        <v>107.44</v>
      </c>
      <c r="F3873" s="3">
        <v>3</v>
      </c>
      <c r="G3873" s="3" t="s">
        <v>15</v>
      </c>
      <c r="H3873" s="3">
        <v>10</v>
      </c>
      <c r="I3873" s="3" t="s">
        <v>18</v>
      </c>
      <c r="J3873" s="3" t="s">
        <v>22</v>
      </c>
      <c r="K3873" s="5">
        <f>Table1[[#This Row],[Amount Spent]]/Table1[[#This Row],[Quantity]]</f>
        <v>10.744</v>
      </c>
    </row>
    <row r="3874" spans="1:11" x14ac:dyDescent="0.25">
      <c r="A3874" s="3">
        <v>20583</v>
      </c>
      <c r="B3874" s="3">
        <v>43873</v>
      </c>
      <c r="C3874" s="4">
        <v>45492.65053240741</v>
      </c>
      <c r="D3874" s="3" t="s">
        <v>13</v>
      </c>
      <c r="E3874" s="5">
        <v>162.99</v>
      </c>
      <c r="F3874" s="3">
        <v>1</v>
      </c>
      <c r="G3874" s="3" t="s">
        <v>15</v>
      </c>
      <c r="H3874" s="3">
        <v>1</v>
      </c>
      <c r="I3874" s="3" t="s">
        <v>19</v>
      </c>
      <c r="J3874" s="3" t="s">
        <v>22</v>
      </c>
      <c r="K3874" s="5">
        <f>Table1[[#This Row],[Amount Spent]]/Table1[[#This Row],[Quantity]]</f>
        <v>162.99</v>
      </c>
    </row>
    <row r="3875" spans="1:11" x14ac:dyDescent="0.25">
      <c r="A3875" s="3">
        <v>20432</v>
      </c>
      <c r="B3875" s="3">
        <v>43874</v>
      </c>
      <c r="C3875" s="4">
        <v>45492.796354166669</v>
      </c>
      <c r="D3875" s="3" t="s">
        <v>12</v>
      </c>
      <c r="E3875" s="5">
        <v>52.99</v>
      </c>
      <c r="F3875" s="3">
        <v>1</v>
      </c>
      <c r="G3875" s="3" t="s">
        <v>15</v>
      </c>
      <c r="H3875" s="3">
        <v>4</v>
      </c>
      <c r="I3875" s="3" t="s">
        <v>19</v>
      </c>
      <c r="J3875" s="3" t="s">
        <v>22</v>
      </c>
      <c r="K3875" s="5">
        <f>Table1[[#This Row],[Amount Spent]]/Table1[[#This Row],[Quantity]]</f>
        <v>13.2475</v>
      </c>
    </row>
    <row r="3876" spans="1:11" x14ac:dyDescent="0.25">
      <c r="A3876" s="3">
        <v>20241</v>
      </c>
      <c r="B3876" s="3">
        <v>43875</v>
      </c>
      <c r="C3876" s="4">
        <v>45492.942187499997</v>
      </c>
      <c r="D3876" s="3" t="s">
        <v>11</v>
      </c>
      <c r="E3876" s="5">
        <v>81.599999999999994</v>
      </c>
      <c r="F3876" s="3">
        <v>5</v>
      </c>
      <c r="G3876" s="3" t="s">
        <v>15</v>
      </c>
      <c r="H3876" s="3">
        <v>7</v>
      </c>
      <c r="I3876" s="3" t="s">
        <v>17</v>
      </c>
      <c r="J3876" s="3" t="s">
        <v>22</v>
      </c>
      <c r="K3876" s="5">
        <f>Table1[[#This Row],[Amount Spent]]/Table1[[#This Row],[Quantity]]</f>
        <v>11.657142857142857</v>
      </c>
    </row>
    <row r="3877" spans="1:11" x14ac:dyDescent="0.25">
      <c r="A3877" s="3">
        <v>20832</v>
      </c>
      <c r="B3877" s="3">
        <v>43876</v>
      </c>
      <c r="C3877" s="4">
        <v>45493.088020833333</v>
      </c>
      <c r="D3877" s="3" t="s">
        <v>11</v>
      </c>
      <c r="E3877" s="5">
        <v>35.729999999999997</v>
      </c>
      <c r="F3877" s="3">
        <v>5</v>
      </c>
      <c r="G3877" s="3" t="s">
        <v>15</v>
      </c>
      <c r="H3877" s="3">
        <v>11</v>
      </c>
      <c r="I3877" s="3" t="s">
        <v>20</v>
      </c>
      <c r="J3877" s="3" t="s">
        <v>22</v>
      </c>
      <c r="K3877" s="5">
        <f>Table1[[#This Row],[Amount Spent]]/Table1[[#This Row],[Quantity]]</f>
        <v>3.2481818181818181</v>
      </c>
    </row>
    <row r="3878" spans="1:11" x14ac:dyDescent="0.25">
      <c r="A3878" s="3">
        <v>20433</v>
      </c>
      <c r="B3878" s="3">
        <v>43877</v>
      </c>
      <c r="C3878" s="4">
        <v>45493.233842592592</v>
      </c>
      <c r="D3878" s="3" t="s">
        <v>12</v>
      </c>
      <c r="E3878" s="5">
        <v>75.459999999999994</v>
      </c>
      <c r="F3878" s="3">
        <v>2</v>
      </c>
      <c r="G3878" s="3" t="s">
        <v>15</v>
      </c>
      <c r="H3878" s="3">
        <v>5</v>
      </c>
      <c r="I3878" s="3" t="s">
        <v>18</v>
      </c>
      <c r="J3878" s="3" t="s">
        <v>21</v>
      </c>
      <c r="K3878" s="5">
        <f>Table1[[#This Row],[Amount Spent]]/Table1[[#This Row],[Quantity]]</f>
        <v>15.091999999999999</v>
      </c>
    </row>
    <row r="3879" spans="1:11" x14ac:dyDescent="0.25">
      <c r="A3879" s="3">
        <v>20714</v>
      </c>
      <c r="B3879" s="3">
        <v>43878</v>
      </c>
      <c r="C3879" s="4">
        <v>45493.379675925928</v>
      </c>
      <c r="D3879" s="3" t="s">
        <v>9</v>
      </c>
      <c r="E3879" s="5">
        <v>48.4</v>
      </c>
      <c r="F3879" s="3">
        <v>5</v>
      </c>
      <c r="G3879" s="3" t="s">
        <v>14</v>
      </c>
      <c r="H3879" s="3">
        <v>4</v>
      </c>
      <c r="I3879" s="3" t="s">
        <v>19</v>
      </c>
      <c r="J3879" s="3" t="s">
        <v>22</v>
      </c>
      <c r="K3879" s="5">
        <f>Table1[[#This Row],[Amount Spent]]/Table1[[#This Row],[Quantity]]</f>
        <v>12.1</v>
      </c>
    </row>
    <row r="3880" spans="1:11" x14ac:dyDescent="0.25">
      <c r="A3880" s="3">
        <v>20576</v>
      </c>
      <c r="B3880" s="3">
        <v>43879</v>
      </c>
      <c r="C3880" s="4">
        <v>45493.525509259256</v>
      </c>
      <c r="D3880" s="3" t="s">
        <v>9</v>
      </c>
      <c r="E3880" s="5">
        <v>141.99</v>
      </c>
      <c r="F3880" s="3">
        <v>4</v>
      </c>
      <c r="G3880" s="3" t="s">
        <v>15</v>
      </c>
      <c r="H3880" s="3">
        <v>7</v>
      </c>
      <c r="I3880" s="3" t="s">
        <v>20</v>
      </c>
      <c r="J3880" s="3" t="s">
        <v>21</v>
      </c>
      <c r="K3880" s="5">
        <f>Table1[[#This Row],[Amount Spent]]/Table1[[#This Row],[Quantity]]</f>
        <v>20.284285714285716</v>
      </c>
    </row>
    <row r="3881" spans="1:11" x14ac:dyDescent="0.25">
      <c r="A3881" s="3">
        <v>20565</v>
      </c>
      <c r="B3881" s="3">
        <v>43880</v>
      </c>
      <c r="C3881" s="4">
        <v>45493.671331018515</v>
      </c>
      <c r="D3881" s="3" t="s">
        <v>13</v>
      </c>
      <c r="E3881" s="5">
        <v>143.94</v>
      </c>
      <c r="F3881" s="3">
        <v>2</v>
      </c>
      <c r="G3881" s="3" t="s">
        <v>15</v>
      </c>
      <c r="H3881" s="3">
        <v>11</v>
      </c>
      <c r="I3881" s="3" t="s">
        <v>16</v>
      </c>
      <c r="J3881" s="3" t="s">
        <v>21</v>
      </c>
      <c r="K3881" s="5">
        <f>Table1[[#This Row],[Amount Spent]]/Table1[[#This Row],[Quantity]]</f>
        <v>13.085454545454546</v>
      </c>
    </row>
    <row r="3882" spans="1:11" x14ac:dyDescent="0.25">
      <c r="A3882" s="3">
        <v>20766</v>
      </c>
      <c r="B3882" s="3">
        <v>43881</v>
      </c>
      <c r="C3882" s="4">
        <v>45493.817164351851</v>
      </c>
      <c r="D3882" s="3" t="s">
        <v>12</v>
      </c>
      <c r="E3882" s="5">
        <v>29.07</v>
      </c>
      <c r="F3882" s="3">
        <v>1</v>
      </c>
      <c r="G3882" s="3" t="s">
        <v>14</v>
      </c>
      <c r="H3882" s="3">
        <v>12</v>
      </c>
      <c r="I3882" s="3" t="s">
        <v>19</v>
      </c>
      <c r="J3882" s="3" t="s">
        <v>21</v>
      </c>
      <c r="K3882" s="5">
        <f>Table1[[#This Row],[Amount Spent]]/Table1[[#This Row],[Quantity]]</f>
        <v>2.4224999999999999</v>
      </c>
    </row>
    <row r="3883" spans="1:11" x14ac:dyDescent="0.25">
      <c r="A3883" s="3">
        <v>20596</v>
      </c>
      <c r="B3883" s="3">
        <v>43882</v>
      </c>
      <c r="C3883" s="4">
        <v>45493.962997685187</v>
      </c>
      <c r="D3883" s="3" t="s">
        <v>12</v>
      </c>
      <c r="E3883" s="5">
        <v>183.95</v>
      </c>
      <c r="F3883" s="3">
        <v>3</v>
      </c>
      <c r="G3883" s="3" t="s">
        <v>15</v>
      </c>
      <c r="H3883" s="3">
        <v>14</v>
      </c>
      <c r="I3883" s="3" t="s">
        <v>16</v>
      </c>
      <c r="J3883" s="3" t="s">
        <v>21</v>
      </c>
      <c r="K3883" s="5">
        <f>Table1[[#This Row],[Amount Spent]]/Table1[[#This Row],[Quantity]]</f>
        <v>13.139285714285714</v>
      </c>
    </row>
    <row r="3884" spans="1:11" x14ac:dyDescent="0.25">
      <c r="A3884" s="3">
        <v>20023</v>
      </c>
      <c r="B3884" s="3">
        <v>43883</v>
      </c>
      <c r="C3884" s="4">
        <v>45494.108819444446</v>
      </c>
      <c r="D3884" s="3" t="s">
        <v>13</v>
      </c>
      <c r="E3884" s="5">
        <v>151.79</v>
      </c>
      <c r="F3884" s="3">
        <v>4</v>
      </c>
      <c r="G3884" s="3" t="s">
        <v>15</v>
      </c>
      <c r="H3884" s="3">
        <v>1</v>
      </c>
      <c r="I3884" s="3" t="s">
        <v>18</v>
      </c>
      <c r="J3884" s="3" t="s">
        <v>21</v>
      </c>
      <c r="K3884" s="5">
        <f>Table1[[#This Row],[Amount Spent]]/Table1[[#This Row],[Quantity]]</f>
        <v>151.79</v>
      </c>
    </row>
    <row r="3885" spans="1:11" x14ac:dyDescent="0.25">
      <c r="A3885" s="3">
        <v>20747</v>
      </c>
      <c r="B3885" s="3">
        <v>43884</v>
      </c>
      <c r="C3885" s="4">
        <v>45494.254652777781</v>
      </c>
      <c r="D3885" s="3" t="s">
        <v>13</v>
      </c>
      <c r="E3885" s="5">
        <v>29.1</v>
      </c>
      <c r="F3885" s="3">
        <v>4</v>
      </c>
      <c r="G3885" s="3" t="s">
        <v>14</v>
      </c>
      <c r="H3885" s="3">
        <v>9</v>
      </c>
      <c r="I3885" s="3" t="s">
        <v>20</v>
      </c>
      <c r="J3885" s="3" t="s">
        <v>22</v>
      </c>
      <c r="K3885" s="5">
        <f>Table1[[#This Row],[Amount Spent]]/Table1[[#This Row],[Quantity]]</f>
        <v>3.2333333333333334</v>
      </c>
    </row>
    <row r="3886" spans="1:11" x14ac:dyDescent="0.25">
      <c r="A3886" s="3">
        <v>20583</v>
      </c>
      <c r="B3886" s="3">
        <v>43885</v>
      </c>
      <c r="C3886" s="4">
        <v>45494.40047453704</v>
      </c>
      <c r="D3886" s="3" t="s">
        <v>10</v>
      </c>
      <c r="E3886" s="5">
        <v>61.84</v>
      </c>
      <c r="F3886" s="3">
        <v>4</v>
      </c>
      <c r="G3886" s="3" t="s">
        <v>14</v>
      </c>
      <c r="H3886" s="3">
        <v>14</v>
      </c>
      <c r="I3886" s="3" t="s">
        <v>16</v>
      </c>
      <c r="J3886" s="3" t="s">
        <v>22</v>
      </c>
      <c r="K3886" s="5">
        <f>Table1[[#This Row],[Amount Spent]]/Table1[[#This Row],[Quantity]]</f>
        <v>4.4171428571428573</v>
      </c>
    </row>
    <row r="3887" spans="1:11" x14ac:dyDescent="0.25">
      <c r="A3887" s="3">
        <v>20273</v>
      </c>
      <c r="B3887" s="3">
        <v>43886</v>
      </c>
      <c r="C3887" s="4">
        <v>45494.546307870369</v>
      </c>
      <c r="D3887" s="3" t="s">
        <v>11</v>
      </c>
      <c r="E3887" s="5">
        <v>147.13999999999999</v>
      </c>
      <c r="F3887" s="3">
        <v>5</v>
      </c>
      <c r="G3887" s="3" t="s">
        <v>14</v>
      </c>
      <c r="H3887" s="3">
        <v>7</v>
      </c>
      <c r="I3887" s="3" t="s">
        <v>20</v>
      </c>
      <c r="J3887" s="3" t="s">
        <v>21</v>
      </c>
      <c r="K3887" s="5">
        <f>Table1[[#This Row],[Amount Spent]]/Table1[[#This Row],[Quantity]]</f>
        <v>21.02</v>
      </c>
    </row>
    <row r="3888" spans="1:11" x14ac:dyDescent="0.25">
      <c r="A3888" s="3">
        <v>20108</v>
      </c>
      <c r="B3888" s="3">
        <v>43887</v>
      </c>
      <c r="C3888" s="4">
        <v>45494.692141203705</v>
      </c>
      <c r="D3888" s="3" t="s">
        <v>12</v>
      </c>
      <c r="E3888" s="5">
        <v>191.45</v>
      </c>
      <c r="F3888" s="3">
        <v>5</v>
      </c>
      <c r="G3888" s="3" t="s">
        <v>15</v>
      </c>
      <c r="H3888" s="3">
        <v>1</v>
      </c>
      <c r="I3888" s="3" t="s">
        <v>19</v>
      </c>
      <c r="J3888" s="3" t="s">
        <v>22</v>
      </c>
      <c r="K3888" s="5">
        <f>Table1[[#This Row],[Amount Spent]]/Table1[[#This Row],[Quantity]]</f>
        <v>191.45</v>
      </c>
    </row>
    <row r="3889" spans="1:11" x14ac:dyDescent="0.25">
      <c r="A3889" s="3">
        <v>20526</v>
      </c>
      <c r="B3889" s="3">
        <v>43888</v>
      </c>
      <c r="C3889" s="4">
        <v>45494.837962962964</v>
      </c>
      <c r="D3889" s="3" t="s">
        <v>10</v>
      </c>
      <c r="E3889" s="5">
        <v>69.989999999999995</v>
      </c>
      <c r="F3889" s="3">
        <v>1</v>
      </c>
      <c r="G3889" s="3" t="s">
        <v>14</v>
      </c>
      <c r="H3889" s="3">
        <v>9</v>
      </c>
      <c r="I3889" s="3" t="s">
        <v>18</v>
      </c>
      <c r="J3889" s="3" t="s">
        <v>22</v>
      </c>
      <c r="K3889" s="5">
        <f>Table1[[#This Row],[Amount Spent]]/Table1[[#This Row],[Quantity]]</f>
        <v>7.7766666666666664</v>
      </c>
    </row>
    <row r="3890" spans="1:11" x14ac:dyDescent="0.25">
      <c r="A3890" s="3">
        <v>20368</v>
      </c>
      <c r="B3890" s="3">
        <v>43889</v>
      </c>
      <c r="C3890" s="4">
        <v>45494.983796296299</v>
      </c>
      <c r="D3890" s="3" t="s">
        <v>10</v>
      </c>
      <c r="E3890" s="5">
        <v>100.69</v>
      </c>
      <c r="F3890" s="3">
        <v>5</v>
      </c>
      <c r="G3890" s="3" t="s">
        <v>14</v>
      </c>
      <c r="H3890" s="3">
        <v>4</v>
      </c>
      <c r="I3890" s="3" t="s">
        <v>19</v>
      </c>
      <c r="J3890" s="3" t="s">
        <v>22</v>
      </c>
      <c r="K3890" s="5">
        <f>Table1[[#This Row],[Amount Spent]]/Table1[[#This Row],[Quantity]]</f>
        <v>25.172499999999999</v>
      </c>
    </row>
    <row r="3891" spans="1:11" x14ac:dyDescent="0.25">
      <c r="A3891" s="3">
        <v>20529</v>
      </c>
      <c r="B3891" s="3">
        <v>43890</v>
      </c>
      <c r="C3891" s="4">
        <v>45495.129629629628</v>
      </c>
      <c r="D3891" s="3" t="s">
        <v>9</v>
      </c>
      <c r="E3891" s="5">
        <v>142.49</v>
      </c>
      <c r="F3891" s="3">
        <v>1</v>
      </c>
      <c r="G3891" s="3" t="s">
        <v>15</v>
      </c>
      <c r="H3891" s="3">
        <v>2</v>
      </c>
      <c r="I3891" s="3" t="s">
        <v>20</v>
      </c>
      <c r="J3891" s="3" t="s">
        <v>22</v>
      </c>
      <c r="K3891" s="5">
        <f>Table1[[#This Row],[Amount Spent]]/Table1[[#This Row],[Quantity]]</f>
        <v>71.245000000000005</v>
      </c>
    </row>
    <row r="3892" spans="1:11" x14ac:dyDescent="0.25">
      <c r="A3892" s="3">
        <v>20836</v>
      </c>
      <c r="B3892" s="3">
        <v>43891</v>
      </c>
      <c r="C3892" s="4">
        <v>45495.275451388887</v>
      </c>
      <c r="D3892" s="3" t="s">
        <v>12</v>
      </c>
      <c r="E3892" s="5">
        <v>193.44</v>
      </c>
      <c r="F3892" s="3">
        <v>5</v>
      </c>
      <c r="G3892" s="3" t="s">
        <v>15</v>
      </c>
      <c r="H3892" s="3">
        <v>12</v>
      </c>
      <c r="I3892" s="3" t="s">
        <v>16</v>
      </c>
      <c r="J3892" s="3" t="s">
        <v>22</v>
      </c>
      <c r="K3892" s="5">
        <f>Table1[[#This Row],[Amount Spent]]/Table1[[#This Row],[Quantity]]</f>
        <v>16.12</v>
      </c>
    </row>
    <row r="3893" spans="1:11" x14ac:dyDescent="0.25">
      <c r="A3893" s="3">
        <v>20849</v>
      </c>
      <c r="B3893" s="3">
        <v>43892</v>
      </c>
      <c r="C3893" s="4">
        <v>45495.421284722222</v>
      </c>
      <c r="D3893" s="3" t="s">
        <v>12</v>
      </c>
      <c r="E3893" s="5">
        <v>119.46</v>
      </c>
      <c r="F3893" s="3">
        <v>3</v>
      </c>
      <c r="G3893" s="3" t="s">
        <v>14</v>
      </c>
      <c r="H3893" s="3">
        <v>13</v>
      </c>
      <c r="I3893" s="3" t="s">
        <v>18</v>
      </c>
      <c r="J3893" s="3" t="s">
        <v>22</v>
      </c>
      <c r="K3893" s="5">
        <f>Table1[[#This Row],[Amount Spent]]/Table1[[#This Row],[Quantity]]</f>
        <v>9.1892307692307682</v>
      </c>
    </row>
    <row r="3894" spans="1:11" x14ac:dyDescent="0.25">
      <c r="A3894" s="3">
        <v>20835</v>
      </c>
      <c r="B3894" s="3">
        <v>43893</v>
      </c>
      <c r="C3894" s="4">
        <v>45495.567118055558</v>
      </c>
      <c r="D3894" s="3" t="s">
        <v>11</v>
      </c>
      <c r="E3894" s="5">
        <v>174.28</v>
      </c>
      <c r="F3894" s="3">
        <v>4</v>
      </c>
      <c r="G3894" s="3" t="s">
        <v>14</v>
      </c>
      <c r="H3894" s="3">
        <v>13</v>
      </c>
      <c r="I3894" s="3" t="s">
        <v>16</v>
      </c>
      <c r="J3894" s="3" t="s">
        <v>22</v>
      </c>
      <c r="K3894" s="5">
        <f>Table1[[#This Row],[Amount Spent]]/Table1[[#This Row],[Quantity]]</f>
        <v>13.406153846153845</v>
      </c>
    </row>
    <row r="3895" spans="1:11" x14ac:dyDescent="0.25">
      <c r="A3895" s="3">
        <v>20439</v>
      </c>
      <c r="B3895" s="3">
        <v>43894</v>
      </c>
      <c r="C3895" s="4">
        <v>45495.712939814817</v>
      </c>
      <c r="D3895" s="3" t="s">
        <v>11</v>
      </c>
      <c r="E3895" s="5">
        <v>191.57</v>
      </c>
      <c r="F3895" s="3">
        <v>5</v>
      </c>
      <c r="G3895" s="3" t="s">
        <v>15</v>
      </c>
      <c r="H3895" s="3">
        <v>11</v>
      </c>
      <c r="I3895" s="3" t="s">
        <v>19</v>
      </c>
      <c r="J3895" s="3" t="s">
        <v>21</v>
      </c>
      <c r="K3895" s="5">
        <f>Table1[[#This Row],[Amount Spent]]/Table1[[#This Row],[Quantity]]</f>
        <v>17.415454545454544</v>
      </c>
    </row>
    <row r="3896" spans="1:11" x14ac:dyDescent="0.25">
      <c r="A3896" s="3">
        <v>20050</v>
      </c>
      <c r="B3896" s="3">
        <v>43895</v>
      </c>
      <c r="C3896" s="4">
        <v>45495.858773148146</v>
      </c>
      <c r="D3896" s="3" t="s">
        <v>9</v>
      </c>
      <c r="E3896" s="5">
        <v>20.72</v>
      </c>
      <c r="F3896" s="3">
        <v>5</v>
      </c>
      <c r="G3896" s="3" t="s">
        <v>14</v>
      </c>
      <c r="H3896" s="3">
        <v>13</v>
      </c>
      <c r="I3896" s="3" t="s">
        <v>16</v>
      </c>
      <c r="J3896" s="3" t="s">
        <v>22</v>
      </c>
      <c r="K3896" s="5">
        <f>Table1[[#This Row],[Amount Spent]]/Table1[[#This Row],[Quantity]]</f>
        <v>1.5938461538461537</v>
      </c>
    </row>
    <row r="3897" spans="1:11" x14ac:dyDescent="0.25">
      <c r="A3897" s="3">
        <v>20012</v>
      </c>
      <c r="B3897" s="3">
        <v>43896</v>
      </c>
      <c r="C3897" s="4">
        <v>45496.004606481481</v>
      </c>
      <c r="D3897" s="3" t="s">
        <v>10</v>
      </c>
      <c r="E3897" s="5">
        <v>50.24</v>
      </c>
      <c r="F3897" s="3">
        <v>4</v>
      </c>
      <c r="G3897" s="3" t="s">
        <v>15</v>
      </c>
      <c r="H3897" s="3">
        <v>4</v>
      </c>
      <c r="I3897" s="3" t="s">
        <v>16</v>
      </c>
      <c r="J3897" s="3" t="s">
        <v>22</v>
      </c>
      <c r="K3897" s="5">
        <f>Table1[[#This Row],[Amount Spent]]/Table1[[#This Row],[Quantity]]</f>
        <v>12.56</v>
      </c>
    </row>
    <row r="3898" spans="1:11" x14ac:dyDescent="0.25">
      <c r="A3898" s="3">
        <v>20625</v>
      </c>
      <c r="B3898" s="3">
        <v>43897</v>
      </c>
      <c r="C3898" s="4">
        <v>45496.15042824074</v>
      </c>
      <c r="D3898" s="3" t="s">
        <v>10</v>
      </c>
      <c r="E3898" s="5">
        <v>96.08</v>
      </c>
      <c r="F3898" s="3">
        <v>4</v>
      </c>
      <c r="G3898" s="3" t="s">
        <v>15</v>
      </c>
      <c r="H3898" s="3">
        <v>2</v>
      </c>
      <c r="I3898" s="3" t="s">
        <v>16</v>
      </c>
      <c r="J3898" s="3" t="s">
        <v>22</v>
      </c>
      <c r="K3898" s="5">
        <f>Table1[[#This Row],[Amount Spent]]/Table1[[#This Row],[Quantity]]</f>
        <v>48.04</v>
      </c>
    </row>
    <row r="3899" spans="1:11" x14ac:dyDescent="0.25">
      <c r="A3899" s="3">
        <v>20398</v>
      </c>
      <c r="B3899" s="3">
        <v>43898</v>
      </c>
      <c r="C3899" s="4">
        <v>45496.296261574076</v>
      </c>
      <c r="D3899" s="3" t="s">
        <v>10</v>
      </c>
      <c r="E3899" s="5">
        <v>156.75</v>
      </c>
      <c r="F3899" s="3">
        <v>2</v>
      </c>
      <c r="G3899" s="3" t="s">
        <v>15</v>
      </c>
      <c r="H3899" s="3">
        <v>9</v>
      </c>
      <c r="I3899" s="3" t="s">
        <v>19</v>
      </c>
      <c r="J3899" s="3" t="s">
        <v>21</v>
      </c>
      <c r="K3899" s="5">
        <f>Table1[[#This Row],[Amount Spent]]/Table1[[#This Row],[Quantity]]</f>
        <v>17.416666666666668</v>
      </c>
    </row>
    <row r="3900" spans="1:11" x14ac:dyDescent="0.25">
      <c r="A3900" s="3">
        <v>20658</v>
      </c>
      <c r="B3900" s="3">
        <v>43899</v>
      </c>
      <c r="C3900" s="4">
        <v>45496.442083333335</v>
      </c>
      <c r="D3900" s="3" t="s">
        <v>10</v>
      </c>
      <c r="E3900" s="5">
        <v>41.37</v>
      </c>
      <c r="F3900" s="3">
        <v>5</v>
      </c>
      <c r="G3900" s="3" t="s">
        <v>15</v>
      </c>
      <c r="H3900" s="3">
        <v>6</v>
      </c>
      <c r="I3900" s="3" t="s">
        <v>20</v>
      </c>
      <c r="J3900" s="3" t="s">
        <v>21</v>
      </c>
      <c r="K3900" s="5">
        <f>Table1[[#This Row],[Amount Spent]]/Table1[[#This Row],[Quantity]]</f>
        <v>6.8949999999999996</v>
      </c>
    </row>
    <row r="3901" spans="1:11" x14ac:dyDescent="0.25">
      <c r="A3901" s="3">
        <v>20427</v>
      </c>
      <c r="B3901" s="3">
        <v>43900</v>
      </c>
      <c r="C3901" s="4">
        <v>45496.587916666664</v>
      </c>
      <c r="D3901" s="3" t="s">
        <v>9</v>
      </c>
      <c r="E3901" s="5">
        <v>193.85</v>
      </c>
      <c r="F3901" s="3">
        <v>1</v>
      </c>
      <c r="G3901" s="3" t="s">
        <v>15</v>
      </c>
      <c r="H3901" s="3">
        <v>14</v>
      </c>
      <c r="I3901" s="3" t="s">
        <v>16</v>
      </c>
      <c r="J3901" s="3" t="s">
        <v>21</v>
      </c>
      <c r="K3901" s="5">
        <f>Table1[[#This Row],[Amount Spent]]/Table1[[#This Row],[Quantity]]</f>
        <v>13.846428571428572</v>
      </c>
    </row>
    <row r="3902" spans="1:11" x14ac:dyDescent="0.25">
      <c r="A3902" s="3">
        <v>20648</v>
      </c>
      <c r="B3902" s="3">
        <v>43901</v>
      </c>
      <c r="C3902" s="4">
        <v>45496.733749999999</v>
      </c>
      <c r="D3902" s="3" t="s">
        <v>9</v>
      </c>
      <c r="E3902" s="5">
        <v>44.5</v>
      </c>
      <c r="F3902" s="3">
        <v>1</v>
      </c>
      <c r="G3902" s="3" t="s">
        <v>15</v>
      </c>
      <c r="H3902" s="3">
        <v>12</v>
      </c>
      <c r="I3902" s="3" t="s">
        <v>17</v>
      </c>
      <c r="J3902" s="3" t="s">
        <v>22</v>
      </c>
      <c r="K3902" s="5">
        <f>Table1[[#This Row],[Amount Spent]]/Table1[[#This Row],[Quantity]]</f>
        <v>3.7083333333333335</v>
      </c>
    </row>
    <row r="3903" spans="1:11" x14ac:dyDescent="0.25">
      <c r="A3903" s="3">
        <v>20958</v>
      </c>
      <c r="B3903" s="3">
        <v>43902</v>
      </c>
      <c r="C3903" s="4">
        <v>45496.879571759258</v>
      </c>
      <c r="D3903" s="3" t="s">
        <v>13</v>
      </c>
      <c r="E3903" s="5">
        <v>70.3</v>
      </c>
      <c r="F3903" s="3">
        <v>3</v>
      </c>
      <c r="G3903" s="3" t="s">
        <v>15</v>
      </c>
      <c r="H3903" s="3">
        <v>12</v>
      </c>
      <c r="I3903" s="3" t="s">
        <v>16</v>
      </c>
      <c r="J3903" s="3" t="s">
        <v>21</v>
      </c>
      <c r="K3903" s="5">
        <f>Table1[[#This Row],[Amount Spent]]/Table1[[#This Row],[Quantity]]</f>
        <v>5.8583333333333334</v>
      </c>
    </row>
    <row r="3904" spans="1:11" x14ac:dyDescent="0.25">
      <c r="A3904" s="3">
        <v>20896</v>
      </c>
      <c r="B3904" s="3">
        <v>43903</v>
      </c>
      <c r="C3904" s="4">
        <v>45497.025405092594</v>
      </c>
      <c r="D3904" s="3" t="s">
        <v>13</v>
      </c>
      <c r="E3904" s="5">
        <v>47.79</v>
      </c>
      <c r="F3904" s="3">
        <v>1</v>
      </c>
      <c r="G3904" s="3" t="s">
        <v>15</v>
      </c>
      <c r="H3904" s="3">
        <v>5</v>
      </c>
      <c r="I3904" s="3" t="s">
        <v>18</v>
      </c>
      <c r="J3904" s="3" t="s">
        <v>21</v>
      </c>
      <c r="K3904" s="5">
        <f>Table1[[#This Row],[Amount Spent]]/Table1[[#This Row],[Quantity]]</f>
        <v>9.5579999999999998</v>
      </c>
    </row>
    <row r="3905" spans="1:11" x14ac:dyDescent="0.25">
      <c r="A3905" s="3">
        <v>20568</v>
      </c>
      <c r="B3905" s="3">
        <v>43904</v>
      </c>
      <c r="C3905" s="4">
        <v>45497.171238425923</v>
      </c>
      <c r="D3905" s="3" t="s">
        <v>9</v>
      </c>
      <c r="E3905" s="5">
        <v>104.33</v>
      </c>
      <c r="F3905" s="3">
        <v>3</v>
      </c>
      <c r="G3905" s="3" t="s">
        <v>15</v>
      </c>
      <c r="H3905" s="3">
        <v>1</v>
      </c>
      <c r="I3905" s="3" t="s">
        <v>20</v>
      </c>
      <c r="J3905" s="3" t="s">
        <v>21</v>
      </c>
      <c r="K3905" s="5">
        <f>Table1[[#This Row],[Amount Spent]]/Table1[[#This Row],[Quantity]]</f>
        <v>104.33</v>
      </c>
    </row>
    <row r="3906" spans="1:11" x14ac:dyDescent="0.25">
      <c r="A3906" s="3">
        <v>20434</v>
      </c>
      <c r="B3906" s="3">
        <v>43905</v>
      </c>
      <c r="C3906" s="4">
        <v>45497.317060185182</v>
      </c>
      <c r="D3906" s="3" t="s">
        <v>12</v>
      </c>
      <c r="E3906" s="5">
        <v>121.46</v>
      </c>
      <c r="F3906" s="3">
        <v>5</v>
      </c>
      <c r="G3906" s="3" t="s">
        <v>15</v>
      </c>
      <c r="H3906" s="3">
        <v>8</v>
      </c>
      <c r="I3906" s="3" t="s">
        <v>18</v>
      </c>
      <c r="J3906" s="3" t="s">
        <v>22</v>
      </c>
      <c r="K3906" s="5">
        <f>Table1[[#This Row],[Amount Spent]]/Table1[[#This Row],[Quantity]]</f>
        <v>15.182499999999999</v>
      </c>
    </row>
    <row r="3907" spans="1:11" x14ac:dyDescent="0.25">
      <c r="A3907" s="3">
        <v>20464</v>
      </c>
      <c r="B3907" s="3">
        <v>43906</v>
      </c>
      <c r="C3907" s="4">
        <v>45497.462893518517</v>
      </c>
      <c r="D3907" s="3" t="s">
        <v>11</v>
      </c>
      <c r="E3907" s="5">
        <v>34.979999999999997</v>
      </c>
      <c r="F3907" s="3">
        <v>3</v>
      </c>
      <c r="G3907" s="3" t="s">
        <v>14</v>
      </c>
      <c r="H3907" s="3">
        <v>4</v>
      </c>
      <c r="I3907" s="3" t="s">
        <v>19</v>
      </c>
      <c r="J3907" s="3" t="s">
        <v>22</v>
      </c>
      <c r="K3907" s="5">
        <f>Table1[[#This Row],[Amount Spent]]/Table1[[#This Row],[Quantity]]</f>
        <v>8.7449999999999992</v>
      </c>
    </row>
    <row r="3908" spans="1:11" x14ac:dyDescent="0.25">
      <c r="A3908" s="3">
        <v>20727</v>
      </c>
      <c r="B3908" s="3">
        <v>43907</v>
      </c>
      <c r="C3908" s="4">
        <v>45497.608726851853</v>
      </c>
      <c r="D3908" s="3" t="s">
        <v>13</v>
      </c>
      <c r="E3908" s="5">
        <v>152.01</v>
      </c>
      <c r="F3908" s="3">
        <v>1</v>
      </c>
      <c r="G3908" s="3" t="s">
        <v>14</v>
      </c>
      <c r="H3908" s="3">
        <v>9</v>
      </c>
      <c r="I3908" s="3" t="s">
        <v>19</v>
      </c>
      <c r="J3908" s="3" t="s">
        <v>22</v>
      </c>
      <c r="K3908" s="5">
        <f>Table1[[#This Row],[Amount Spent]]/Table1[[#This Row],[Quantity]]</f>
        <v>16.89</v>
      </c>
    </row>
    <row r="3909" spans="1:11" x14ac:dyDescent="0.25">
      <c r="A3909" s="3">
        <v>20187</v>
      </c>
      <c r="B3909" s="3">
        <v>43908</v>
      </c>
      <c r="C3909" s="4">
        <v>45497.754548611112</v>
      </c>
      <c r="D3909" s="3" t="s">
        <v>11</v>
      </c>
      <c r="E3909" s="5">
        <v>89.85</v>
      </c>
      <c r="F3909" s="3">
        <v>4</v>
      </c>
      <c r="G3909" s="3" t="s">
        <v>14</v>
      </c>
      <c r="H3909" s="3">
        <v>11</v>
      </c>
      <c r="I3909" s="3" t="s">
        <v>20</v>
      </c>
      <c r="J3909" s="3" t="s">
        <v>22</v>
      </c>
      <c r="K3909" s="5">
        <f>Table1[[#This Row],[Amount Spent]]/Table1[[#This Row],[Quantity]]</f>
        <v>8.168181818181818</v>
      </c>
    </row>
    <row r="3910" spans="1:11" x14ac:dyDescent="0.25">
      <c r="A3910" s="3">
        <v>20066</v>
      </c>
      <c r="B3910" s="3">
        <v>43909</v>
      </c>
      <c r="C3910" s="4">
        <v>45497.900381944448</v>
      </c>
      <c r="D3910" s="3" t="s">
        <v>13</v>
      </c>
      <c r="E3910" s="5">
        <v>172.34</v>
      </c>
      <c r="F3910" s="3">
        <v>4</v>
      </c>
      <c r="G3910" s="3" t="s">
        <v>14</v>
      </c>
      <c r="H3910" s="3">
        <v>8</v>
      </c>
      <c r="I3910" s="3" t="s">
        <v>19</v>
      </c>
      <c r="J3910" s="3" t="s">
        <v>22</v>
      </c>
      <c r="K3910" s="5">
        <f>Table1[[#This Row],[Amount Spent]]/Table1[[#This Row],[Quantity]]</f>
        <v>21.5425</v>
      </c>
    </row>
    <row r="3911" spans="1:11" x14ac:dyDescent="0.25">
      <c r="A3911" s="3">
        <v>20058</v>
      </c>
      <c r="B3911" s="3">
        <v>43910</v>
      </c>
      <c r="C3911" s="4">
        <v>45498.046203703707</v>
      </c>
      <c r="D3911" s="3" t="s">
        <v>10</v>
      </c>
      <c r="E3911" s="5">
        <v>79.98</v>
      </c>
      <c r="F3911" s="3">
        <v>3</v>
      </c>
      <c r="G3911" s="3" t="s">
        <v>14</v>
      </c>
      <c r="H3911" s="3">
        <v>5</v>
      </c>
      <c r="I3911" s="3" t="s">
        <v>20</v>
      </c>
      <c r="J3911" s="3" t="s">
        <v>21</v>
      </c>
      <c r="K3911" s="5">
        <f>Table1[[#This Row],[Amount Spent]]/Table1[[#This Row],[Quantity]]</f>
        <v>15.996</v>
      </c>
    </row>
    <row r="3912" spans="1:11" x14ac:dyDescent="0.25">
      <c r="A3912" s="3">
        <v>20972</v>
      </c>
      <c r="B3912" s="3">
        <v>43911</v>
      </c>
      <c r="C3912" s="4">
        <v>45498.192037037035</v>
      </c>
      <c r="D3912" s="3" t="s">
        <v>13</v>
      </c>
      <c r="E3912" s="5">
        <v>128.19</v>
      </c>
      <c r="F3912" s="3">
        <v>5</v>
      </c>
      <c r="G3912" s="3" t="s">
        <v>14</v>
      </c>
      <c r="H3912" s="3">
        <v>6</v>
      </c>
      <c r="I3912" s="3" t="s">
        <v>18</v>
      </c>
      <c r="J3912" s="3" t="s">
        <v>21</v>
      </c>
      <c r="K3912" s="5">
        <f>Table1[[#This Row],[Amount Spent]]/Table1[[#This Row],[Quantity]]</f>
        <v>21.364999999999998</v>
      </c>
    </row>
    <row r="3913" spans="1:11" x14ac:dyDescent="0.25">
      <c r="A3913" s="3">
        <v>20416</v>
      </c>
      <c r="B3913" s="3">
        <v>43912</v>
      </c>
      <c r="C3913" s="4">
        <v>45498.337870370371</v>
      </c>
      <c r="D3913" s="3" t="s">
        <v>13</v>
      </c>
      <c r="E3913" s="5">
        <v>57.69</v>
      </c>
      <c r="F3913" s="3">
        <v>1</v>
      </c>
      <c r="G3913" s="3" t="s">
        <v>14</v>
      </c>
      <c r="H3913" s="3">
        <v>9</v>
      </c>
      <c r="I3913" s="3" t="s">
        <v>17</v>
      </c>
      <c r="J3913" s="3" t="s">
        <v>21</v>
      </c>
      <c r="K3913" s="5">
        <f>Table1[[#This Row],[Amount Spent]]/Table1[[#This Row],[Quantity]]</f>
        <v>6.41</v>
      </c>
    </row>
    <row r="3914" spans="1:11" x14ac:dyDescent="0.25">
      <c r="A3914" s="3">
        <v>20419</v>
      </c>
      <c r="B3914" s="3">
        <v>43913</v>
      </c>
      <c r="C3914" s="4">
        <v>45498.48369212963</v>
      </c>
      <c r="D3914" s="3" t="s">
        <v>10</v>
      </c>
      <c r="E3914" s="5">
        <v>80.55</v>
      </c>
      <c r="F3914" s="3">
        <v>3</v>
      </c>
      <c r="G3914" s="3" t="s">
        <v>14</v>
      </c>
      <c r="H3914" s="3">
        <v>3</v>
      </c>
      <c r="I3914" s="3" t="s">
        <v>18</v>
      </c>
      <c r="J3914" s="3" t="s">
        <v>22</v>
      </c>
      <c r="K3914" s="5">
        <f>Table1[[#This Row],[Amount Spent]]/Table1[[#This Row],[Quantity]]</f>
        <v>26.849999999999998</v>
      </c>
    </row>
    <row r="3915" spans="1:11" x14ac:dyDescent="0.25">
      <c r="A3915" s="3">
        <v>20386</v>
      </c>
      <c r="B3915" s="3">
        <v>43914</v>
      </c>
      <c r="C3915" s="4">
        <v>45498.629525462966</v>
      </c>
      <c r="D3915" s="3" t="s">
        <v>9</v>
      </c>
      <c r="E3915" s="5">
        <v>95.6</v>
      </c>
      <c r="F3915" s="3">
        <v>4</v>
      </c>
      <c r="G3915" s="3" t="s">
        <v>15</v>
      </c>
      <c r="H3915" s="3">
        <v>14</v>
      </c>
      <c r="I3915" s="3" t="s">
        <v>16</v>
      </c>
      <c r="J3915" s="3" t="s">
        <v>22</v>
      </c>
      <c r="K3915" s="5">
        <f>Table1[[#This Row],[Amount Spent]]/Table1[[#This Row],[Quantity]]</f>
        <v>6.8285714285714283</v>
      </c>
    </row>
    <row r="3916" spans="1:11" x14ac:dyDescent="0.25">
      <c r="A3916" s="3">
        <v>20617</v>
      </c>
      <c r="B3916" s="3">
        <v>43915</v>
      </c>
      <c r="C3916" s="4">
        <v>45498.775358796294</v>
      </c>
      <c r="D3916" s="3" t="s">
        <v>11</v>
      </c>
      <c r="E3916" s="5">
        <v>54.47</v>
      </c>
      <c r="F3916" s="3">
        <v>3</v>
      </c>
      <c r="G3916" s="3" t="s">
        <v>15</v>
      </c>
      <c r="H3916" s="3">
        <v>11</v>
      </c>
      <c r="I3916" s="3" t="s">
        <v>17</v>
      </c>
      <c r="J3916" s="3" t="s">
        <v>22</v>
      </c>
      <c r="K3916" s="5">
        <f>Table1[[#This Row],[Amount Spent]]/Table1[[#This Row],[Quantity]]</f>
        <v>4.9518181818181821</v>
      </c>
    </row>
    <row r="3917" spans="1:11" x14ac:dyDescent="0.25">
      <c r="A3917" s="3">
        <v>20085</v>
      </c>
      <c r="B3917" s="3">
        <v>43916</v>
      </c>
      <c r="C3917" s="4">
        <v>45498.921180555553</v>
      </c>
      <c r="D3917" s="3" t="s">
        <v>12</v>
      </c>
      <c r="E3917" s="5">
        <v>186.83</v>
      </c>
      <c r="F3917" s="3">
        <v>3</v>
      </c>
      <c r="G3917" s="3" t="s">
        <v>14</v>
      </c>
      <c r="H3917" s="3">
        <v>8</v>
      </c>
      <c r="I3917" s="3" t="s">
        <v>19</v>
      </c>
      <c r="J3917" s="3" t="s">
        <v>22</v>
      </c>
      <c r="K3917" s="5">
        <f>Table1[[#This Row],[Amount Spent]]/Table1[[#This Row],[Quantity]]</f>
        <v>23.353750000000002</v>
      </c>
    </row>
    <row r="3918" spans="1:11" x14ac:dyDescent="0.25">
      <c r="A3918" s="3">
        <v>20918</v>
      </c>
      <c r="B3918" s="3">
        <v>43917</v>
      </c>
      <c r="C3918" s="4">
        <v>45499.067013888889</v>
      </c>
      <c r="D3918" s="3" t="s">
        <v>9</v>
      </c>
      <c r="E3918" s="5">
        <v>31.97</v>
      </c>
      <c r="F3918" s="3">
        <v>4</v>
      </c>
      <c r="G3918" s="3" t="s">
        <v>15</v>
      </c>
      <c r="H3918" s="3">
        <v>12</v>
      </c>
      <c r="I3918" s="3" t="s">
        <v>16</v>
      </c>
      <c r="J3918" s="3" t="s">
        <v>21</v>
      </c>
      <c r="K3918" s="5">
        <f>Table1[[#This Row],[Amount Spent]]/Table1[[#This Row],[Quantity]]</f>
        <v>2.6641666666666666</v>
      </c>
    </row>
    <row r="3919" spans="1:11" x14ac:dyDescent="0.25">
      <c r="A3919" s="3">
        <v>20114</v>
      </c>
      <c r="B3919" s="3">
        <v>43918</v>
      </c>
      <c r="C3919" s="4">
        <v>45499.212847222225</v>
      </c>
      <c r="D3919" s="3" t="s">
        <v>10</v>
      </c>
      <c r="E3919" s="5">
        <v>89.57</v>
      </c>
      <c r="F3919" s="3">
        <v>4</v>
      </c>
      <c r="G3919" s="3" t="s">
        <v>15</v>
      </c>
      <c r="H3919" s="3">
        <v>7</v>
      </c>
      <c r="I3919" s="3" t="s">
        <v>17</v>
      </c>
      <c r="J3919" s="3" t="s">
        <v>21</v>
      </c>
      <c r="K3919" s="5">
        <f>Table1[[#This Row],[Amount Spent]]/Table1[[#This Row],[Quantity]]</f>
        <v>12.795714285714284</v>
      </c>
    </row>
    <row r="3920" spans="1:11" x14ac:dyDescent="0.25">
      <c r="A3920" s="3">
        <v>20389</v>
      </c>
      <c r="B3920" s="3">
        <v>43919</v>
      </c>
      <c r="C3920" s="4">
        <v>45499.358668981484</v>
      </c>
      <c r="D3920" s="3" t="s">
        <v>9</v>
      </c>
      <c r="E3920" s="5">
        <v>41.91</v>
      </c>
      <c r="F3920" s="3">
        <v>2</v>
      </c>
      <c r="G3920" s="3" t="s">
        <v>14</v>
      </c>
      <c r="H3920" s="3">
        <v>14</v>
      </c>
      <c r="I3920" s="3" t="s">
        <v>16</v>
      </c>
      <c r="J3920" s="3" t="s">
        <v>21</v>
      </c>
      <c r="K3920" s="5">
        <f>Table1[[#This Row],[Amount Spent]]/Table1[[#This Row],[Quantity]]</f>
        <v>2.9935714285714283</v>
      </c>
    </row>
    <row r="3921" spans="1:11" x14ac:dyDescent="0.25">
      <c r="A3921" s="3">
        <v>20691</v>
      </c>
      <c r="B3921" s="3">
        <v>43920</v>
      </c>
      <c r="C3921" s="4">
        <v>45499.504502314812</v>
      </c>
      <c r="D3921" s="3" t="s">
        <v>13</v>
      </c>
      <c r="E3921" s="5">
        <v>107.13</v>
      </c>
      <c r="F3921" s="3">
        <v>5</v>
      </c>
      <c r="G3921" s="3" t="s">
        <v>15</v>
      </c>
      <c r="H3921" s="3">
        <v>12</v>
      </c>
      <c r="I3921" s="3" t="s">
        <v>20</v>
      </c>
      <c r="J3921" s="3" t="s">
        <v>22</v>
      </c>
      <c r="K3921" s="5">
        <f>Table1[[#This Row],[Amount Spent]]/Table1[[#This Row],[Quantity]]</f>
        <v>8.9275000000000002</v>
      </c>
    </row>
    <row r="3922" spans="1:11" x14ac:dyDescent="0.25">
      <c r="A3922" s="3">
        <v>20408</v>
      </c>
      <c r="B3922" s="3">
        <v>43921</v>
      </c>
      <c r="C3922" s="4">
        <v>45499.650335648148</v>
      </c>
      <c r="D3922" s="3" t="s">
        <v>12</v>
      </c>
      <c r="E3922" s="5">
        <v>130.25</v>
      </c>
      <c r="F3922" s="3">
        <v>2</v>
      </c>
      <c r="G3922" s="3" t="s">
        <v>15</v>
      </c>
      <c r="H3922" s="3">
        <v>3</v>
      </c>
      <c r="I3922" s="3" t="s">
        <v>20</v>
      </c>
      <c r="J3922" s="3" t="s">
        <v>21</v>
      </c>
      <c r="K3922" s="5">
        <f>Table1[[#This Row],[Amount Spent]]/Table1[[#This Row],[Quantity]]</f>
        <v>43.416666666666664</v>
      </c>
    </row>
    <row r="3923" spans="1:11" x14ac:dyDescent="0.25">
      <c r="A3923" s="3">
        <v>20727</v>
      </c>
      <c r="B3923" s="3">
        <v>43922</v>
      </c>
      <c r="C3923" s="4">
        <v>45499.796157407407</v>
      </c>
      <c r="D3923" s="3" t="s">
        <v>12</v>
      </c>
      <c r="E3923" s="5">
        <v>120.05</v>
      </c>
      <c r="F3923" s="3">
        <v>2</v>
      </c>
      <c r="G3923" s="3" t="s">
        <v>14</v>
      </c>
      <c r="H3923" s="3">
        <v>2</v>
      </c>
      <c r="I3923" s="3" t="s">
        <v>17</v>
      </c>
      <c r="J3923" s="3" t="s">
        <v>21</v>
      </c>
      <c r="K3923" s="5">
        <f>Table1[[#This Row],[Amount Spent]]/Table1[[#This Row],[Quantity]]</f>
        <v>60.024999999999999</v>
      </c>
    </row>
    <row r="3924" spans="1:11" x14ac:dyDescent="0.25">
      <c r="A3924" s="3">
        <v>20739</v>
      </c>
      <c r="B3924" s="3">
        <v>43923</v>
      </c>
      <c r="C3924" s="4">
        <v>45499.941990740743</v>
      </c>
      <c r="D3924" s="3" t="s">
        <v>9</v>
      </c>
      <c r="E3924" s="5">
        <v>47.83</v>
      </c>
      <c r="F3924" s="3">
        <v>2</v>
      </c>
      <c r="G3924" s="3" t="s">
        <v>14</v>
      </c>
      <c r="H3924" s="3">
        <v>14</v>
      </c>
      <c r="I3924" s="3" t="s">
        <v>19</v>
      </c>
      <c r="J3924" s="3" t="s">
        <v>22</v>
      </c>
      <c r="K3924" s="5">
        <f>Table1[[#This Row],[Amount Spent]]/Table1[[#This Row],[Quantity]]</f>
        <v>3.4164285714285714</v>
      </c>
    </row>
    <row r="3925" spans="1:11" x14ac:dyDescent="0.25">
      <c r="A3925" s="3">
        <v>20257</v>
      </c>
      <c r="B3925" s="3">
        <v>43924</v>
      </c>
      <c r="C3925" s="4">
        <v>45500.087812500002</v>
      </c>
      <c r="D3925" s="3" t="s">
        <v>13</v>
      </c>
      <c r="E3925" s="5">
        <v>37.49</v>
      </c>
      <c r="F3925" s="3">
        <v>5</v>
      </c>
      <c r="G3925" s="3" t="s">
        <v>14</v>
      </c>
      <c r="H3925" s="3">
        <v>1</v>
      </c>
      <c r="I3925" s="3" t="s">
        <v>20</v>
      </c>
      <c r="J3925" s="3" t="s">
        <v>21</v>
      </c>
      <c r="K3925" s="5">
        <f>Table1[[#This Row],[Amount Spent]]/Table1[[#This Row],[Quantity]]</f>
        <v>37.49</v>
      </c>
    </row>
    <row r="3926" spans="1:11" x14ac:dyDescent="0.25">
      <c r="A3926" s="3">
        <v>20516</v>
      </c>
      <c r="B3926" s="3">
        <v>43925</v>
      </c>
      <c r="C3926" s="4">
        <v>45500.23364583333</v>
      </c>
      <c r="D3926" s="3" t="s">
        <v>13</v>
      </c>
      <c r="E3926" s="5">
        <v>78.12</v>
      </c>
      <c r="F3926" s="3">
        <v>1</v>
      </c>
      <c r="G3926" s="3" t="s">
        <v>15</v>
      </c>
      <c r="H3926" s="3">
        <v>1</v>
      </c>
      <c r="I3926" s="3" t="s">
        <v>18</v>
      </c>
      <c r="J3926" s="3" t="s">
        <v>21</v>
      </c>
      <c r="K3926" s="5">
        <f>Table1[[#This Row],[Amount Spent]]/Table1[[#This Row],[Quantity]]</f>
        <v>78.12</v>
      </c>
    </row>
    <row r="3927" spans="1:11" x14ac:dyDescent="0.25">
      <c r="A3927" s="3">
        <v>20318</v>
      </c>
      <c r="B3927" s="3">
        <v>43926</v>
      </c>
      <c r="C3927" s="4">
        <v>45500.379479166666</v>
      </c>
      <c r="D3927" s="3" t="s">
        <v>10</v>
      </c>
      <c r="E3927" s="5">
        <v>164.43</v>
      </c>
      <c r="F3927" s="3">
        <v>4</v>
      </c>
      <c r="G3927" s="3" t="s">
        <v>15</v>
      </c>
      <c r="H3927" s="3">
        <v>12</v>
      </c>
      <c r="I3927" s="3" t="s">
        <v>16</v>
      </c>
      <c r="J3927" s="3" t="s">
        <v>21</v>
      </c>
      <c r="K3927" s="5">
        <f>Table1[[#This Row],[Amount Spent]]/Table1[[#This Row],[Quantity]]</f>
        <v>13.702500000000001</v>
      </c>
    </row>
    <row r="3928" spans="1:11" x14ac:dyDescent="0.25">
      <c r="A3928" s="3">
        <v>20704</v>
      </c>
      <c r="B3928" s="3">
        <v>43927</v>
      </c>
      <c r="C3928" s="4">
        <v>45500.525300925925</v>
      </c>
      <c r="D3928" s="3" t="s">
        <v>12</v>
      </c>
      <c r="E3928" s="5">
        <v>104.91</v>
      </c>
      <c r="F3928" s="3">
        <v>4</v>
      </c>
      <c r="G3928" s="3" t="s">
        <v>15</v>
      </c>
      <c r="H3928" s="3">
        <v>5</v>
      </c>
      <c r="I3928" s="3" t="s">
        <v>20</v>
      </c>
      <c r="J3928" s="3" t="s">
        <v>21</v>
      </c>
      <c r="K3928" s="5">
        <f>Table1[[#This Row],[Amount Spent]]/Table1[[#This Row],[Quantity]]</f>
        <v>20.981999999999999</v>
      </c>
    </row>
    <row r="3929" spans="1:11" x14ac:dyDescent="0.25">
      <c r="A3929" s="3">
        <v>20724</v>
      </c>
      <c r="B3929" s="3">
        <v>43928</v>
      </c>
      <c r="C3929" s="4">
        <v>45500.671134259261</v>
      </c>
      <c r="D3929" s="3" t="s">
        <v>12</v>
      </c>
      <c r="E3929" s="5">
        <v>64.25</v>
      </c>
      <c r="F3929" s="3">
        <v>1</v>
      </c>
      <c r="G3929" s="3" t="s">
        <v>14</v>
      </c>
      <c r="H3929" s="3">
        <v>7</v>
      </c>
      <c r="I3929" s="3" t="s">
        <v>19</v>
      </c>
      <c r="J3929" s="3" t="s">
        <v>22</v>
      </c>
      <c r="K3929" s="5">
        <f>Table1[[#This Row],[Amount Spent]]/Table1[[#This Row],[Quantity]]</f>
        <v>9.1785714285714288</v>
      </c>
    </row>
    <row r="3930" spans="1:11" x14ac:dyDescent="0.25">
      <c r="A3930" s="3">
        <v>20060</v>
      </c>
      <c r="B3930" s="3">
        <v>43929</v>
      </c>
      <c r="C3930" s="4">
        <v>45500.816967592589</v>
      </c>
      <c r="D3930" s="3" t="s">
        <v>11</v>
      </c>
      <c r="E3930" s="5">
        <v>89.07</v>
      </c>
      <c r="F3930" s="3">
        <v>4</v>
      </c>
      <c r="G3930" s="3" t="s">
        <v>15</v>
      </c>
      <c r="H3930" s="3">
        <v>13</v>
      </c>
      <c r="I3930" s="3" t="s">
        <v>16</v>
      </c>
      <c r="J3930" s="3" t="s">
        <v>22</v>
      </c>
      <c r="K3930" s="5">
        <f>Table1[[#This Row],[Amount Spent]]/Table1[[#This Row],[Quantity]]</f>
        <v>6.8515384615384614</v>
      </c>
    </row>
    <row r="3931" spans="1:11" x14ac:dyDescent="0.25">
      <c r="A3931" s="3">
        <v>20804</v>
      </c>
      <c r="B3931" s="3">
        <v>43930</v>
      </c>
      <c r="C3931" s="4">
        <v>45500.962789351855</v>
      </c>
      <c r="D3931" s="3" t="s">
        <v>12</v>
      </c>
      <c r="E3931" s="5">
        <v>163.88</v>
      </c>
      <c r="F3931" s="3">
        <v>1</v>
      </c>
      <c r="G3931" s="3" t="s">
        <v>15</v>
      </c>
      <c r="H3931" s="3">
        <v>11</v>
      </c>
      <c r="I3931" s="3" t="s">
        <v>17</v>
      </c>
      <c r="J3931" s="3" t="s">
        <v>22</v>
      </c>
      <c r="K3931" s="5">
        <f>Table1[[#This Row],[Amount Spent]]/Table1[[#This Row],[Quantity]]</f>
        <v>14.898181818181818</v>
      </c>
    </row>
    <row r="3932" spans="1:11" x14ac:dyDescent="0.25">
      <c r="A3932" s="3">
        <v>20460</v>
      </c>
      <c r="B3932" s="3">
        <v>43931</v>
      </c>
      <c r="C3932" s="4">
        <v>45501.108622685184</v>
      </c>
      <c r="D3932" s="3" t="s">
        <v>9</v>
      </c>
      <c r="E3932" s="5">
        <v>187.17</v>
      </c>
      <c r="F3932" s="3">
        <v>3</v>
      </c>
      <c r="G3932" s="3" t="s">
        <v>15</v>
      </c>
      <c r="H3932" s="3">
        <v>3</v>
      </c>
      <c r="I3932" s="3" t="s">
        <v>20</v>
      </c>
      <c r="J3932" s="3" t="s">
        <v>21</v>
      </c>
      <c r="K3932" s="5">
        <f>Table1[[#This Row],[Amount Spent]]/Table1[[#This Row],[Quantity]]</f>
        <v>62.389999999999993</v>
      </c>
    </row>
    <row r="3933" spans="1:11" x14ac:dyDescent="0.25">
      <c r="A3933" s="3">
        <v>20807</v>
      </c>
      <c r="B3933" s="3">
        <v>43932</v>
      </c>
      <c r="C3933" s="4">
        <v>45501.25445601852</v>
      </c>
      <c r="D3933" s="3" t="s">
        <v>12</v>
      </c>
      <c r="E3933" s="5">
        <v>83.5</v>
      </c>
      <c r="F3933" s="3">
        <v>3</v>
      </c>
      <c r="G3933" s="3" t="s">
        <v>15</v>
      </c>
      <c r="H3933" s="3">
        <v>14</v>
      </c>
      <c r="I3933" s="3" t="s">
        <v>20</v>
      </c>
      <c r="J3933" s="3" t="s">
        <v>22</v>
      </c>
      <c r="K3933" s="5">
        <f>Table1[[#This Row],[Amount Spent]]/Table1[[#This Row],[Quantity]]</f>
        <v>5.9642857142857144</v>
      </c>
    </row>
    <row r="3934" spans="1:11" x14ac:dyDescent="0.25">
      <c r="A3934" s="3">
        <v>20476</v>
      </c>
      <c r="B3934" s="3">
        <v>43933</v>
      </c>
      <c r="C3934" s="4">
        <v>45501.400277777779</v>
      </c>
      <c r="D3934" s="3" t="s">
        <v>13</v>
      </c>
      <c r="E3934" s="5">
        <v>122.78</v>
      </c>
      <c r="F3934" s="3">
        <v>3</v>
      </c>
      <c r="G3934" s="3" t="s">
        <v>14</v>
      </c>
      <c r="H3934" s="3">
        <v>9</v>
      </c>
      <c r="I3934" s="3" t="s">
        <v>17</v>
      </c>
      <c r="J3934" s="3" t="s">
        <v>21</v>
      </c>
      <c r="K3934" s="5">
        <f>Table1[[#This Row],[Amount Spent]]/Table1[[#This Row],[Quantity]]</f>
        <v>13.642222222222223</v>
      </c>
    </row>
    <row r="3935" spans="1:11" x14ac:dyDescent="0.25">
      <c r="A3935" s="3">
        <v>20383</v>
      </c>
      <c r="B3935" s="3">
        <v>43934</v>
      </c>
      <c r="C3935" s="4">
        <v>45501.546111111114</v>
      </c>
      <c r="D3935" s="3" t="s">
        <v>9</v>
      </c>
      <c r="E3935" s="5">
        <v>155.18</v>
      </c>
      <c r="F3935" s="3">
        <v>3</v>
      </c>
      <c r="G3935" s="3" t="s">
        <v>15</v>
      </c>
      <c r="H3935" s="3">
        <v>13</v>
      </c>
      <c r="I3935" s="3" t="s">
        <v>20</v>
      </c>
      <c r="J3935" s="3" t="s">
        <v>21</v>
      </c>
      <c r="K3935" s="5">
        <f>Table1[[#This Row],[Amount Spent]]/Table1[[#This Row],[Quantity]]</f>
        <v>11.936923076923078</v>
      </c>
    </row>
    <row r="3936" spans="1:11" x14ac:dyDescent="0.25">
      <c r="A3936" s="3">
        <v>20948</v>
      </c>
      <c r="B3936" s="3">
        <v>43935</v>
      </c>
      <c r="C3936" s="4">
        <v>45501.691932870373</v>
      </c>
      <c r="D3936" s="3" t="s">
        <v>13</v>
      </c>
      <c r="E3936" s="5">
        <v>35.93</v>
      </c>
      <c r="F3936" s="3">
        <v>2</v>
      </c>
      <c r="G3936" s="3" t="s">
        <v>14</v>
      </c>
      <c r="H3936" s="3">
        <v>10</v>
      </c>
      <c r="I3936" s="3" t="s">
        <v>19</v>
      </c>
      <c r="J3936" s="3" t="s">
        <v>22</v>
      </c>
      <c r="K3936" s="5">
        <f>Table1[[#This Row],[Amount Spent]]/Table1[[#This Row],[Quantity]]</f>
        <v>3.593</v>
      </c>
    </row>
    <row r="3937" spans="1:11" x14ac:dyDescent="0.25">
      <c r="A3937" s="3">
        <v>20083</v>
      </c>
      <c r="B3937" s="3">
        <v>43936</v>
      </c>
      <c r="C3937" s="4">
        <v>45501.837766203702</v>
      </c>
      <c r="D3937" s="3" t="s">
        <v>11</v>
      </c>
      <c r="E3937" s="5">
        <v>97.39</v>
      </c>
      <c r="F3937" s="3">
        <v>2</v>
      </c>
      <c r="G3937" s="3" t="s">
        <v>14</v>
      </c>
      <c r="H3937" s="3">
        <v>1</v>
      </c>
      <c r="I3937" s="3" t="s">
        <v>20</v>
      </c>
      <c r="J3937" s="3" t="s">
        <v>22</v>
      </c>
      <c r="K3937" s="5">
        <f>Table1[[#This Row],[Amount Spent]]/Table1[[#This Row],[Quantity]]</f>
        <v>97.39</v>
      </c>
    </row>
    <row r="3938" spans="1:11" x14ac:dyDescent="0.25">
      <c r="A3938" s="3">
        <v>20473</v>
      </c>
      <c r="B3938" s="3">
        <v>43937</v>
      </c>
      <c r="C3938" s="4">
        <v>45501.983599537038</v>
      </c>
      <c r="D3938" s="3" t="s">
        <v>11</v>
      </c>
      <c r="E3938" s="5">
        <v>62.89</v>
      </c>
      <c r="F3938" s="3">
        <v>3</v>
      </c>
      <c r="G3938" s="3" t="s">
        <v>14</v>
      </c>
      <c r="H3938" s="3">
        <v>9</v>
      </c>
      <c r="I3938" s="3" t="s">
        <v>18</v>
      </c>
      <c r="J3938" s="3" t="s">
        <v>22</v>
      </c>
      <c r="K3938" s="5">
        <f>Table1[[#This Row],[Amount Spent]]/Table1[[#This Row],[Quantity]]</f>
        <v>6.9877777777777776</v>
      </c>
    </row>
    <row r="3939" spans="1:11" x14ac:dyDescent="0.25">
      <c r="A3939" s="3">
        <v>20331</v>
      </c>
      <c r="B3939" s="3">
        <v>43938</v>
      </c>
      <c r="C3939" s="4">
        <v>45502.129421296297</v>
      </c>
      <c r="D3939" s="3" t="s">
        <v>12</v>
      </c>
      <c r="E3939" s="5">
        <v>36.799999999999997</v>
      </c>
      <c r="F3939" s="3">
        <v>2</v>
      </c>
      <c r="G3939" s="3" t="s">
        <v>14</v>
      </c>
      <c r="H3939" s="3">
        <v>13</v>
      </c>
      <c r="I3939" s="3" t="s">
        <v>20</v>
      </c>
      <c r="J3939" s="3" t="s">
        <v>22</v>
      </c>
      <c r="K3939" s="5">
        <f>Table1[[#This Row],[Amount Spent]]/Table1[[#This Row],[Quantity]]</f>
        <v>2.8307692307692305</v>
      </c>
    </row>
    <row r="3940" spans="1:11" x14ac:dyDescent="0.25">
      <c r="A3940" s="3">
        <v>20802</v>
      </c>
      <c r="B3940" s="3">
        <v>43939</v>
      </c>
      <c r="C3940" s="4">
        <v>45502.275254629632</v>
      </c>
      <c r="D3940" s="3" t="s">
        <v>10</v>
      </c>
      <c r="E3940" s="5">
        <v>69.239999999999995</v>
      </c>
      <c r="F3940" s="3">
        <v>2</v>
      </c>
      <c r="G3940" s="3" t="s">
        <v>15</v>
      </c>
      <c r="H3940" s="3">
        <v>3</v>
      </c>
      <c r="I3940" s="3" t="s">
        <v>18</v>
      </c>
      <c r="J3940" s="3" t="s">
        <v>21</v>
      </c>
      <c r="K3940" s="5">
        <f>Table1[[#This Row],[Amount Spent]]/Table1[[#This Row],[Quantity]]</f>
        <v>23.08</v>
      </c>
    </row>
    <row r="3941" spans="1:11" x14ac:dyDescent="0.25">
      <c r="A3941" s="3">
        <v>20786</v>
      </c>
      <c r="B3941" s="3">
        <v>43940</v>
      </c>
      <c r="C3941" s="4">
        <v>45502.421087962961</v>
      </c>
      <c r="D3941" s="3" t="s">
        <v>9</v>
      </c>
      <c r="E3941" s="5">
        <v>48.93</v>
      </c>
      <c r="F3941" s="3">
        <v>1</v>
      </c>
      <c r="G3941" s="3" t="s">
        <v>15</v>
      </c>
      <c r="H3941" s="3">
        <v>2</v>
      </c>
      <c r="I3941" s="3" t="s">
        <v>19</v>
      </c>
      <c r="J3941" s="3" t="s">
        <v>22</v>
      </c>
      <c r="K3941" s="5">
        <f>Table1[[#This Row],[Amount Spent]]/Table1[[#This Row],[Quantity]]</f>
        <v>24.465</v>
      </c>
    </row>
    <row r="3942" spans="1:11" x14ac:dyDescent="0.25">
      <c r="A3942" s="3">
        <v>20724</v>
      </c>
      <c r="B3942" s="3">
        <v>43941</v>
      </c>
      <c r="C3942" s="4">
        <v>45502.56690972222</v>
      </c>
      <c r="D3942" s="3" t="s">
        <v>13</v>
      </c>
      <c r="E3942" s="5">
        <v>164.37</v>
      </c>
      <c r="F3942" s="3">
        <v>1</v>
      </c>
      <c r="G3942" s="3" t="s">
        <v>15</v>
      </c>
      <c r="H3942" s="3">
        <v>8</v>
      </c>
      <c r="I3942" s="3" t="s">
        <v>17</v>
      </c>
      <c r="J3942" s="3" t="s">
        <v>22</v>
      </c>
      <c r="K3942" s="5">
        <f>Table1[[#This Row],[Amount Spent]]/Table1[[#This Row],[Quantity]]</f>
        <v>20.546250000000001</v>
      </c>
    </row>
    <row r="3943" spans="1:11" x14ac:dyDescent="0.25">
      <c r="A3943" s="3">
        <v>20048</v>
      </c>
      <c r="B3943" s="3">
        <v>43942</v>
      </c>
      <c r="C3943" s="4">
        <v>45502.712743055556</v>
      </c>
      <c r="D3943" s="3" t="s">
        <v>9</v>
      </c>
      <c r="E3943" s="5">
        <v>157.27000000000001</v>
      </c>
      <c r="F3943" s="3">
        <v>5</v>
      </c>
      <c r="G3943" s="3" t="s">
        <v>14</v>
      </c>
      <c r="H3943" s="3">
        <v>12</v>
      </c>
      <c r="I3943" s="3" t="s">
        <v>17</v>
      </c>
      <c r="J3943" s="3" t="s">
        <v>22</v>
      </c>
      <c r="K3943" s="5">
        <f>Table1[[#This Row],[Amount Spent]]/Table1[[#This Row],[Quantity]]</f>
        <v>13.105833333333335</v>
      </c>
    </row>
    <row r="3944" spans="1:11" x14ac:dyDescent="0.25">
      <c r="A3944" s="3">
        <v>20612</v>
      </c>
      <c r="B3944" s="3">
        <v>43943</v>
      </c>
      <c r="C3944" s="4">
        <v>45502.858576388891</v>
      </c>
      <c r="D3944" s="3" t="s">
        <v>10</v>
      </c>
      <c r="E3944" s="5">
        <v>106.47</v>
      </c>
      <c r="F3944" s="3">
        <v>1</v>
      </c>
      <c r="G3944" s="3" t="s">
        <v>15</v>
      </c>
      <c r="H3944" s="3">
        <v>14</v>
      </c>
      <c r="I3944" s="3" t="s">
        <v>18</v>
      </c>
      <c r="J3944" s="3" t="s">
        <v>21</v>
      </c>
      <c r="K3944" s="5">
        <f>Table1[[#This Row],[Amount Spent]]/Table1[[#This Row],[Quantity]]</f>
        <v>7.6049999999999995</v>
      </c>
    </row>
    <row r="3945" spans="1:11" x14ac:dyDescent="0.25">
      <c r="A3945" s="3">
        <v>20819</v>
      </c>
      <c r="B3945" s="3">
        <v>43944</v>
      </c>
      <c r="C3945" s="4">
        <v>45503.00439814815</v>
      </c>
      <c r="D3945" s="3" t="s">
        <v>9</v>
      </c>
      <c r="E3945" s="5">
        <v>71.33</v>
      </c>
      <c r="F3945" s="3">
        <v>4</v>
      </c>
      <c r="G3945" s="3" t="s">
        <v>15</v>
      </c>
      <c r="H3945" s="3">
        <v>5</v>
      </c>
      <c r="I3945" s="3" t="s">
        <v>17</v>
      </c>
      <c r="J3945" s="3" t="s">
        <v>22</v>
      </c>
      <c r="K3945" s="5">
        <f>Table1[[#This Row],[Amount Spent]]/Table1[[#This Row],[Quantity]]</f>
        <v>14.266</v>
      </c>
    </row>
    <row r="3946" spans="1:11" x14ac:dyDescent="0.25">
      <c r="A3946" s="3">
        <v>20182</v>
      </c>
      <c r="B3946" s="3">
        <v>43945</v>
      </c>
      <c r="C3946" s="4">
        <v>45503.150231481479</v>
      </c>
      <c r="D3946" s="3" t="s">
        <v>12</v>
      </c>
      <c r="E3946" s="5">
        <v>149.88</v>
      </c>
      <c r="F3946" s="3">
        <v>2</v>
      </c>
      <c r="G3946" s="3" t="s">
        <v>15</v>
      </c>
      <c r="H3946" s="3">
        <v>6</v>
      </c>
      <c r="I3946" s="3" t="s">
        <v>16</v>
      </c>
      <c r="J3946" s="3" t="s">
        <v>22</v>
      </c>
      <c r="K3946" s="5">
        <f>Table1[[#This Row],[Amount Spent]]/Table1[[#This Row],[Quantity]]</f>
        <v>24.98</v>
      </c>
    </row>
    <row r="3947" spans="1:11" x14ac:dyDescent="0.25">
      <c r="A3947" s="3">
        <v>20436</v>
      </c>
      <c r="B3947" s="3">
        <v>43946</v>
      </c>
      <c r="C3947" s="4">
        <v>45503.296064814815</v>
      </c>
      <c r="D3947" s="3" t="s">
        <v>9</v>
      </c>
      <c r="E3947" s="5">
        <v>105.33</v>
      </c>
      <c r="F3947" s="3">
        <v>3</v>
      </c>
      <c r="G3947" s="3" t="s">
        <v>15</v>
      </c>
      <c r="H3947" s="3">
        <v>14</v>
      </c>
      <c r="I3947" s="3" t="s">
        <v>20</v>
      </c>
      <c r="J3947" s="3" t="s">
        <v>21</v>
      </c>
      <c r="K3947" s="5">
        <f>Table1[[#This Row],[Amount Spent]]/Table1[[#This Row],[Quantity]]</f>
        <v>7.5235714285714286</v>
      </c>
    </row>
    <row r="3948" spans="1:11" x14ac:dyDescent="0.25">
      <c r="A3948" s="3">
        <v>20992</v>
      </c>
      <c r="B3948" s="3">
        <v>43947</v>
      </c>
      <c r="C3948" s="4">
        <v>45503.441886574074</v>
      </c>
      <c r="D3948" s="3" t="s">
        <v>9</v>
      </c>
      <c r="E3948" s="5">
        <v>57.39</v>
      </c>
      <c r="F3948" s="3">
        <v>4</v>
      </c>
      <c r="G3948" s="3" t="s">
        <v>15</v>
      </c>
      <c r="H3948" s="3">
        <v>10</v>
      </c>
      <c r="I3948" s="3" t="s">
        <v>19</v>
      </c>
      <c r="J3948" s="3" t="s">
        <v>22</v>
      </c>
      <c r="K3948" s="5">
        <f>Table1[[#This Row],[Amount Spent]]/Table1[[#This Row],[Quantity]]</f>
        <v>5.7389999999999999</v>
      </c>
    </row>
    <row r="3949" spans="1:11" x14ac:dyDescent="0.25">
      <c r="A3949" s="3">
        <v>20712</v>
      </c>
      <c r="B3949" s="3">
        <v>43948</v>
      </c>
      <c r="C3949" s="4">
        <v>45503.587719907409</v>
      </c>
      <c r="D3949" s="3" t="s">
        <v>12</v>
      </c>
      <c r="E3949" s="5">
        <v>184.73</v>
      </c>
      <c r="F3949" s="3">
        <v>2</v>
      </c>
      <c r="G3949" s="3" t="s">
        <v>15</v>
      </c>
      <c r="H3949" s="3">
        <v>14</v>
      </c>
      <c r="I3949" s="3" t="s">
        <v>20</v>
      </c>
      <c r="J3949" s="3" t="s">
        <v>21</v>
      </c>
      <c r="K3949" s="5">
        <f>Table1[[#This Row],[Amount Spent]]/Table1[[#This Row],[Quantity]]</f>
        <v>13.194999999999999</v>
      </c>
    </row>
    <row r="3950" spans="1:11" x14ac:dyDescent="0.25">
      <c r="A3950" s="3">
        <v>21000</v>
      </c>
      <c r="B3950" s="3">
        <v>43949</v>
      </c>
      <c r="C3950" s="4">
        <v>45503.733541666668</v>
      </c>
      <c r="D3950" s="3" t="s">
        <v>9</v>
      </c>
      <c r="E3950" s="5">
        <v>127.79</v>
      </c>
      <c r="F3950" s="3">
        <v>1</v>
      </c>
      <c r="G3950" s="3" t="s">
        <v>15</v>
      </c>
      <c r="H3950" s="3">
        <v>1</v>
      </c>
      <c r="I3950" s="3" t="s">
        <v>16</v>
      </c>
      <c r="J3950" s="3" t="s">
        <v>22</v>
      </c>
      <c r="K3950" s="5">
        <f>Table1[[#This Row],[Amount Spent]]/Table1[[#This Row],[Quantity]]</f>
        <v>127.79</v>
      </c>
    </row>
    <row r="3951" spans="1:11" x14ac:dyDescent="0.25">
      <c r="A3951" s="3">
        <v>20104</v>
      </c>
      <c r="B3951" s="3">
        <v>43950</v>
      </c>
      <c r="C3951" s="4">
        <v>45503.879374999997</v>
      </c>
      <c r="D3951" s="3" t="s">
        <v>11</v>
      </c>
      <c r="E3951" s="5">
        <v>59.99</v>
      </c>
      <c r="F3951" s="3">
        <v>2</v>
      </c>
      <c r="G3951" s="3" t="s">
        <v>14</v>
      </c>
      <c r="H3951" s="3">
        <v>8</v>
      </c>
      <c r="I3951" s="3" t="s">
        <v>17</v>
      </c>
      <c r="J3951" s="3" t="s">
        <v>21</v>
      </c>
      <c r="K3951" s="5">
        <f>Table1[[#This Row],[Amount Spent]]/Table1[[#This Row],[Quantity]]</f>
        <v>7.4987500000000002</v>
      </c>
    </row>
    <row r="3952" spans="1:11" x14ac:dyDescent="0.25">
      <c r="A3952" s="3">
        <v>20588</v>
      </c>
      <c r="B3952" s="3">
        <v>43951</v>
      </c>
      <c r="C3952" s="4">
        <v>45504.025208333333</v>
      </c>
      <c r="D3952" s="3" t="s">
        <v>10</v>
      </c>
      <c r="E3952" s="5">
        <v>195.33</v>
      </c>
      <c r="F3952" s="3">
        <v>1</v>
      </c>
      <c r="G3952" s="3" t="s">
        <v>15</v>
      </c>
      <c r="H3952" s="3">
        <v>2</v>
      </c>
      <c r="I3952" s="3" t="s">
        <v>19</v>
      </c>
      <c r="J3952" s="3" t="s">
        <v>21</v>
      </c>
      <c r="K3952" s="5">
        <f>Table1[[#This Row],[Amount Spent]]/Table1[[#This Row],[Quantity]]</f>
        <v>97.665000000000006</v>
      </c>
    </row>
    <row r="3953" spans="1:11" x14ac:dyDescent="0.25">
      <c r="A3953" s="3">
        <v>20999</v>
      </c>
      <c r="B3953" s="3">
        <v>43952</v>
      </c>
      <c r="C3953" s="4">
        <v>45504.171030092592</v>
      </c>
      <c r="D3953" s="3" t="s">
        <v>13</v>
      </c>
      <c r="E3953" s="5">
        <v>25.22</v>
      </c>
      <c r="F3953" s="3">
        <v>2</v>
      </c>
      <c r="G3953" s="3" t="s">
        <v>15</v>
      </c>
      <c r="H3953" s="3">
        <v>8</v>
      </c>
      <c r="I3953" s="3" t="s">
        <v>18</v>
      </c>
      <c r="J3953" s="3" t="s">
        <v>22</v>
      </c>
      <c r="K3953" s="5">
        <f>Table1[[#This Row],[Amount Spent]]/Table1[[#This Row],[Quantity]]</f>
        <v>3.1524999999999999</v>
      </c>
    </row>
    <row r="3954" spans="1:11" x14ac:dyDescent="0.25">
      <c r="A3954" s="3">
        <v>20452</v>
      </c>
      <c r="B3954" s="3">
        <v>43953</v>
      </c>
      <c r="C3954" s="4">
        <v>45504.316863425927</v>
      </c>
      <c r="D3954" s="3" t="s">
        <v>13</v>
      </c>
      <c r="E3954" s="5">
        <v>155.83000000000001</v>
      </c>
      <c r="F3954" s="3">
        <v>1</v>
      </c>
      <c r="G3954" s="3" t="s">
        <v>14</v>
      </c>
      <c r="H3954" s="3">
        <v>12</v>
      </c>
      <c r="I3954" s="3" t="s">
        <v>17</v>
      </c>
      <c r="J3954" s="3" t="s">
        <v>22</v>
      </c>
      <c r="K3954" s="5">
        <f>Table1[[#This Row],[Amount Spent]]/Table1[[#This Row],[Quantity]]</f>
        <v>12.985833333333334</v>
      </c>
    </row>
    <row r="3955" spans="1:11" x14ac:dyDescent="0.25">
      <c r="A3955" s="3">
        <v>20059</v>
      </c>
      <c r="B3955" s="3">
        <v>43954</v>
      </c>
      <c r="C3955" s="4">
        <v>45504.462696759256</v>
      </c>
      <c r="D3955" s="3" t="s">
        <v>10</v>
      </c>
      <c r="E3955" s="5">
        <v>153.28</v>
      </c>
      <c r="F3955" s="3">
        <v>4</v>
      </c>
      <c r="G3955" s="3" t="s">
        <v>15</v>
      </c>
      <c r="H3955" s="3">
        <v>13</v>
      </c>
      <c r="I3955" s="3" t="s">
        <v>19</v>
      </c>
      <c r="J3955" s="3" t="s">
        <v>22</v>
      </c>
      <c r="K3955" s="5">
        <f>Table1[[#This Row],[Amount Spent]]/Table1[[#This Row],[Quantity]]</f>
        <v>11.79076923076923</v>
      </c>
    </row>
    <row r="3956" spans="1:11" x14ac:dyDescent="0.25">
      <c r="A3956" s="3">
        <v>20274</v>
      </c>
      <c r="B3956" s="3">
        <v>43955</v>
      </c>
      <c r="C3956" s="4">
        <v>45504.608518518522</v>
      </c>
      <c r="D3956" s="3" t="s">
        <v>9</v>
      </c>
      <c r="E3956" s="5">
        <v>199.89</v>
      </c>
      <c r="F3956" s="3">
        <v>4</v>
      </c>
      <c r="G3956" s="3" t="s">
        <v>15</v>
      </c>
      <c r="H3956" s="3">
        <v>4</v>
      </c>
      <c r="I3956" s="3" t="s">
        <v>18</v>
      </c>
      <c r="J3956" s="3" t="s">
        <v>21</v>
      </c>
      <c r="K3956" s="5">
        <f>Table1[[#This Row],[Amount Spent]]/Table1[[#This Row],[Quantity]]</f>
        <v>49.972499999999997</v>
      </c>
    </row>
    <row r="3957" spans="1:11" x14ac:dyDescent="0.25">
      <c r="A3957" s="3">
        <v>20815</v>
      </c>
      <c r="B3957" s="3">
        <v>43956</v>
      </c>
      <c r="C3957" s="4">
        <v>45504.754351851851</v>
      </c>
      <c r="D3957" s="3" t="s">
        <v>10</v>
      </c>
      <c r="E3957" s="5">
        <v>77.56</v>
      </c>
      <c r="F3957" s="3">
        <v>2</v>
      </c>
      <c r="G3957" s="3" t="s">
        <v>14</v>
      </c>
      <c r="H3957" s="3">
        <v>8</v>
      </c>
      <c r="I3957" s="3" t="s">
        <v>19</v>
      </c>
      <c r="J3957" s="3" t="s">
        <v>21</v>
      </c>
      <c r="K3957" s="5">
        <f>Table1[[#This Row],[Amount Spent]]/Table1[[#This Row],[Quantity]]</f>
        <v>9.6950000000000003</v>
      </c>
    </row>
    <row r="3958" spans="1:11" x14ac:dyDescent="0.25">
      <c r="A3958" s="3">
        <v>20546</v>
      </c>
      <c r="B3958" s="3">
        <v>43957</v>
      </c>
      <c r="C3958" s="4">
        <v>45504.900185185186</v>
      </c>
      <c r="D3958" s="3" t="s">
        <v>9</v>
      </c>
      <c r="E3958" s="5">
        <v>45.5</v>
      </c>
      <c r="F3958" s="3">
        <v>4</v>
      </c>
      <c r="G3958" s="3" t="s">
        <v>15</v>
      </c>
      <c r="H3958" s="3">
        <v>2</v>
      </c>
      <c r="I3958" s="3" t="s">
        <v>20</v>
      </c>
      <c r="J3958" s="3" t="s">
        <v>21</v>
      </c>
      <c r="K3958" s="5">
        <f>Table1[[#This Row],[Amount Spent]]/Table1[[#This Row],[Quantity]]</f>
        <v>22.75</v>
      </c>
    </row>
    <row r="3959" spans="1:11" x14ac:dyDescent="0.25">
      <c r="A3959" s="3">
        <v>20322</v>
      </c>
      <c r="B3959" s="3">
        <v>43958</v>
      </c>
      <c r="C3959" s="4">
        <v>45505.046006944445</v>
      </c>
      <c r="D3959" s="3" t="s">
        <v>11</v>
      </c>
      <c r="E3959" s="5">
        <v>66.64</v>
      </c>
      <c r="F3959" s="3">
        <v>5</v>
      </c>
      <c r="G3959" s="3" t="s">
        <v>14</v>
      </c>
      <c r="H3959" s="3">
        <v>12</v>
      </c>
      <c r="I3959" s="3" t="s">
        <v>16</v>
      </c>
      <c r="J3959" s="3" t="s">
        <v>22</v>
      </c>
      <c r="K3959" s="5">
        <f>Table1[[#This Row],[Amount Spent]]/Table1[[#This Row],[Quantity]]</f>
        <v>5.5533333333333337</v>
      </c>
    </row>
    <row r="3960" spans="1:11" x14ac:dyDescent="0.25">
      <c r="A3960" s="3">
        <v>20991</v>
      </c>
      <c r="B3960" s="3">
        <v>43959</v>
      </c>
      <c r="C3960" s="4">
        <v>45505.191840277781</v>
      </c>
      <c r="D3960" s="3" t="s">
        <v>11</v>
      </c>
      <c r="E3960" s="5">
        <v>27.33</v>
      </c>
      <c r="F3960" s="3">
        <v>4</v>
      </c>
      <c r="G3960" s="3" t="s">
        <v>15</v>
      </c>
      <c r="H3960" s="3">
        <v>12</v>
      </c>
      <c r="I3960" s="3" t="s">
        <v>19</v>
      </c>
      <c r="J3960" s="3" t="s">
        <v>21</v>
      </c>
      <c r="K3960" s="5">
        <f>Table1[[#This Row],[Amount Spent]]/Table1[[#This Row],[Quantity]]</f>
        <v>2.2774999999999999</v>
      </c>
    </row>
    <row r="3961" spans="1:11" x14ac:dyDescent="0.25">
      <c r="A3961" s="3">
        <v>20989</v>
      </c>
      <c r="B3961" s="3">
        <v>43960</v>
      </c>
      <c r="C3961" s="4">
        <v>45505.33766203704</v>
      </c>
      <c r="D3961" s="3" t="s">
        <v>10</v>
      </c>
      <c r="E3961" s="5">
        <v>63.79</v>
      </c>
      <c r="F3961" s="3">
        <v>3</v>
      </c>
      <c r="G3961" s="3" t="s">
        <v>14</v>
      </c>
      <c r="H3961" s="3">
        <v>13</v>
      </c>
      <c r="I3961" s="3" t="s">
        <v>19</v>
      </c>
      <c r="J3961" s="3" t="s">
        <v>21</v>
      </c>
      <c r="K3961" s="5">
        <f>Table1[[#This Row],[Amount Spent]]/Table1[[#This Row],[Quantity]]</f>
        <v>4.9069230769230767</v>
      </c>
    </row>
    <row r="3962" spans="1:11" x14ac:dyDescent="0.25">
      <c r="A3962" s="3">
        <v>20232</v>
      </c>
      <c r="B3962" s="3">
        <v>43961</v>
      </c>
      <c r="C3962" s="4">
        <v>45505.483495370368</v>
      </c>
      <c r="D3962" s="3" t="s">
        <v>9</v>
      </c>
      <c r="E3962" s="5">
        <v>174.53</v>
      </c>
      <c r="F3962" s="3">
        <v>2</v>
      </c>
      <c r="G3962" s="3" t="s">
        <v>14</v>
      </c>
      <c r="H3962" s="3">
        <v>7</v>
      </c>
      <c r="I3962" s="3" t="s">
        <v>17</v>
      </c>
      <c r="J3962" s="3" t="s">
        <v>22</v>
      </c>
      <c r="K3962" s="5">
        <f>Table1[[#This Row],[Amount Spent]]/Table1[[#This Row],[Quantity]]</f>
        <v>24.932857142857141</v>
      </c>
    </row>
    <row r="3963" spans="1:11" x14ac:dyDescent="0.25">
      <c r="A3963" s="3">
        <v>20757</v>
      </c>
      <c r="B3963" s="3">
        <v>43962</v>
      </c>
      <c r="C3963" s="4">
        <v>45505.629328703704</v>
      </c>
      <c r="D3963" s="3" t="s">
        <v>11</v>
      </c>
      <c r="E3963" s="5">
        <v>71.650000000000006</v>
      </c>
      <c r="F3963" s="3">
        <v>3</v>
      </c>
      <c r="G3963" s="3" t="s">
        <v>14</v>
      </c>
      <c r="H3963" s="3">
        <v>5</v>
      </c>
      <c r="I3963" s="3" t="s">
        <v>16</v>
      </c>
      <c r="J3963" s="3" t="s">
        <v>21</v>
      </c>
      <c r="K3963" s="5">
        <f>Table1[[#This Row],[Amount Spent]]/Table1[[#This Row],[Quantity]]</f>
        <v>14.330000000000002</v>
      </c>
    </row>
    <row r="3964" spans="1:11" x14ac:dyDescent="0.25">
      <c r="A3964" s="3">
        <v>20503</v>
      </c>
      <c r="B3964" s="3">
        <v>43963</v>
      </c>
      <c r="C3964" s="4">
        <v>45505.775150462963</v>
      </c>
      <c r="D3964" s="3" t="s">
        <v>9</v>
      </c>
      <c r="E3964" s="5">
        <v>119.36</v>
      </c>
      <c r="F3964" s="3">
        <v>1</v>
      </c>
      <c r="G3964" s="3" t="s">
        <v>15</v>
      </c>
      <c r="H3964" s="3">
        <v>4</v>
      </c>
      <c r="I3964" s="3" t="s">
        <v>16</v>
      </c>
      <c r="J3964" s="3" t="s">
        <v>21</v>
      </c>
      <c r="K3964" s="5">
        <f>Table1[[#This Row],[Amount Spent]]/Table1[[#This Row],[Quantity]]</f>
        <v>29.84</v>
      </c>
    </row>
    <row r="3965" spans="1:11" x14ac:dyDescent="0.25">
      <c r="A3965" s="3">
        <v>20887</v>
      </c>
      <c r="B3965" s="3">
        <v>43964</v>
      </c>
      <c r="C3965" s="4">
        <v>45505.920983796299</v>
      </c>
      <c r="D3965" s="3" t="s">
        <v>11</v>
      </c>
      <c r="E3965" s="5">
        <v>107.37</v>
      </c>
      <c r="F3965" s="3">
        <v>4</v>
      </c>
      <c r="G3965" s="3" t="s">
        <v>15</v>
      </c>
      <c r="H3965" s="3">
        <v>11</v>
      </c>
      <c r="I3965" s="3" t="s">
        <v>19</v>
      </c>
      <c r="J3965" s="3" t="s">
        <v>21</v>
      </c>
      <c r="K3965" s="5">
        <f>Table1[[#This Row],[Amount Spent]]/Table1[[#This Row],[Quantity]]</f>
        <v>9.7609090909090916</v>
      </c>
    </row>
    <row r="3966" spans="1:11" x14ac:dyDescent="0.25">
      <c r="A3966" s="3">
        <v>20497</v>
      </c>
      <c r="B3966" s="3">
        <v>43965</v>
      </c>
      <c r="C3966" s="4">
        <v>45506.066817129627</v>
      </c>
      <c r="D3966" s="3" t="s">
        <v>9</v>
      </c>
      <c r="E3966" s="5">
        <v>125.12</v>
      </c>
      <c r="F3966" s="3">
        <v>1</v>
      </c>
      <c r="G3966" s="3" t="s">
        <v>15</v>
      </c>
      <c r="H3966" s="3">
        <v>10</v>
      </c>
      <c r="I3966" s="3" t="s">
        <v>17</v>
      </c>
      <c r="J3966" s="3" t="s">
        <v>21</v>
      </c>
      <c r="K3966" s="5">
        <f>Table1[[#This Row],[Amount Spent]]/Table1[[#This Row],[Quantity]]</f>
        <v>12.512</v>
      </c>
    </row>
    <row r="3967" spans="1:11" x14ac:dyDescent="0.25">
      <c r="A3967" s="3">
        <v>20194</v>
      </c>
      <c r="B3967" s="3">
        <v>43966</v>
      </c>
      <c r="C3967" s="4">
        <v>45506.212638888886</v>
      </c>
      <c r="D3967" s="3" t="s">
        <v>13</v>
      </c>
      <c r="E3967" s="5">
        <v>33.549999999999997</v>
      </c>
      <c r="F3967" s="3">
        <v>1</v>
      </c>
      <c r="G3967" s="3" t="s">
        <v>14</v>
      </c>
      <c r="H3967" s="3">
        <v>2</v>
      </c>
      <c r="I3967" s="3" t="s">
        <v>17</v>
      </c>
      <c r="J3967" s="3" t="s">
        <v>21</v>
      </c>
      <c r="K3967" s="5">
        <f>Table1[[#This Row],[Amount Spent]]/Table1[[#This Row],[Quantity]]</f>
        <v>16.774999999999999</v>
      </c>
    </row>
    <row r="3968" spans="1:11" x14ac:dyDescent="0.25">
      <c r="A3968" s="3">
        <v>20189</v>
      </c>
      <c r="B3968" s="3">
        <v>43967</v>
      </c>
      <c r="C3968" s="4">
        <v>45506.358472222222</v>
      </c>
      <c r="D3968" s="3" t="s">
        <v>10</v>
      </c>
      <c r="E3968" s="5">
        <v>158.63</v>
      </c>
      <c r="F3968" s="3">
        <v>2</v>
      </c>
      <c r="G3968" s="3" t="s">
        <v>15</v>
      </c>
      <c r="H3968" s="3">
        <v>2</v>
      </c>
      <c r="I3968" s="3" t="s">
        <v>18</v>
      </c>
      <c r="J3968" s="3" t="s">
        <v>22</v>
      </c>
      <c r="K3968" s="5">
        <f>Table1[[#This Row],[Amount Spent]]/Table1[[#This Row],[Quantity]]</f>
        <v>79.314999999999998</v>
      </c>
    </row>
    <row r="3969" spans="1:11" x14ac:dyDescent="0.25">
      <c r="A3969" s="3">
        <v>20490</v>
      </c>
      <c r="B3969" s="3">
        <v>43968</v>
      </c>
      <c r="C3969" s="4">
        <v>45506.504305555558</v>
      </c>
      <c r="D3969" s="3" t="s">
        <v>11</v>
      </c>
      <c r="E3969" s="5">
        <v>83.54</v>
      </c>
      <c r="F3969" s="3">
        <v>1</v>
      </c>
      <c r="G3969" s="3" t="s">
        <v>15</v>
      </c>
      <c r="H3969" s="3">
        <v>13</v>
      </c>
      <c r="I3969" s="3" t="s">
        <v>20</v>
      </c>
      <c r="J3969" s="3" t="s">
        <v>21</v>
      </c>
      <c r="K3969" s="5">
        <f>Table1[[#This Row],[Amount Spent]]/Table1[[#This Row],[Quantity]]</f>
        <v>6.4261538461538468</v>
      </c>
    </row>
    <row r="3970" spans="1:11" x14ac:dyDescent="0.25">
      <c r="A3970" s="3">
        <v>20936</v>
      </c>
      <c r="B3970" s="3">
        <v>43969</v>
      </c>
      <c r="C3970" s="4">
        <v>45506.650127314817</v>
      </c>
      <c r="D3970" s="3" t="s">
        <v>10</v>
      </c>
      <c r="E3970" s="5">
        <v>101.79</v>
      </c>
      <c r="F3970" s="3">
        <v>4</v>
      </c>
      <c r="G3970" s="3" t="s">
        <v>14</v>
      </c>
      <c r="H3970" s="3">
        <v>12</v>
      </c>
      <c r="I3970" s="3" t="s">
        <v>17</v>
      </c>
      <c r="J3970" s="3" t="s">
        <v>21</v>
      </c>
      <c r="K3970" s="5">
        <f>Table1[[#This Row],[Amount Spent]]/Table1[[#This Row],[Quantity]]</f>
        <v>8.4824999999999999</v>
      </c>
    </row>
    <row r="3971" spans="1:11" x14ac:dyDescent="0.25">
      <c r="A3971" s="3">
        <v>20748</v>
      </c>
      <c r="B3971" s="3">
        <v>43970</v>
      </c>
      <c r="C3971" s="4">
        <v>45506.795960648145</v>
      </c>
      <c r="D3971" s="3" t="s">
        <v>11</v>
      </c>
      <c r="E3971" s="5">
        <v>194.97</v>
      </c>
      <c r="F3971" s="3">
        <v>4</v>
      </c>
      <c r="G3971" s="3" t="s">
        <v>14</v>
      </c>
      <c r="H3971" s="3">
        <v>6</v>
      </c>
      <c r="I3971" s="3" t="s">
        <v>17</v>
      </c>
      <c r="J3971" s="3" t="s">
        <v>21</v>
      </c>
      <c r="K3971" s="5">
        <f>Table1[[#This Row],[Amount Spent]]/Table1[[#This Row],[Quantity]]</f>
        <v>32.494999999999997</v>
      </c>
    </row>
    <row r="3972" spans="1:11" x14ac:dyDescent="0.25">
      <c r="A3972" s="3">
        <v>20300</v>
      </c>
      <c r="B3972" s="3">
        <v>43971</v>
      </c>
      <c r="C3972" s="4">
        <v>45506.941793981481</v>
      </c>
      <c r="D3972" s="3" t="s">
        <v>12</v>
      </c>
      <c r="E3972" s="5">
        <v>126.33</v>
      </c>
      <c r="F3972" s="3">
        <v>5</v>
      </c>
      <c r="G3972" s="3" t="s">
        <v>14</v>
      </c>
      <c r="H3972" s="3">
        <v>13</v>
      </c>
      <c r="I3972" s="3" t="s">
        <v>16</v>
      </c>
      <c r="J3972" s="3" t="s">
        <v>22</v>
      </c>
      <c r="K3972" s="5">
        <f>Table1[[#This Row],[Amount Spent]]/Table1[[#This Row],[Quantity]]</f>
        <v>9.7176923076923067</v>
      </c>
    </row>
    <row r="3973" spans="1:11" x14ac:dyDescent="0.25">
      <c r="A3973" s="3">
        <v>20752</v>
      </c>
      <c r="B3973" s="3">
        <v>43972</v>
      </c>
      <c r="C3973" s="4">
        <v>45507.08761574074</v>
      </c>
      <c r="D3973" s="3" t="s">
        <v>11</v>
      </c>
      <c r="E3973" s="5">
        <v>105.59</v>
      </c>
      <c r="F3973" s="3">
        <v>4</v>
      </c>
      <c r="G3973" s="3" t="s">
        <v>15</v>
      </c>
      <c r="H3973" s="3">
        <v>3</v>
      </c>
      <c r="I3973" s="3" t="s">
        <v>18</v>
      </c>
      <c r="J3973" s="3" t="s">
        <v>22</v>
      </c>
      <c r="K3973" s="5">
        <f>Table1[[#This Row],[Amount Spent]]/Table1[[#This Row],[Quantity]]</f>
        <v>35.196666666666665</v>
      </c>
    </row>
    <row r="3974" spans="1:11" x14ac:dyDescent="0.25">
      <c r="A3974" s="3">
        <v>20294</v>
      </c>
      <c r="B3974" s="3">
        <v>43973</v>
      </c>
      <c r="C3974" s="4">
        <v>45507.233449074076</v>
      </c>
      <c r="D3974" s="3" t="s">
        <v>12</v>
      </c>
      <c r="E3974" s="5">
        <v>198.89</v>
      </c>
      <c r="F3974" s="3">
        <v>2</v>
      </c>
      <c r="G3974" s="3" t="s">
        <v>14</v>
      </c>
      <c r="H3974" s="3">
        <v>10</v>
      </c>
      <c r="I3974" s="3" t="s">
        <v>17</v>
      </c>
      <c r="J3974" s="3" t="s">
        <v>22</v>
      </c>
      <c r="K3974" s="5">
        <f>Table1[[#This Row],[Amount Spent]]/Table1[[#This Row],[Quantity]]</f>
        <v>19.888999999999999</v>
      </c>
    </row>
    <row r="3975" spans="1:11" x14ac:dyDescent="0.25">
      <c r="A3975" s="3">
        <v>20259</v>
      </c>
      <c r="B3975" s="3">
        <v>43974</v>
      </c>
      <c r="C3975" s="4">
        <v>45507.379270833335</v>
      </c>
      <c r="D3975" s="3" t="s">
        <v>12</v>
      </c>
      <c r="E3975" s="5">
        <v>117.25</v>
      </c>
      <c r="F3975" s="3">
        <v>3</v>
      </c>
      <c r="G3975" s="3" t="s">
        <v>15</v>
      </c>
      <c r="H3975" s="3">
        <v>6</v>
      </c>
      <c r="I3975" s="3" t="s">
        <v>20</v>
      </c>
      <c r="J3975" s="3" t="s">
        <v>21</v>
      </c>
      <c r="K3975" s="5">
        <f>Table1[[#This Row],[Amount Spent]]/Table1[[#This Row],[Quantity]]</f>
        <v>19.541666666666668</v>
      </c>
    </row>
    <row r="3976" spans="1:11" x14ac:dyDescent="0.25">
      <c r="A3976" s="3">
        <v>20967</v>
      </c>
      <c r="B3976" s="3">
        <v>43975</v>
      </c>
      <c r="C3976" s="4">
        <v>45507.525104166663</v>
      </c>
      <c r="D3976" s="3" t="s">
        <v>12</v>
      </c>
      <c r="E3976" s="5">
        <v>192.13</v>
      </c>
      <c r="F3976" s="3">
        <v>4</v>
      </c>
      <c r="G3976" s="3" t="s">
        <v>14</v>
      </c>
      <c r="H3976" s="3">
        <v>7</v>
      </c>
      <c r="I3976" s="3" t="s">
        <v>19</v>
      </c>
      <c r="J3976" s="3" t="s">
        <v>21</v>
      </c>
      <c r="K3976" s="5">
        <f>Table1[[#This Row],[Amount Spent]]/Table1[[#This Row],[Quantity]]</f>
        <v>27.447142857142858</v>
      </c>
    </row>
    <row r="3977" spans="1:11" x14ac:dyDescent="0.25">
      <c r="A3977" s="3">
        <v>20041</v>
      </c>
      <c r="B3977" s="3">
        <v>43976</v>
      </c>
      <c r="C3977" s="4">
        <v>45507.670937499999</v>
      </c>
      <c r="D3977" s="3" t="s">
        <v>13</v>
      </c>
      <c r="E3977" s="5">
        <v>126.62</v>
      </c>
      <c r="F3977" s="3">
        <v>4</v>
      </c>
      <c r="G3977" s="3" t="s">
        <v>15</v>
      </c>
      <c r="H3977" s="3">
        <v>2</v>
      </c>
      <c r="I3977" s="3" t="s">
        <v>19</v>
      </c>
      <c r="J3977" s="3" t="s">
        <v>22</v>
      </c>
      <c r="K3977" s="5">
        <f>Table1[[#This Row],[Amount Spent]]/Table1[[#This Row],[Quantity]]</f>
        <v>63.31</v>
      </c>
    </row>
    <row r="3978" spans="1:11" x14ac:dyDescent="0.25">
      <c r="A3978" s="3">
        <v>20413</v>
      </c>
      <c r="B3978" s="3">
        <v>43977</v>
      </c>
      <c r="C3978" s="4">
        <v>45507.816759259258</v>
      </c>
      <c r="D3978" s="3" t="s">
        <v>12</v>
      </c>
      <c r="E3978" s="5">
        <v>58.33</v>
      </c>
      <c r="F3978" s="3">
        <v>3</v>
      </c>
      <c r="G3978" s="3" t="s">
        <v>14</v>
      </c>
      <c r="H3978" s="3">
        <v>12</v>
      </c>
      <c r="I3978" s="3" t="s">
        <v>19</v>
      </c>
      <c r="J3978" s="3" t="s">
        <v>22</v>
      </c>
      <c r="K3978" s="5">
        <f>Table1[[#This Row],[Amount Spent]]/Table1[[#This Row],[Quantity]]</f>
        <v>4.8608333333333329</v>
      </c>
    </row>
    <row r="3979" spans="1:11" x14ac:dyDescent="0.25">
      <c r="A3979" s="3">
        <v>20665</v>
      </c>
      <c r="B3979" s="3">
        <v>43978</v>
      </c>
      <c r="C3979" s="4">
        <v>45507.962592592594</v>
      </c>
      <c r="D3979" s="3" t="s">
        <v>10</v>
      </c>
      <c r="E3979" s="5">
        <v>26.8</v>
      </c>
      <c r="F3979" s="3">
        <v>1</v>
      </c>
      <c r="G3979" s="3" t="s">
        <v>15</v>
      </c>
      <c r="H3979" s="3">
        <v>4</v>
      </c>
      <c r="I3979" s="3" t="s">
        <v>16</v>
      </c>
      <c r="J3979" s="3" t="s">
        <v>21</v>
      </c>
      <c r="K3979" s="5">
        <f>Table1[[#This Row],[Amount Spent]]/Table1[[#This Row],[Quantity]]</f>
        <v>6.7</v>
      </c>
    </row>
    <row r="3980" spans="1:11" x14ac:dyDescent="0.25">
      <c r="A3980" s="3">
        <v>20276</v>
      </c>
      <c r="B3980" s="3">
        <v>43979</v>
      </c>
      <c r="C3980" s="4">
        <v>45508.108425925922</v>
      </c>
      <c r="D3980" s="3" t="s">
        <v>9</v>
      </c>
      <c r="E3980" s="5">
        <v>63.57</v>
      </c>
      <c r="F3980" s="3">
        <v>5</v>
      </c>
      <c r="G3980" s="3" t="s">
        <v>14</v>
      </c>
      <c r="H3980" s="3">
        <v>12</v>
      </c>
      <c r="I3980" s="3" t="s">
        <v>18</v>
      </c>
      <c r="J3980" s="3" t="s">
        <v>21</v>
      </c>
      <c r="K3980" s="5">
        <f>Table1[[#This Row],[Amount Spent]]/Table1[[#This Row],[Quantity]]</f>
        <v>5.2975000000000003</v>
      </c>
    </row>
    <row r="3981" spans="1:11" x14ac:dyDescent="0.25">
      <c r="A3981" s="3">
        <v>20553</v>
      </c>
      <c r="B3981" s="3">
        <v>43980</v>
      </c>
      <c r="C3981" s="4">
        <v>45508.254247685189</v>
      </c>
      <c r="D3981" s="3" t="s">
        <v>12</v>
      </c>
      <c r="E3981" s="5">
        <v>126.81</v>
      </c>
      <c r="F3981" s="3">
        <v>5</v>
      </c>
      <c r="G3981" s="3" t="s">
        <v>15</v>
      </c>
      <c r="H3981" s="3">
        <v>8</v>
      </c>
      <c r="I3981" s="3" t="s">
        <v>20</v>
      </c>
      <c r="J3981" s="3" t="s">
        <v>22</v>
      </c>
      <c r="K3981" s="5">
        <f>Table1[[#This Row],[Amount Spent]]/Table1[[#This Row],[Quantity]]</f>
        <v>15.85125</v>
      </c>
    </row>
    <row r="3982" spans="1:11" x14ac:dyDescent="0.25">
      <c r="A3982" s="3">
        <v>20144</v>
      </c>
      <c r="B3982" s="3">
        <v>43981</v>
      </c>
      <c r="C3982" s="4">
        <v>45508.400081018517</v>
      </c>
      <c r="D3982" s="3" t="s">
        <v>12</v>
      </c>
      <c r="E3982" s="5">
        <v>30.89</v>
      </c>
      <c r="F3982" s="3">
        <v>1</v>
      </c>
      <c r="G3982" s="3" t="s">
        <v>14</v>
      </c>
      <c r="H3982" s="3">
        <v>1</v>
      </c>
      <c r="I3982" s="3" t="s">
        <v>19</v>
      </c>
      <c r="J3982" s="3" t="s">
        <v>22</v>
      </c>
      <c r="K3982" s="5">
        <f>Table1[[#This Row],[Amount Spent]]/Table1[[#This Row],[Quantity]]</f>
        <v>30.89</v>
      </c>
    </row>
    <row r="3983" spans="1:11" x14ac:dyDescent="0.25">
      <c r="A3983" s="3">
        <v>20155</v>
      </c>
      <c r="B3983" s="3">
        <v>43982</v>
      </c>
      <c r="C3983" s="4">
        <v>45508.545914351853</v>
      </c>
      <c r="D3983" s="3" t="s">
        <v>13</v>
      </c>
      <c r="E3983" s="5">
        <v>103.39</v>
      </c>
      <c r="F3983" s="3">
        <v>2</v>
      </c>
      <c r="G3983" s="3" t="s">
        <v>15</v>
      </c>
      <c r="H3983" s="3">
        <v>5</v>
      </c>
      <c r="I3983" s="3" t="s">
        <v>18</v>
      </c>
      <c r="J3983" s="3" t="s">
        <v>22</v>
      </c>
      <c r="K3983" s="5">
        <f>Table1[[#This Row],[Amount Spent]]/Table1[[#This Row],[Quantity]]</f>
        <v>20.678000000000001</v>
      </c>
    </row>
    <row r="3984" spans="1:11" x14ac:dyDescent="0.25">
      <c r="A3984" s="3">
        <v>20692</v>
      </c>
      <c r="B3984" s="3">
        <v>43983</v>
      </c>
      <c r="C3984" s="4">
        <v>45508.691736111112</v>
      </c>
      <c r="D3984" s="3" t="s">
        <v>13</v>
      </c>
      <c r="E3984" s="5">
        <v>172.44</v>
      </c>
      <c r="F3984" s="3">
        <v>3</v>
      </c>
      <c r="G3984" s="3" t="s">
        <v>14</v>
      </c>
      <c r="H3984" s="3">
        <v>10</v>
      </c>
      <c r="I3984" s="3" t="s">
        <v>18</v>
      </c>
      <c r="J3984" s="3" t="s">
        <v>22</v>
      </c>
      <c r="K3984" s="5">
        <f>Table1[[#This Row],[Amount Spent]]/Table1[[#This Row],[Quantity]]</f>
        <v>17.244</v>
      </c>
    </row>
    <row r="3985" spans="1:11" x14ac:dyDescent="0.25">
      <c r="A3985" s="3">
        <v>20540</v>
      </c>
      <c r="B3985" s="3">
        <v>43984</v>
      </c>
      <c r="C3985" s="4">
        <v>45508.837569444448</v>
      </c>
      <c r="D3985" s="3" t="s">
        <v>12</v>
      </c>
      <c r="E3985" s="5">
        <v>110.18</v>
      </c>
      <c r="F3985" s="3">
        <v>3</v>
      </c>
      <c r="G3985" s="3" t="s">
        <v>14</v>
      </c>
      <c r="H3985" s="3">
        <v>8</v>
      </c>
      <c r="I3985" s="3" t="s">
        <v>18</v>
      </c>
      <c r="J3985" s="3" t="s">
        <v>22</v>
      </c>
      <c r="K3985" s="5">
        <f>Table1[[#This Row],[Amount Spent]]/Table1[[#This Row],[Quantity]]</f>
        <v>13.772500000000001</v>
      </c>
    </row>
    <row r="3986" spans="1:11" x14ac:dyDescent="0.25">
      <c r="A3986" s="3">
        <v>20235</v>
      </c>
      <c r="B3986" s="3">
        <v>43985</v>
      </c>
      <c r="C3986" s="4">
        <v>45508.983391203707</v>
      </c>
      <c r="D3986" s="3" t="s">
        <v>11</v>
      </c>
      <c r="E3986" s="5">
        <v>184.36</v>
      </c>
      <c r="F3986" s="3">
        <v>2</v>
      </c>
      <c r="G3986" s="3" t="s">
        <v>14</v>
      </c>
      <c r="H3986" s="3">
        <v>9</v>
      </c>
      <c r="I3986" s="3" t="s">
        <v>17</v>
      </c>
      <c r="J3986" s="3" t="s">
        <v>22</v>
      </c>
      <c r="K3986" s="5">
        <f>Table1[[#This Row],[Amount Spent]]/Table1[[#This Row],[Quantity]]</f>
        <v>20.484444444444446</v>
      </c>
    </row>
    <row r="3987" spans="1:11" x14ac:dyDescent="0.25">
      <c r="A3987" s="3">
        <v>20573</v>
      </c>
      <c r="B3987" s="3">
        <v>43986</v>
      </c>
      <c r="C3987" s="4">
        <v>45509.129224537035</v>
      </c>
      <c r="D3987" s="3" t="s">
        <v>9</v>
      </c>
      <c r="E3987" s="5">
        <v>187.3</v>
      </c>
      <c r="F3987" s="3">
        <v>2</v>
      </c>
      <c r="G3987" s="3" t="s">
        <v>15</v>
      </c>
      <c r="H3987" s="3">
        <v>9</v>
      </c>
      <c r="I3987" s="3" t="s">
        <v>20</v>
      </c>
      <c r="J3987" s="3" t="s">
        <v>21</v>
      </c>
      <c r="K3987" s="5">
        <f>Table1[[#This Row],[Amount Spent]]/Table1[[#This Row],[Quantity]]</f>
        <v>20.811111111111114</v>
      </c>
    </row>
    <row r="3988" spans="1:11" x14ac:dyDescent="0.25">
      <c r="A3988" s="3">
        <v>20442</v>
      </c>
      <c r="B3988" s="3">
        <v>43987</v>
      </c>
      <c r="C3988" s="4">
        <v>45509.275057870371</v>
      </c>
      <c r="D3988" s="3" t="s">
        <v>9</v>
      </c>
      <c r="E3988" s="5">
        <v>50.92</v>
      </c>
      <c r="F3988" s="3">
        <v>4</v>
      </c>
      <c r="G3988" s="3" t="s">
        <v>14</v>
      </c>
      <c r="H3988" s="3">
        <v>3</v>
      </c>
      <c r="I3988" s="3" t="s">
        <v>16</v>
      </c>
      <c r="J3988" s="3" t="s">
        <v>22</v>
      </c>
      <c r="K3988" s="5">
        <f>Table1[[#This Row],[Amount Spent]]/Table1[[#This Row],[Quantity]]</f>
        <v>16.973333333333333</v>
      </c>
    </row>
    <row r="3989" spans="1:11" x14ac:dyDescent="0.25">
      <c r="A3989" s="3">
        <v>20626</v>
      </c>
      <c r="B3989" s="3">
        <v>43988</v>
      </c>
      <c r="C3989" s="4">
        <v>45509.42087962963</v>
      </c>
      <c r="D3989" s="3" t="s">
        <v>12</v>
      </c>
      <c r="E3989" s="5">
        <v>116.74</v>
      </c>
      <c r="F3989" s="3">
        <v>1</v>
      </c>
      <c r="G3989" s="3" t="s">
        <v>15</v>
      </c>
      <c r="H3989" s="3">
        <v>3</v>
      </c>
      <c r="I3989" s="3" t="s">
        <v>18</v>
      </c>
      <c r="J3989" s="3" t="s">
        <v>21</v>
      </c>
      <c r="K3989" s="5">
        <f>Table1[[#This Row],[Amount Spent]]/Table1[[#This Row],[Quantity]]</f>
        <v>38.913333333333334</v>
      </c>
    </row>
    <row r="3990" spans="1:11" x14ac:dyDescent="0.25">
      <c r="A3990" s="3">
        <v>20961</v>
      </c>
      <c r="B3990" s="3">
        <v>43989</v>
      </c>
      <c r="C3990" s="4">
        <v>45509.566712962966</v>
      </c>
      <c r="D3990" s="3" t="s">
        <v>9</v>
      </c>
      <c r="E3990" s="5">
        <v>73.88</v>
      </c>
      <c r="F3990" s="3">
        <v>5</v>
      </c>
      <c r="G3990" s="3" t="s">
        <v>15</v>
      </c>
      <c r="H3990" s="3">
        <v>11</v>
      </c>
      <c r="I3990" s="3" t="s">
        <v>17</v>
      </c>
      <c r="J3990" s="3" t="s">
        <v>22</v>
      </c>
      <c r="K3990" s="5">
        <f>Table1[[#This Row],[Amount Spent]]/Table1[[#This Row],[Quantity]]</f>
        <v>6.7163636363636359</v>
      </c>
    </row>
    <row r="3991" spans="1:11" x14ac:dyDescent="0.25">
      <c r="A3991" s="3">
        <v>20875</v>
      </c>
      <c r="B3991" s="3">
        <v>43990</v>
      </c>
      <c r="C3991" s="4">
        <v>45509.712546296294</v>
      </c>
      <c r="D3991" s="3" t="s">
        <v>13</v>
      </c>
      <c r="E3991" s="5">
        <v>46.76</v>
      </c>
      <c r="F3991" s="3">
        <v>5</v>
      </c>
      <c r="G3991" s="3" t="s">
        <v>14</v>
      </c>
      <c r="H3991" s="3">
        <v>9</v>
      </c>
      <c r="I3991" s="3" t="s">
        <v>16</v>
      </c>
      <c r="J3991" s="3" t="s">
        <v>22</v>
      </c>
      <c r="K3991" s="5">
        <f>Table1[[#This Row],[Amount Spent]]/Table1[[#This Row],[Quantity]]</f>
        <v>5.195555555555555</v>
      </c>
    </row>
    <row r="3992" spans="1:11" x14ac:dyDescent="0.25">
      <c r="A3992" s="3">
        <v>20156</v>
      </c>
      <c r="B3992" s="3">
        <v>43991</v>
      </c>
      <c r="C3992" s="4">
        <v>45509.858368055553</v>
      </c>
      <c r="D3992" s="3" t="s">
        <v>13</v>
      </c>
      <c r="E3992" s="5">
        <v>124.67</v>
      </c>
      <c r="F3992" s="3">
        <v>4</v>
      </c>
      <c r="G3992" s="3" t="s">
        <v>14</v>
      </c>
      <c r="H3992" s="3">
        <v>1</v>
      </c>
      <c r="I3992" s="3" t="s">
        <v>19</v>
      </c>
      <c r="J3992" s="3" t="s">
        <v>22</v>
      </c>
      <c r="K3992" s="5">
        <f>Table1[[#This Row],[Amount Spent]]/Table1[[#This Row],[Quantity]]</f>
        <v>124.67</v>
      </c>
    </row>
    <row r="3993" spans="1:11" x14ac:dyDescent="0.25">
      <c r="A3993" s="3">
        <v>20426</v>
      </c>
      <c r="B3993" s="3">
        <v>43992</v>
      </c>
      <c r="C3993" s="4">
        <v>45510.004201388889</v>
      </c>
      <c r="D3993" s="3" t="s">
        <v>11</v>
      </c>
      <c r="E3993" s="5">
        <v>180.02</v>
      </c>
      <c r="F3993" s="3">
        <v>2</v>
      </c>
      <c r="G3993" s="3" t="s">
        <v>14</v>
      </c>
      <c r="H3993" s="3">
        <v>12</v>
      </c>
      <c r="I3993" s="3" t="s">
        <v>18</v>
      </c>
      <c r="J3993" s="3" t="s">
        <v>21</v>
      </c>
      <c r="K3993" s="5">
        <f>Table1[[#This Row],[Amount Spent]]/Table1[[#This Row],[Quantity]]</f>
        <v>15.001666666666667</v>
      </c>
    </row>
    <row r="3994" spans="1:11" x14ac:dyDescent="0.25">
      <c r="A3994" s="3">
        <v>20545</v>
      </c>
      <c r="B3994" s="3">
        <v>43993</v>
      </c>
      <c r="C3994" s="4">
        <v>45510.150034722225</v>
      </c>
      <c r="D3994" s="3" t="s">
        <v>11</v>
      </c>
      <c r="E3994" s="5">
        <v>138.63999999999999</v>
      </c>
      <c r="F3994" s="3">
        <v>5</v>
      </c>
      <c r="G3994" s="3" t="s">
        <v>15</v>
      </c>
      <c r="H3994" s="3">
        <v>3</v>
      </c>
      <c r="I3994" s="3" t="s">
        <v>18</v>
      </c>
      <c r="J3994" s="3" t="s">
        <v>21</v>
      </c>
      <c r="K3994" s="5">
        <f>Table1[[#This Row],[Amount Spent]]/Table1[[#This Row],[Quantity]]</f>
        <v>46.213333333333331</v>
      </c>
    </row>
    <row r="3995" spans="1:11" x14ac:dyDescent="0.25">
      <c r="A3995" s="3">
        <v>20891</v>
      </c>
      <c r="B3995" s="3">
        <v>43994</v>
      </c>
      <c r="C3995" s="4">
        <v>45510.295856481483</v>
      </c>
      <c r="D3995" s="3" t="s">
        <v>10</v>
      </c>
      <c r="E3995" s="5">
        <v>68.97</v>
      </c>
      <c r="F3995" s="3">
        <v>3</v>
      </c>
      <c r="G3995" s="3" t="s">
        <v>15</v>
      </c>
      <c r="H3995" s="3">
        <v>11</v>
      </c>
      <c r="I3995" s="3" t="s">
        <v>16</v>
      </c>
      <c r="J3995" s="3" t="s">
        <v>21</v>
      </c>
      <c r="K3995" s="5">
        <f>Table1[[#This Row],[Amount Spent]]/Table1[[#This Row],[Quantity]]</f>
        <v>6.27</v>
      </c>
    </row>
    <row r="3996" spans="1:11" x14ac:dyDescent="0.25">
      <c r="A3996" s="3">
        <v>20733</v>
      </c>
      <c r="B3996" s="3">
        <v>43995</v>
      </c>
      <c r="C3996" s="4">
        <v>45510.441689814812</v>
      </c>
      <c r="D3996" s="3" t="s">
        <v>11</v>
      </c>
      <c r="E3996" s="5">
        <v>170.17</v>
      </c>
      <c r="F3996" s="3">
        <v>4</v>
      </c>
      <c r="G3996" s="3" t="s">
        <v>15</v>
      </c>
      <c r="H3996" s="3">
        <v>5</v>
      </c>
      <c r="I3996" s="3" t="s">
        <v>19</v>
      </c>
      <c r="J3996" s="3" t="s">
        <v>22</v>
      </c>
      <c r="K3996" s="5">
        <f>Table1[[#This Row],[Amount Spent]]/Table1[[#This Row],[Quantity]]</f>
        <v>34.033999999999999</v>
      </c>
    </row>
    <row r="3997" spans="1:11" x14ac:dyDescent="0.25">
      <c r="A3997" s="3">
        <v>20201</v>
      </c>
      <c r="B3997" s="3">
        <v>43996</v>
      </c>
      <c r="C3997" s="4">
        <v>45510.587523148148</v>
      </c>
      <c r="D3997" s="3" t="s">
        <v>12</v>
      </c>
      <c r="E3997" s="5">
        <v>51.5</v>
      </c>
      <c r="F3997" s="3">
        <v>5</v>
      </c>
      <c r="G3997" s="3" t="s">
        <v>14</v>
      </c>
      <c r="H3997" s="3">
        <v>11</v>
      </c>
      <c r="I3997" s="3" t="s">
        <v>18</v>
      </c>
      <c r="J3997" s="3" t="s">
        <v>22</v>
      </c>
      <c r="K3997" s="5">
        <f>Table1[[#This Row],[Amount Spent]]/Table1[[#This Row],[Quantity]]</f>
        <v>4.6818181818181817</v>
      </c>
    </row>
    <row r="3998" spans="1:11" x14ac:dyDescent="0.25">
      <c r="A3998" s="3">
        <v>20362</v>
      </c>
      <c r="B3998" s="3">
        <v>43997</v>
      </c>
      <c r="C3998" s="4">
        <v>45510.733344907407</v>
      </c>
      <c r="D3998" s="3" t="s">
        <v>11</v>
      </c>
      <c r="E3998" s="5">
        <v>120.03</v>
      </c>
      <c r="F3998" s="3">
        <v>2</v>
      </c>
      <c r="G3998" s="3" t="s">
        <v>15</v>
      </c>
      <c r="H3998" s="3">
        <v>11</v>
      </c>
      <c r="I3998" s="3" t="s">
        <v>16</v>
      </c>
      <c r="J3998" s="3" t="s">
        <v>21</v>
      </c>
      <c r="K3998" s="5">
        <f>Table1[[#This Row],[Amount Spent]]/Table1[[#This Row],[Quantity]]</f>
        <v>10.911818181818182</v>
      </c>
    </row>
    <row r="3999" spans="1:11" x14ac:dyDescent="0.25">
      <c r="A3999" s="3">
        <v>20396</v>
      </c>
      <c r="B3999" s="3">
        <v>43998</v>
      </c>
      <c r="C3999" s="4">
        <v>45510.879178240742</v>
      </c>
      <c r="D3999" s="3" t="s">
        <v>9</v>
      </c>
      <c r="E3999" s="5">
        <v>196.38</v>
      </c>
      <c r="F3999" s="3">
        <v>1</v>
      </c>
      <c r="G3999" s="3" t="s">
        <v>14</v>
      </c>
      <c r="H3999" s="3">
        <v>6</v>
      </c>
      <c r="I3999" s="3" t="s">
        <v>20</v>
      </c>
      <c r="J3999" s="3" t="s">
        <v>22</v>
      </c>
      <c r="K3999" s="5">
        <f>Table1[[#This Row],[Amount Spent]]/Table1[[#This Row],[Quantity]]</f>
        <v>32.729999999999997</v>
      </c>
    </row>
    <row r="4000" spans="1:11" x14ac:dyDescent="0.25">
      <c r="A4000" s="3">
        <v>20308</v>
      </c>
      <c r="B4000" s="3">
        <v>43999</v>
      </c>
      <c r="C4000" s="4">
        <v>45511.025000000001</v>
      </c>
      <c r="D4000" s="3" t="s">
        <v>12</v>
      </c>
      <c r="E4000" s="5">
        <v>116.57</v>
      </c>
      <c r="F4000" s="3">
        <v>2</v>
      </c>
      <c r="G4000" s="3" t="s">
        <v>14</v>
      </c>
      <c r="H4000" s="3">
        <v>14</v>
      </c>
      <c r="I4000" s="3" t="s">
        <v>16</v>
      </c>
      <c r="J4000" s="3" t="s">
        <v>22</v>
      </c>
      <c r="K4000" s="5">
        <f>Table1[[#This Row],[Amount Spent]]/Table1[[#This Row],[Quantity]]</f>
        <v>8.3264285714285702</v>
      </c>
    </row>
    <row r="4001" spans="1:11" x14ac:dyDescent="0.25">
      <c r="A4001" s="3">
        <v>20584</v>
      </c>
      <c r="B4001" s="3">
        <v>44000</v>
      </c>
      <c r="C4001" s="4">
        <v>45511.17083333333</v>
      </c>
      <c r="D4001" s="3" t="s">
        <v>13</v>
      </c>
      <c r="E4001" s="5">
        <v>187.02</v>
      </c>
      <c r="F4001" s="3">
        <v>4</v>
      </c>
      <c r="G4001" s="3" t="s">
        <v>14</v>
      </c>
      <c r="H4001" s="3">
        <v>12</v>
      </c>
      <c r="I4001" s="3" t="s">
        <v>17</v>
      </c>
      <c r="J4001" s="3" t="s">
        <v>21</v>
      </c>
      <c r="K4001" s="5">
        <f>Table1[[#This Row],[Amount Spent]]/Table1[[#This Row],[Quantity]]</f>
        <v>15.585000000000001</v>
      </c>
    </row>
    <row r="4002" spans="1:11" x14ac:dyDescent="0.25">
      <c r="A4002" s="3">
        <v>20049</v>
      </c>
      <c r="B4002" s="3">
        <v>44001</v>
      </c>
      <c r="C4002" s="4">
        <v>45511.316666666666</v>
      </c>
      <c r="D4002" s="3" t="s">
        <v>11</v>
      </c>
      <c r="E4002" s="5">
        <v>136.71</v>
      </c>
      <c r="F4002" s="3">
        <v>4</v>
      </c>
      <c r="G4002" s="3" t="s">
        <v>15</v>
      </c>
      <c r="H4002" s="3">
        <v>6</v>
      </c>
      <c r="I4002" s="3" t="s">
        <v>16</v>
      </c>
      <c r="J4002" s="3" t="s">
        <v>22</v>
      </c>
      <c r="K4002" s="5">
        <f>Table1[[#This Row],[Amount Spent]]/Table1[[#This Row],[Quantity]]</f>
        <v>22.785</v>
      </c>
    </row>
    <row r="4003" spans="1:11" x14ac:dyDescent="0.25">
      <c r="A4003" s="3">
        <v>20765</v>
      </c>
      <c r="B4003" s="3">
        <v>44002</v>
      </c>
      <c r="C4003" s="4">
        <v>45511.462488425925</v>
      </c>
      <c r="D4003" s="3" t="s">
        <v>13</v>
      </c>
      <c r="E4003" s="5">
        <v>122.7</v>
      </c>
      <c r="F4003" s="3">
        <v>1</v>
      </c>
      <c r="G4003" s="3" t="s">
        <v>15</v>
      </c>
      <c r="H4003" s="3">
        <v>9</v>
      </c>
      <c r="I4003" s="3" t="s">
        <v>16</v>
      </c>
      <c r="J4003" s="3" t="s">
        <v>22</v>
      </c>
      <c r="K4003" s="5">
        <f>Table1[[#This Row],[Amount Spent]]/Table1[[#This Row],[Quantity]]</f>
        <v>13.633333333333333</v>
      </c>
    </row>
    <row r="4004" spans="1:11" x14ac:dyDescent="0.25">
      <c r="A4004" s="3">
        <v>20495</v>
      </c>
      <c r="B4004" s="3">
        <v>44003</v>
      </c>
      <c r="C4004" s="4">
        <v>45511.60832175926</v>
      </c>
      <c r="D4004" s="3" t="s">
        <v>11</v>
      </c>
      <c r="E4004" s="5">
        <v>53.15</v>
      </c>
      <c r="F4004" s="3">
        <v>5</v>
      </c>
      <c r="G4004" s="3" t="s">
        <v>14</v>
      </c>
      <c r="H4004" s="3">
        <v>3</v>
      </c>
      <c r="I4004" s="3" t="s">
        <v>19</v>
      </c>
      <c r="J4004" s="3" t="s">
        <v>21</v>
      </c>
      <c r="K4004" s="5">
        <f>Table1[[#This Row],[Amount Spent]]/Table1[[#This Row],[Quantity]]</f>
        <v>17.716666666666665</v>
      </c>
    </row>
    <row r="4005" spans="1:11" x14ac:dyDescent="0.25">
      <c r="A4005" s="3">
        <v>20786</v>
      </c>
      <c r="B4005" s="3">
        <v>44004</v>
      </c>
      <c r="C4005" s="4">
        <v>45511.754155092596</v>
      </c>
      <c r="D4005" s="3" t="s">
        <v>9</v>
      </c>
      <c r="E4005" s="5">
        <v>20.25</v>
      </c>
      <c r="F4005" s="3">
        <v>3</v>
      </c>
      <c r="G4005" s="3" t="s">
        <v>14</v>
      </c>
      <c r="H4005" s="3">
        <v>5</v>
      </c>
      <c r="I4005" s="3" t="s">
        <v>20</v>
      </c>
      <c r="J4005" s="3" t="s">
        <v>22</v>
      </c>
      <c r="K4005" s="5">
        <f>Table1[[#This Row],[Amount Spent]]/Table1[[#This Row],[Quantity]]</f>
        <v>4.05</v>
      </c>
    </row>
    <row r="4006" spans="1:11" x14ac:dyDescent="0.25">
      <c r="A4006" s="3">
        <v>20611</v>
      </c>
      <c r="B4006" s="3">
        <v>44005</v>
      </c>
      <c r="C4006" s="4">
        <v>45511.899976851855</v>
      </c>
      <c r="D4006" s="3" t="s">
        <v>10</v>
      </c>
      <c r="E4006" s="5">
        <v>33.69</v>
      </c>
      <c r="F4006" s="3">
        <v>3</v>
      </c>
      <c r="G4006" s="3" t="s">
        <v>15</v>
      </c>
      <c r="H4006" s="3">
        <v>4</v>
      </c>
      <c r="I4006" s="3" t="s">
        <v>16</v>
      </c>
      <c r="J4006" s="3" t="s">
        <v>21</v>
      </c>
      <c r="K4006" s="5">
        <f>Table1[[#This Row],[Amount Spent]]/Table1[[#This Row],[Quantity]]</f>
        <v>8.4224999999999994</v>
      </c>
    </row>
    <row r="4007" spans="1:11" x14ac:dyDescent="0.25">
      <c r="A4007" s="3">
        <v>20456</v>
      </c>
      <c r="B4007" s="3">
        <v>44006</v>
      </c>
      <c r="C4007" s="4">
        <v>45512.045810185184</v>
      </c>
      <c r="D4007" s="3" t="s">
        <v>13</v>
      </c>
      <c r="E4007" s="5">
        <v>33.880000000000003</v>
      </c>
      <c r="F4007" s="3">
        <v>1</v>
      </c>
      <c r="G4007" s="3" t="s">
        <v>15</v>
      </c>
      <c r="H4007" s="3">
        <v>8</v>
      </c>
      <c r="I4007" s="3" t="s">
        <v>19</v>
      </c>
      <c r="J4007" s="3" t="s">
        <v>22</v>
      </c>
      <c r="K4007" s="5">
        <f>Table1[[#This Row],[Amount Spent]]/Table1[[#This Row],[Quantity]]</f>
        <v>4.2350000000000003</v>
      </c>
    </row>
    <row r="4008" spans="1:11" x14ac:dyDescent="0.25">
      <c r="A4008" s="3">
        <v>20985</v>
      </c>
      <c r="B4008" s="3">
        <v>44007</v>
      </c>
      <c r="C4008" s="4">
        <v>45512.191643518519</v>
      </c>
      <c r="D4008" s="3" t="s">
        <v>10</v>
      </c>
      <c r="E4008" s="5">
        <v>128.18</v>
      </c>
      <c r="F4008" s="3">
        <v>4</v>
      </c>
      <c r="G4008" s="3" t="s">
        <v>15</v>
      </c>
      <c r="H4008" s="3">
        <v>4</v>
      </c>
      <c r="I4008" s="3" t="s">
        <v>17</v>
      </c>
      <c r="J4008" s="3" t="s">
        <v>22</v>
      </c>
      <c r="K4008" s="5">
        <f>Table1[[#This Row],[Amount Spent]]/Table1[[#This Row],[Quantity]]</f>
        <v>32.045000000000002</v>
      </c>
    </row>
    <row r="4009" spans="1:11" x14ac:dyDescent="0.25">
      <c r="A4009" s="3">
        <v>20397</v>
      </c>
      <c r="B4009" s="3">
        <v>44008</v>
      </c>
      <c r="C4009" s="4">
        <v>45512.337465277778</v>
      </c>
      <c r="D4009" s="3" t="s">
        <v>10</v>
      </c>
      <c r="E4009" s="5">
        <v>184.33</v>
      </c>
      <c r="F4009" s="3">
        <v>4</v>
      </c>
      <c r="G4009" s="3" t="s">
        <v>14</v>
      </c>
      <c r="H4009" s="3">
        <v>12</v>
      </c>
      <c r="I4009" s="3" t="s">
        <v>17</v>
      </c>
      <c r="J4009" s="3" t="s">
        <v>21</v>
      </c>
      <c r="K4009" s="5">
        <f>Table1[[#This Row],[Amount Spent]]/Table1[[#This Row],[Quantity]]</f>
        <v>15.360833333333334</v>
      </c>
    </row>
    <row r="4010" spans="1:11" x14ac:dyDescent="0.25">
      <c r="A4010" s="3">
        <v>20977</v>
      </c>
      <c r="B4010" s="3">
        <v>44009</v>
      </c>
      <c r="C4010" s="4">
        <v>45512.483298611114</v>
      </c>
      <c r="D4010" s="3" t="s">
        <v>9</v>
      </c>
      <c r="E4010" s="5">
        <v>54.4</v>
      </c>
      <c r="F4010" s="3">
        <v>4</v>
      </c>
      <c r="G4010" s="3" t="s">
        <v>15</v>
      </c>
      <c r="H4010" s="3">
        <v>13</v>
      </c>
      <c r="I4010" s="3" t="s">
        <v>18</v>
      </c>
      <c r="J4010" s="3" t="s">
        <v>22</v>
      </c>
      <c r="K4010" s="5">
        <f>Table1[[#This Row],[Amount Spent]]/Table1[[#This Row],[Quantity]]</f>
        <v>4.1846153846153848</v>
      </c>
    </row>
    <row r="4011" spans="1:11" x14ac:dyDescent="0.25">
      <c r="A4011" s="3">
        <v>20920</v>
      </c>
      <c r="B4011" s="3">
        <v>44010</v>
      </c>
      <c r="C4011" s="4">
        <v>45512.629120370373</v>
      </c>
      <c r="D4011" s="3" t="s">
        <v>12</v>
      </c>
      <c r="E4011" s="5">
        <v>69.28</v>
      </c>
      <c r="F4011" s="3">
        <v>1</v>
      </c>
      <c r="G4011" s="3" t="s">
        <v>15</v>
      </c>
      <c r="H4011" s="3">
        <v>9</v>
      </c>
      <c r="I4011" s="3" t="s">
        <v>16</v>
      </c>
      <c r="J4011" s="3" t="s">
        <v>22</v>
      </c>
      <c r="K4011" s="5">
        <f>Table1[[#This Row],[Amount Spent]]/Table1[[#This Row],[Quantity]]</f>
        <v>7.6977777777777776</v>
      </c>
    </row>
    <row r="4012" spans="1:11" x14ac:dyDescent="0.25">
      <c r="A4012" s="3">
        <v>20150</v>
      </c>
      <c r="B4012" s="3">
        <v>44011</v>
      </c>
      <c r="C4012" s="4">
        <v>45512.774953703702</v>
      </c>
      <c r="D4012" s="3" t="s">
        <v>10</v>
      </c>
      <c r="E4012" s="5">
        <v>89.14</v>
      </c>
      <c r="F4012" s="3">
        <v>3</v>
      </c>
      <c r="G4012" s="3" t="s">
        <v>14</v>
      </c>
      <c r="H4012" s="3">
        <v>14</v>
      </c>
      <c r="I4012" s="3" t="s">
        <v>16</v>
      </c>
      <c r="J4012" s="3" t="s">
        <v>22</v>
      </c>
      <c r="K4012" s="5">
        <f>Table1[[#This Row],[Amount Spent]]/Table1[[#This Row],[Quantity]]</f>
        <v>6.3671428571428574</v>
      </c>
    </row>
    <row r="4013" spans="1:11" x14ac:dyDescent="0.25">
      <c r="A4013" s="3">
        <v>20716</v>
      </c>
      <c r="B4013" s="3">
        <v>44012</v>
      </c>
      <c r="C4013" s="4">
        <v>45512.920787037037</v>
      </c>
      <c r="D4013" s="3" t="s">
        <v>10</v>
      </c>
      <c r="E4013" s="5">
        <v>25.16</v>
      </c>
      <c r="F4013" s="3">
        <v>3</v>
      </c>
      <c r="G4013" s="3" t="s">
        <v>15</v>
      </c>
      <c r="H4013" s="3">
        <v>4</v>
      </c>
      <c r="I4013" s="3" t="s">
        <v>18</v>
      </c>
      <c r="J4013" s="3" t="s">
        <v>22</v>
      </c>
      <c r="K4013" s="5">
        <f>Table1[[#This Row],[Amount Spent]]/Table1[[#This Row],[Quantity]]</f>
        <v>6.29</v>
      </c>
    </row>
    <row r="4014" spans="1:11" x14ac:dyDescent="0.25">
      <c r="A4014" s="3">
        <v>20107</v>
      </c>
      <c r="B4014" s="3">
        <v>44013</v>
      </c>
      <c r="C4014" s="4">
        <v>45513.066608796296</v>
      </c>
      <c r="D4014" s="3" t="s">
        <v>9</v>
      </c>
      <c r="E4014" s="5">
        <v>90.3</v>
      </c>
      <c r="F4014" s="3">
        <v>5</v>
      </c>
      <c r="G4014" s="3" t="s">
        <v>14</v>
      </c>
      <c r="H4014" s="3">
        <v>5</v>
      </c>
      <c r="I4014" s="3" t="s">
        <v>18</v>
      </c>
      <c r="J4014" s="3" t="s">
        <v>21</v>
      </c>
      <c r="K4014" s="5">
        <f>Table1[[#This Row],[Amount Spent]]/Table1[[#This Row],[Quantity]]</f>
        <v>18.059999999999999</v>
      </c>
    </row>
    <row r="4015" spans="1:11" x14ac:dyDescent="0.25">
      <c r="A4015" s="3">
        <v>20096</v>
      </c>
      <c r="B4015" s="3">
        <v>44014</v>
      </c>
      <c r="C4015" s="4">
        <v>45513.212442129632</v>
      </c>
      <c r="D4015" s="3" t="s">
        <v>13</v>
      </c>
      <c r="E4015" s="5">
        <v>25.59</v>
      </c>
      <c r="F4015" s="3">
        <v>2</v>
      </c>
      <c r="G4015" s="3" t="s">
        <v>15</v>
      </c>
      <c r="H4015" s="3">
        <v>11</v>
      </c>
      <c r="I4015" s="3" t="s">
        <v>16</v>
      </c>
      <c r="J4015" s="3" t="s">
        <v>21</v>
      </c>
      <c r="K4015" s="5">
        <f>Table1[[#This Row],[Amount Spent]]/Table1[[#This Row],[Quantity]]</f>
        <v>2.3263636363636362</v>
      </c>
    </row>
    <row r="4016" spans="1:11" x14ac:dyDescent="0.25">
      <c r="A4016" s="3">
        <v>20078</v>
      </c>
      <c r="B4016" s="3">
        <v>44015</v>
      </c>
      <c r="C4016" s="4">
        <v>45513.358275462961</v>
      </c>
      <c r="D4016" s="3" t="s">
        <v>13</v>
      </c>
      <c r="E4016" s="5">
        <v>152.65</v>
      </c>
      <c r="F4016" s="3">
        <v>3</v>
      </c>
      <c r="G4016" s="3" t="s">
        <v>15</v>
      </c>
      <c r="H4016" s="3">
        <v>8</v>
      </c>
      <c r="I4016" s="3" t="s">
        <v>17</v>
      </c>
      <c r="J4016" s="3" t="s">
        <v>22</v>
      </c>
      <c r="K4016" s="5">
        <f>Table1[[#This Row],[Amount Spent]]/Table1[[#This Row],[Quantity]]</f>
        <v>19.081250000000001</v>
      </c>
    </row>
    <row r="4017" spans="1:11" x14ac:dyDescent="0.25">
      <c r="A4017" s="3">
        <v>20924</v>
      </c>
      <c r="B4017" s="3">
        <v>44016</v>
      </c>
      <c r="C4017" s="4">
        <v>45513.50409722222</v>
      </c>
      <c r="D4017" s="3" t="s">
        <v>13</v>
      </c>
      <c r="E4017" s="5">
        <v>33.85</v>
      </c>
      <c r="F4017" s="3">
        <v>4</v>
      </c>
      <c r="G4017" s="3" t="s">
        <v>15</v>
      </c>
      <c r="H4017" s="3">
        <v>7</v>
      </c>
      <c r="I4017" s="3" t="s">
        <v>20</v>
      </c>
      <c r="J4017" s="3" t="s">
        <v>22</v>
      </c>
      <c r="K4017" s="5">
        <f>Table1[[#This Row],[Amount Spent]]/Table1[[#This Row],[Quantity]]</f>
        <v>4.8357142857142863</v>
      </c>
    </row>
    <row r="4018" spans="1:11" x14ac:dyDescent="0.25">
      <c r="A4018" s="3">
        <v>20421</v>
      </c>
      <c r="B4018" s="3">
        <v>44017</v>
      </c>
      <c r="C4018" s="4">
        <v>45513.649930555555</v>
      </c>
      <c r="D4018" s="3" t="s">
        <v>9</v>
      </c>
      <c r="E4018" s="5">
        <v>189.45</v>
      </c>
      <c r="F4018" s="3">
        <v>4</v>
      </c>
      <c r="G4018" s="3" t="s">
        <v>15</v>
      </c>
      <c r="H4018" s="3">
        <v>7</v>
      </c>
      <c r="I4018" s="3" t="s">
        <v>20</v>
      </c>
      <c r="J4018" s="3" t="s">
        <v>22</v>
      </c>
      <c r="K4018" s="5">
        <f>Table1[[#This Row],[Amount Spent]]/Table1[[#This Row],[Quantity]]</f>
        <v>27.064285714285713</v>
      </c>
    </row>
    <row r="4019" spans="1:11" x14ac:dyDescent="0.25">
      <c r="A4019" s="3">
        <v>20182</v>
      </c>
      <c r="B4019" s="3">
        <v>44018</v>
      </c>
      <c r="C4019" s="4">
        <v>45513.795763888891</v>
      </c>
      <c r="D4019" s="3" t="s">
        <v>10</v>
      </c>
      <c r="E4019" s="5">
        <v>81.47</v>
      </c>
      <c r="F4019" s="3">
        <v>1</v>
      </c>
      <c r="G4019" s="3" t="s">
        <v>14</v>
      </c>
      <c r="H4019" s="3">
        <v>3</v>
      </c>
      <c r="I4019" s="3" t="s">
        <v>17</v>
      </c>
      <c r="J4019" s="3" t="s">
        <v>22</v>
      </c>
      <c r="K4019" s="5">
        <f>Table1[[#This Row],[Amount Spent]]/Table1[[#This Row],[Quantity]]</f>
        <v>27.156666666666666</v>
      </c>
    </row>
    <row r="4020" spans="1:11" x14ac:dyDescent="0.25">
      <c r="A4020" s="3">
        <v>20766</v>
      </c>
      <c r="B4020" s="3">
        <v>44019</v>
      </c>
      <c r="C4020" s="4">
        <v>45513.94158564815</v>
      </c>
      <c r="D4020" s="3" t="s">
        <v>13</v>
      </c>
      <c r="E4020" s="5">
        <v>126.32</v>
      </c>
      <c r="F4020" s="3">
        <v>5</v>
      </c>
      <c r="G4020" s="3" t="s">
        <v>15</v>
      </c>
      <c r="H4020" s="3">
        <v>12</v>
      </c>
      <c r="I4020" s="3" t="s">
        <v>17</v>
      </c>
      <c r="J4020" s="3" t="s">
        <v>22</v>
      </c>
      <c r="K4020" s="5">
        <f>Table1[[#This Row],[Amount Spent]]/Table1[[#This Row],[Quantity]]</f>
        <v>10.526666666666666</v>
      </c>
    </row>
    <row r="4021" spans="1:11" x14ac:dyDescent="0.25">
      <c r="A4021" s="3">
        <v>20463</v>
      </c>
      <c r="B4021" s="3">
        <v>44020</v>
      </c>
      <c r="C4021" s="4">
        <v>45514.087418981479</v>
      </c>
      <c r="D4021" s="3" t="s">
        <v>13</v>
      </c>
      <c r="E4021" s="5">
        <v>190.33</v>
      </c>
      <c r="F4021" s="3">
        <v>3</v>
      </c>
      <c r="G4021" s="3" t="s">
        <v>15</v>
      </c>
      <c r="H4021" s="3">
        <v>1</v>
      </c>
      <c r="I4021" s="3" t="s">
        <v>16</v>
      </c>
      <c r="J4021" s="3" t="s">
        <v>22</v>
      </c>
      <c r="K4021" s="5">
        <f>Table1[[#This Row],[Amount Spent]]/Table1[[#This Row],[Quantity]]</f>
        <v>190.33</v>
      </c>
    </row>
    <row r="4022" spans="1:11" x14ac:dyDescent="0.25">
      <c r="A4022" s="3">
        <v>20323</v>
      </c>
      <c r="B4022" s="3">
        <v>44021</v>
      </c>
      <c r="C4022" s="4">
        <v>45514.233252314814</v>
      </c>
      <c r="D4022" s="3" t="s">
        <v>13</v>
      </c>
      <c r="E4022" s="5">
        <v>197.55</v>
      </c>
      <c r="F4022" s="3">
        <v>4</v>
      </c>
      <c r="G4022" s="3" t="s">
        <v>14</v>
      </c>
      <c r="H4022" s="3">
        <v>4</v>
      </c>
      <c r="I4022" s="3" t="s">
        <v>19</v>
      </c>
      <c r="J4022" s="3" t="s">
        <v>21</v>
      </c>
      <c r="K4022" s="5">
        <f>Table1[[#This Row],[Amount Spent]]/Table1[[#This Row],[Quantity]]</f>
        <v>49.387500000000003</v>
      </c>
    </row>
    <row r="4023" spans="1:11" x14ac:dyDescent="0.25">
      <c r="A4023" s="3">
        <v>20651</v>
      </c>
      <c r="B4023" s="3">
        <v>44022</v>
      </c>
      <c r="C4023" s="4">
        <v>45514.379074074073</v>
      </c>
      <c r="D4023" s="3" t="s">
        <v>13</v>
      </c>
      <c r="E4023" s="5">
        <v>130.84</v>
      </c>
      <c r="F4023" s="3">
        <v>1</v>
      </c>
      <c r="G4023" s="3" t="s">
        <v>14</v>
      </c>
      <c r="H4023" s="3">
        <v>3</v>
      </c>
      <c r="I4023" s="3" t="s">
        <v>18</v>
      </c>
      <c r="J4023" s="3" t="s">
        <v>21</v>
      </c>
      <c r="K4023" s="5">
        <f>Table1[[#This Row],[Amount Spent]]/Table1[[#This Row],[Quantity]]</f>
        <v>43.613333333333337</v>
      </c>
    </row>
    <row r="4024" spans="1:11" x14ac:dyDescent="0.25">
      <c r="A4024" s="3">
        <v>20421</v>
      </c>
      <c r="B4024" s="3">
        <v>44023</v>
      </c>
      <c r="C4024" s="4">
        <v>45514.524907407409</v>
      </c>
      <c r="D4024" s="3" t="s">
        <v>11</v>
      </c>
      <c r="E4024" s="5">
        <v>91.26</v>
      </c>
      <c r="F4024" s="3">
        <v>3</v>
      </c>
      <c r="G4024" s="3" t="s">
        <v>14</v>
      </c>
      <c r="H4024" s="3">
        <v>1</v>
      </c>
      <c r="I4024" s="3" t="s">
        <v>18</v>
      </c>
      <c r="J4024" s="3" t="s">
        <v>22</v>
      </c>
      <c r="K4024" s="5">
        <f>Table1[[#This Row],[Amount Spent]]/Table1[[#This Row],[Quantity]]</f>
        <v>91.26</v>
      </c>
    </row>
    <row r="4025" spans="1:11" x14ac:dyDescent="0.25">
      <c r="A4025" s="3">
        <v>20087</v>
      </c>
      <c r="B4025" s="3">
        <v>44024</v>
      </c>
      <c r="C4025" s="4">
        <v>45514.670729166668</v>
      </c>
      <c r="D4025" s="3" t="s">
        <v>10</v>
      </c>
      <c r="E4025" s="5">
        <v>76.45</v>
      </c>
      <c r="F4025" s="3">
        <v>2</v>
      </c>
      <c r="G4025" s="3" t="s">
        <v>14</v>
      </c>
      <c r="H4025" s="3">
        <v>9</v>
      </c>
      <c r="I4025" s="3" t="s">
        <v>20</v>
      </c>
      <c r="J4025" s="3" t="s">
        <v>21</v>
      </c>
      <c r="K4025" s="5">
        <f>Table1[[#This Row],[Amount Spent]]/Table1[[#This Row],[Quantity]]</f>
        <v>8.4944444444444454</v>
      </c>
    </row>
    <row r="4026" spans="1:11" x14ac:dyDescent="0.25">
      <c r="A4026" s="3">
        <v>20425</v>
      </c>
      <c r="B4026" s="3">
        <v>44025</v>
      </c>
      <c r="C4026" s="4">
        <v>45514.816562499997</v>
      </c>
      <c r="D4026" s="3" t="s">
        <v>10</v>
      </c>
      <c r="E4026" s="5">
        <v>129.22999999999999</v>
      </c>
      <c r="F4026" s="3">
        <v>2</v>
      </c>
      <c r="G4026" s="3" t="s">
        <v>14</v>
      </c>
      <c r="H4026" s="3">
        <v>11</v>
      </c>
      <c r="I4026" s="3" t="s">
        <v>19</v>
      </c>
      <c r="J4026" s="3" t="s">
        <v>21</v>
      </c>
      <c r="K4026" s="5">
        <f>Table1[[#This Row],[Amount Spent]]/Table1[[#This Row],[Quantity]]</f>
        <v>11.748181818181818</v>
      </c>
    </row>
    <row r="4027" spans="1:11" x14ac:dyDescent="0.25">
      <c r="A4027" s="3">
        <v>20956</v>
      </c>
      <c r="B4027" s="3">
        <v>44026</v>
      </c>
      <c r="C4027" s="4">
        <v>45514.962395833332</v>
      </c>
      <c r="D4027" s="3" t="s">
        <v>10</v>
      </c>
      <c r="E4027" s="5">
        <v>68.47</v>
      </c>
      <c r="F4027" s="3">
        <v>5</v>
      </c>
      <c r="G4027" s="3" t="s">
        <v>15</v>
      </c>
      <c r="H4027" s="3">
        <v>3</v>
      </c>
      <c r="I4027" s="3" t="s">
        <v>17</v>
      </c>
      <c r="J4027" s="3" t="s">
        <v>21</v>
      </c>
      <c r="K4027" s="5">
        <f>Table1[[#This Row],[Amount Spent]]/Table1[[#This Row],[Quantity]]</f>
        <v>22.823333333333334</v>
      </c>
    </row>
    <row r="4028" spans="1:11" x14ac:dyDescent="0.25">
      <c r="A4028" s="3">
        <v>20201</v>
      </c>
      <c r="B4028" s="3">
        <v>44027</v>
      </c>
      <c r="C4028" s="4">
        <v>45515.108217592591</v>
      </c>
      <c r="D4028" s="3" t="s">
        <v>12</v>
      </c>
      <c r="E4028" s="5">
        <v>106.26</v>
      </c>
      <c r="F4028" s="3">
        <v>5</v>
      </c>
      <c r="G4028" s="3" t="s">
        <v>14</v>
      </c>
      <c r="H4028" s="3">
        <v>9</v>
      </c>
      <c r="I4028" s="3" t="s">
        <v>18</v>
      </c>
      <c r="J4028" s="3" t="s">
        <v>22</v>
      </c>
      <c r="K4028" s="5">
        <f>Table1[[#This Row],[Amount Spent]]/Table1[[#This Row],[Quantity]]</f>
        <v>11.806666666666667</v>
      </c>
    </row>
    <row r="4029" spans="1:11" x14ac:dyDescent="0.25">
      <c r="A4029" s="3">
        <v>20680</v>
      </c>
      <c r="B4029" s="3">
        <v>44028</v>
      </c>
      <c r="C4029" s="4">
        <v>45515.254050925927</v>
      </c>
      <c r="D4029" s="3" t="s">
        <v>9</v>
      </c>
      <c r="E4029" s="5">
        <v>184.52</v>
      </c>
      <c r="F4029" s="3">
        <v>1</v>
      </c>
      <c r="G4029" s="3" t="s">
        <v>14</v>
      </c>
      <c r="H4029" s="3">
        <v>3</v>
      </c>
      <c r="I4029" s="3" t="s">
        <v>16</v>
      </c>
      <c r="J4029" s="3" t="s">
        <v>22</v>
      </c>
      <c r="K4029" s="5">
        <f>Table1[[#This Row],[Amount Spent]]/Table1[[#This Row],[Quantity]]</f>
        <v>61.506666666666668</v>
      </c>
    </row>
    <row r="4030" spans="1:11" x14ac:dyDescent="0.25">
      <c r="A4030" s="3">
        <v>20235</v>
      </c>
      <c r="B4030" s="3">
        <v>44029</v>
      </c>
      <c r="C4030" s="4">
        <v>45515.399884259263</v>
      </c>
      <c r="D4030" s="3" t="s">
        <v>10</v>
      </c>
      <c r="E4030" s="5">
        <v>99.74</v>
      </c>
      <c r="F4030" s="3">
        <v>5</v>
      </c>
      <c r="G4030" s="3" t="s">
        <v>14</v>
      </c>
      <c r="H4030" s="3">
        <v>3</v>
      </c>
      <c r="I4030" s="3" t="s">
        <v>18</v>
      </c>
      <c r="J4030" s="3" t="s">
        <v>22</v>
      </c>
      <c r="K4030" s="5">
        <f>Table1[[#This Row],[Amount Spent]]/Table1[[#This Row],[Quantity]]</f>
        <v>33.246666666666663</v>
      </c>
    </row>
    <row r="4031" spans="1:11" x14ac:dyDescent="0.25">
      <c r="A4031" s="3">
        <v>20734</v>
      </c>
      <c r="B4031" s="3">
        <v>44030</v>
      </c>
      <c r="C4031" s="4">
        <v>45515.545706018522</v>
      </c>
      <c r="D4031" s="3" t="s">
        <v>13</v>
      </c>
      <c r="E4031" s="5">
        <v>86.55</v>
      </c>
      <c r="F4031" s="3">
        <v>4</v>
      </c>
      <c r="G4031" s="3" t="s">
        <v>14</v>
      </c>
      <c r="H4031" s="3">
        <v>14</v>
      </c>
      <c r="I4031" s="3" t="s">
        <v>16</v>
      </c>
      <c r="J4031" s="3" t="s">
        <v>21</v>
      </c>
      <c r="K4031" s="5">
        <f>Table1[[#This Row],[Amount Spent]]/Table1[[#This Row],[Quantity]]</f>
        <v>6.1821428571428569</v>
      </c>
    </row>
    <row r="4032" spans="1:11" x14ac:dyDescent="0.25">
      <c r="A4032" s="3">
        <v>20605</v>
      </c>
      <c r="B4032" s="3">
        <v>44031</v>
      </c>
      <c r="C4032" s="4">
        <v>45515.69153935185</v>
      </c>
      <c r="D4032" s="3" t="s">
        <v>13</v>
      </c>
      <c r="E4032" s="5">
        <v>153.54</v>
      </c>
      <c r="F4032" s="3">
        <v>5</v>
      </c>
      <c r="G4032" s="3" t="s">
        <v>15</v>
      </c>
      <c r="H4032" s="3">
        <v>5</v>
      </c>
      <c r="I4032" s="3" t="s">
        <v>18</v>
      </c>
      <c r="J4032" s="3" t="s">
        <v>21</v>
      </c>
      <c r="K4032" s="5">
        <f>Table1[[#This Row],[Amount Spent]]/Table1[[#This Row],[Quantity]]</f>
        <v>30.707999999999998</v>
      </c>
    </row>
    <row r="4033" spans="1:11" x14ac:dyDescent="0.25">
      <c r="A4033" s="3">
        <v>20788</v>
      </c>
      <c r="B4033" s="3">
        <v>44032</v>
      </c>
      <c r="C4033" s="4">
        <v>45515.837372685186</v>
      </c>
      <c r="D4033" s="3" t="s">
        <v>13</v>
      </c>
      <c r="E4033" s="5">
        <v>94.95</v>
      </c>
      <c r="F4033" s="3">
        <v>1</v>
      </c>
      <c r="G4033" s="3" t="s">
        <v>14</v>
      </c>
      <c r="H4033" s="3">
        <v>11</v>
      </c>
      <c r="I4033" s="3" t="s">
        <v>19</v>
      </c>
      <c r="J4033" s="3" t="s">
        <v>21</v>
      </c>
      <c r="K4033" s="5">
        <f>Table1[[#This Row],[Amount Spent]]/Table1[[#This Row],[Quantity]]</f>
        <v>8.6318181818181827</v>
      </c>
    </row>
    <row r="4034" spans="1:11" x14ac:dyDescent="0.25">
      <c r="A4034" s="3">
        <v>20021</v>
      </c>
      <c r="B4034" s="3">
        <v>44033</v>
      </c>
      <c r="C4034" s="4">
        <v>45515.983194444445</v>
      </c>
      <c r="D4034" s="3" t="s">
        <v>12</v>
      </c>
      <c r="E4034" s="5">
        <v>44</v>
      </c>
      <c r="F4034" s="3">
        <v>1</v>
      </c>
      <c r="G4034" s="3" t="s">
        <v>14</v>
      </c>
      <c r="H4034" s="3">
        <v>8</v>
      </c>
      <c r="I4034" s="3" t="s">
        <v>18</v>
      </c>
      <c r="J4034" s="3" t="s">
        <v>21</v>
      </c>
      <c r="K4034" s="5">
        <f>Table1[[#This Row],[Amount Spent]]/Table1[[#This Row],[Quantity]]</f>
        <v>5.5</v>
      </c>
    </row>
    <row r="4035" spans="1:11" x14ac:dyDescent="0.25">
      <c r="A4035" s="3">
        <v>20989</v>
      </c>
      <c r="B4035" s="3">
        <v>44034</v>
      </c>
      <c r="C4035" s="4">
        <v>45516.129027777781</v>
      </c>
      <c r="D4035" s="3" t="s">
        <v>10</v>
      </c>
      <c r="E4035" s="5">
        <v>33.82</v>
      </c>
      <c r="F4035" s="3">
        <v>4</v>
      </c>
      <c r="G4035" s="3" t="s">
        <v>15</v>
      </c>
      <c r="H4035" s="3">
        <v>6</v>
      </c>
      <c r="I4035" s="3" t="s">
        <v>17</v>
      </c>
      <c r="J4035" s="3" t="s">
        <v>21</v>
      </c>
      <c r="K4035" s="5">
        <f>Table1[[#This Row],[Amount Spent]]/Table1[[#This Row],[Quantity]]</f>
        <v>5.6366666666666667</v>
      </c>
    </row>
    <row r="4036" spans="1:11" x14ac:dyDescent="0.25">
      <c r="A4036" s="3">
        <v>20390</v>
      </c>
      <c r="B4036" s="3">
        <v>44035</v>
      </c>
      <c r="C4036" s="4">
        <v>45516.27484953704</v>
      </c>
      <c r="D4036" s="3" t="s">
        <v>13</v>
      </c>
      <c r="E4036" s="5">
        <v>161.91999999999999</v>
      </c>
      <c r="F4036" s="3">
        <v>5</v>
      </c>
      <c r="G4036" s="3" t="s">
        <v>14</v>
      </c>
      <c r="H4036" s="3">
        <v>8</v>
      </c>
      <c r="I4036" s="3" t="s">
        <v>19</v>
      </c>
      <c r="J4036" s="3" t="s">
        <v>22</v>
      </c>
      <c r="K4036" s="5">
        <f>Table1[[#This Row],[Amount Spent]]/Table1[[#This Row],[Quantity]]</f>
        <v>20.239999999999998</v>
      </c>
    </row>
    <row r="4037" spans="1:11" x14ac:dyDescent="0.25">
      <c r="A4037" s="3">
        <v>20173</v>
      </c>
      <c r="B4037" s="3">
        <v>44036</v>
      </c>
      <c r="C4037" s="4">
        <v>45516.420682870368</v>
      </c>
      <c r="D4037" s="3" t="s">
        <v>12</v>
      </c>
      <c r="E4037" s="5">
        <v>63.29</v>
      </c>
      <c r="F4037" s="3">
        <v>3</v>
      </c>
      <c r="G4037" s="3" t="s">
        <v>14</v>
      </c>
      <c r="H4037" s="3">
        <v>4</v>
      </c>
      <c r="I4037" s="3" t="s">
        <v>20</v>
      </c>
      <c r="J4037" s="3" t="s">
        <v>22</v>
      </c>
      <c r="K4037" s="5">
        <f>Table1[[#This Row],[Amount Spent]]/Table1[[#This Row],[Quantity]]</f>
        <v>15.8225</v>
      </c>
    </row>
    <row r="4038" spans="1:11" x14ac:dyDescent="0.25">
      <c r="A4038" s="3">
        <v>20346</v>
      </c>
      <c r="B4038" s="3">
        <v>44037</v>
      </c>
      <c r="C4038" s="4">
        <v>45516.566516203704</v>
      </c>
      <c r="D4038" s="3" t="s">
        <v>10</v>
      </c>
      <c r="E4038" s="5">
        <v>65.540000000000006</v>
      </c>
      <c r="F4038" s="3">
        <v>3</v>
      </c>
      <c r="G4038" s="3" t="s">
        <v>15</v>
      </c>
      <c r="H4038" s="3">
        <v>6</v>
      </c>
      <c r="I4038" s="3" t="s">
        <v>20</v>
      </c>
      <c r="J4038" s="3" t="s">
        <v>21</v>
      </c>
      <c r="K4038" s="5">
        <f>Table1[[#This Row],[Amount Spent]]/Table1[[#This Row],[Quantity]]</f>
        <v>10.923333333333334</v>
      </c>
    </row>
    <row r="4039" spans="1:11" x14ac:dyDescent="0.25">
      <c r="A4039" s="3">
        <v>20050</v>
      </c>
      <c r="B4039" s="3">
        <v>44038</v>
      </c>
      <c r="C4039" s="4">
        <v>45516.712337962963</v>
      </c>
      <c r="D4039" s="3" t="s">
        <v>10</v>
      </c>
      <c r="E4039" s="5">
        <v>96.73</v>
      </c>
      <c r="F4039" s="3">
        <v>2</v>
      </c>
      <c r="G4039" s="3" t="s">
        <v>15</v>
      </c>
      <c r="H4039" s="3">
        <v>11</v>
      </c>
      <c r="I4039" s="3" t="s">
        <v>18</v>
      </c>
      <c r="J4039" s="3" t="s">
        <v>22</v>
      </c>
      <c r="K4039" s="5">
        <f>Table1[[#This Row],[Amount Spent]]/Table1[[#This Row],[Quantity]]</f>
        <v>8.7936363636363648</v>
      </c>
    </row>
    <row r="4040" spans="1:11" x14ac:dyDescent="0.25">
      <c r="A4040" s="3">
        <v>20845</v>
      </c>
      <c r="B4040" s="3">
        <v>44039</v>
      </c>
      <c r="C4040" s="4">
        <v>45516.858171296299</v>
      </c>
      <c r="D4040" s="3" t="s">
        <v>13</v>
      </c>
      <c r="E4040" s="5">
        <v>196.92</v>
      </c>
      <c r="F4040" s="3">
        <v>4</v>
      </c>
      <c r="G4040" s="3" t="s">
        <v>14</v>
      </c>
      <c r="H4040" s="3">
        <v>8</v>
      </c>
      <c r="I4040" s="3" t="s">
        <v>16</v>
      </c>
      <c r="J4040" s="3" t="s">
        <v>21</v>
      </c>
      <c r="K4040" s="5">
        <f>Table1[[#This Row],[Amount Spent]]/Table1[[#This Row],[Quantity]]</f>
        <v>24.614999999999998</v>
      </c>
    </row>
    <row r="4041" spans="1:11" x14ac:dyDescent="0.25">
      <c r="A4041" s="3">
        <v>20438</v>
      </c>
      <c r="B4041" s="3">
        <v>44040</v>
      </c>
      <c r="C4041" s="4">
        <v>45517.004004629627</v>
      </c>
      <c r="D4041" s="3" t="s">
        <v>10</v>
      </c>
      <c r="E4041" s="5">
        <v>33.76</v>
      </c>
      <c r="F4041" s="3">
        <v>4</v>
      </c>
      <c r="G4041" s="3" t="s">
        <v>15</v>
      </c>
      <c r="H4041" s="3">
        <v>3</v>
      </c>
      <c r="I4041" s="3" t="s">
        <v>20</v>
      </c>
      <c r="J4041" s="3" t="s">
        <v>22</v>
      </c>
      <c r="K4041" s="5">
        <f>Table1[[#This Row],[Amount Spent]]/Table1[[#This Row],[Quantity]]</f>
        <v>11.253333333333332</v>
      </c>
    </row>
    <row r="4042" spans="1:11" x14ac:dyDescent="0.25">
      <c r="A4042" s="3">
        <v>20362</v>
      </c>
      <c r="B4042" s="3">
        <v>44041</v>
      </c>
      <c r="C4042" s="4">
        <v>45517.149826388886</v>
      </c>
      <c r="D4042" s="3" t="s">
        <v>13</v>
      </c>
      <c r="E4042" s="5">
        <v>96.79</v>
      </c>
      <c r="F4042" s="3">
        <v>1</v>
      </c>
      <c r="G4042" s="3" t="s">
        <v>15</v>
      </c>
      <c r="H4042" s="3">
        <v>10</v>
      </c>
      <c r="I4042" s="3" t="s">
        <v>18</v>
      </c>
      <c r="J4042" s="3" t="s">
        <v>22</v>
      </c>
      <c r="K4042" s="5">
        <f>Table1[[#This Row],[Amount Spent]]/Table1[[#This Row],[Quantity]]</f>
        <v>9.6790000000000003</v>
      </c>
    </row>
    <row r="4043" spans="1:11" x14ac:dyDescent="0.25">
      <c r="A4043" s="3">
        <v>20726</v>
      </c>
      <c r="B4043" s="3">
        <v>44042</v>
      </c>
      <c r="C4043" s="4">
        <v>45517.295659722222</v>
      </c>
      <c r="D4043" s="3" t="s">
        <v>11</v>
      </c>
      <c r="E4043" s="5">
        <v>26.05</v>
      </c>
      <c r="F4043" s="3">
        <v>2</v>
      </c>
      <c r="G4043" s="3" t="s">
        <v>15</v>
      </c>
      <c r="H4043" s="3">
        <v>7</v>
      </c>
      <c r="I4043" s="3" t="s">
        <v>20</v>
      </c>
      <c r="J4043" s="3" t="s">
        <v>21</v>
      </c>
      <c r="K4043" s="5">
        <f>Table1[[#This Row],[Amount Spent]]/Table1[[#This Row],[Quantity]]</f>
        <v>3.7214285714285715</v>
      </c>
    </row>
    <row r="4044" spans="1:11" x14ac:dyDescent="0.25">
      <c r="A4044" s="3">
        <v>20481</v>
      </c>
      <c r="B4044" s="3">
        <v>44043</v>
      </c>
      <c r="C4044" s="4">
        <v>45517.441493055558</v>
      </c>
      <c r="D4044" s="3" t="s">
        <v>13</v>
      </c>
      <c r="E4044" s="5">
        <v>54.25</v>
      </c>
      <c r="F4044" s="3">
        <v>4</v>
      </c>
      <c r="G4044" s="3" t="s">
        <v>14</v>
      </c>
      <c r="H4044" s="3">
        <v>13</v>
      </c>
      <c r="I4044" s="3" t="s">
        <v>19</v>
      </c>
      <c r="J4044" s="3" t="s">
        <v>22</v>
      </c>
      <c r="K4044" s="5">
        <f>Table1[[#This Row],[Amount Spent]]/Table1[[#This Row],[Quantity]]</f>
        <v>4.1730769230769234</v>
      </c>
    </row>
    <row r="4045" spans="1:11" x14ac:dyDescent="0.25">
      <c r="A4045" s="3">
        <v>20638</v>
      </c>
      <c r="B4045" s="3">
        <v>44044</v>
      </c>
      <c r="C4045" s="4">
        <v>45517.587314814817</v>
      </c>
      <c r="D4045" s="3" t="s">
        <v>10</v>
      </c>
      <c r="E4045" s="5">
        <v>129.66</v>
      </c>
      <c r="F4045" s="3">
        <v>3</v>
      </c>
      <c r="G4045" s="3" t="s">
        <v>15</v>
      </c>
      <c r="H4045" s="3">
        <v>12</v>
      </c>
      <c r="I4045" s="3" t="s">
        <v>20</v>
      </c>
      <c r="J4045" s="3" t="s">
        <v>22</v>
      </c>
      <c r="K4045" s="5">
        <f>Table1[[#This Row],[Amount Spent]]/Table1[[#This Row],[Quantity]]</f>
        <v>10.805</v>
      </c>
    </row>
    <row r="4046" spans="1:11" x14ac:dyDescent="0.25">
      <c r="A4046" s="3">
        <v>20692</v>
      </c>
      <c r="B4046" s="3">
        <v>44045</v>
      </c>
      <c r="C4046" s="4">
        <v>45517.733148148145</v>
      </c>
      <c r="D4046" s="3" t="s">
        <v>12</v>
      </c>
      <c r="E4046" s="5">
        <v>166.4</v>
      </c>
      <c r="F4046" s="3">
        <v>1</v>
      </c>
      <c r="G4046" s="3" t="s">
        <v>14</v>
      </c>
      <c r="H4046" s="3">
        <v>5</v>
      </c>
      <c r="I4046" s="3" t="s">
        <v>17</v>
      </c>
      <c r="J4046" s="3" t="s">
        <v>22</v>
      </c>
      <c r="K4046" s="5">
        <f>Table1[[#This Row],[Amount Spent]]/Table1[[#This Row],[Quantity]]</f>
        <v>33.28</v>
      </c>
    </row>
    <row r="4047" spans="1:11" x14ac:dyDescent="0.25">
      <c r="A4047" s="3">
        <v>20132</v>
      </c>
      <c r="B4047" s="3">
        <v>44046</v>
      </c>
      <c r="C4047" s="4">
        <v>45517.878981481481</v>
      </c>
      <c r="D4047" s="3" t="s">
        <v>13</v>
      </c>
      <c r="E4047" s="5">
        <v>189.34</v>
      </c>
      <c r="F4047" s="3">
        <v>5</v>
      </c>
      <c r="G4047" s="3" t="s">
        <v>14</v>
      </c>
      <c r="H4047" s="3">
        <v>9</v>
      </c>
      <c r="I4047" s="3" t="s">
        <v>19</v>
      </c>
      <c r="J4047" s="3" t="s">
        <v>22</v>
      </c>
      <c r="K4047" s="5">
        <f>Table1[[#This Row],[Amount Spent]]/Table1[[#This Row],[Quantity]]</f>
        <v>21.037777777777777</v>
      </c>
    </row>
    <row r="4048" spans="1:11" x14ac:dyDescent="0.25">
      <c r="A4048" s="3">
        <v>20051</v>
      </c>
      <c r="B4048" s="3">
        <v>44047</v>
      </c>
      <c r="C4048" s="4">
        <v>45518.02480324074</v>
      </c>
      <c r="D4048" s="3" t="s">
        <v>11</v>
      </c>
      <c r="E4048" s="5">
        <v>66.83</v>
      </c>
      <c r="F4048" s="3">
        <v>3</v>
      </c>
      <c r="G4048" s="3" t="s">
        <v>14</v>
      </c>
      <c r="H4048" s="3">
        <v>12</v>
      </c>
      <c r="I4048" s="3" t="s">
        <v>19</v>
      </c>
      <c r="J4048" s="3" t="s">
        <v>22</v>
      </c>
      <c r="K4048" s="5">
        <f>Table1[[#This Row],[Amount Spent]]/Table1[[#This Row],[Quantity]]</f>
        <v>5.5691666666666668</v>
      </c>
    </row>
    <row r="4049" spans="1:11" x14ac:dyDescent="0.25">
      <c r="A4049" s="3">
        <v>20860</v>
      </c>
      <c r="B4049" s="3">
        <v>44048</v>
      </c>
      <c r="C4049" s="4">
        <v>45518.170636574076</v>
      </c>
      <c r="D4049" s="3" t="s">
        <v>10</v>
      </c>
      <c r="E4049" s="5">
        <v>179.95</v>
      </c>
      <c r="F4049" s="3">
        <v>2</v>
      </c>
      <c r="G4049" s="3" t="s">
        <v>15</v>
      </c>
      <c r="H4049" s="3">
        <v>13</v>
      </c>
      <c r="I4049" s="3" t="s">
        <v>18</v>
      </c>
      <c r="J4049" s="3" t="s">
        <v>22</v>
      </c>
      <c r="K4049" s="5">
        <f>Table1[[#This Row],[Amount Spent]]/Table1[[#This Row],[Quantity]]</f>
        <v>13.842307692307692</v>
      </c>
    </row>
    <row r="4050" spans="1:11" x14ac:dyDescent="0.25">
      <c r="A4050" s="3">
        <v>20762</v>
      </c>
      <c r="B4050" s="3">
        <v>44049</v>
      </c>
      <c r="C4050" s="4">
        <v>45518.316458333335</v>
      </c>
      <c r="D4050" s="3" t="s">
        <v>12</v>
      </c>
      <c r="E4050" s="5">
        <v>120.68</v>
      </c>
      <c r="F4050" s="3">
        <v>5</v>
      </c>
      <c r="G4050" s="3" t="s">
        <v>15</v>
      </c>
      <c r="H4050" s="3">
        <v>10</v>
      </c>
      <c r="I4050" s="3" t="s">
        <v>17</v>
      </c>
      <c r="J4050" s="3" t="s">
        <v>22</v>
      </c>
      <c r="K4050" s="5">
        <f>Table1[[#This Row],[Amount Spent]]/Table1[[#This Row],[Quantity]]</f>
        <v>12.068000000000001</v>
      </c>
    </row>
    <row r="4051" spans="1:11" x14ac:dyDescent="0.25">
      <c r="A4051" s="3">
        <v>20862</v>
      </c>
      <c r="B4051" s="3">
        <v>44050</v>
      </c>
      <c r="C4051" s="4">
        <v>45518.462291666663</v>
      </c>
      <c r="D4051" s="3" t="s">
        <v>11</v>
      </c>
      <c r="E4051" s="5">
        <v>173.76</v>
      </c>
      <c r="F4051" s="3">
        <v>4</v>
      </c>
      <c r="G4051" s="3" t="s">
        <v>14</v>
      </c>
      <c r="H4051" s="3">
        <v>5</v>
      </c>
      <c r="I4051" s="3" t="s">
        <v>20</v>
      </c>
      <c r="J4051" s="3" t="s">
        <v>22</v>
      </c>
      <c r="K4051" s="5">
        <f>Table1[[#This Row],[Amount Spent]]/Table1[[#This Row],[Quantity]]</f>
        <v>34.751999999999995</v>
      </c>
    </row>
    <row r="4052" spans="1:11" x14ac:dyDescent="0.25">
      <c r="A4052" s="3">
        <v>20628</v>
      </c>
      <c r="B4052" s="3">
        <v>44051</v>
      </c>
      <c r="C4052" s="4">
        <v>45518.608124999999</v>
      </c>
      <c r="D4052" s="3" t="s">
        <v>10</v>
      </c>
      <c r="E4052" s="5">
        <v>128.28</v>
      </c>
      <c r="F4052" s="3">
        <v>1</v>
      </c>
      <c r="G4052" s="3" t="s">
        <v>15</v>
      </c>
      <c r="H4052" s="3">
        <v>2</v>
      </c>
      <c r="I4052" s="3" t="s">
        <v>20</v>
      </c>
      <c r="J4052" s="3" t="s">
        <v>22</v>
      </c>
      <c r="K4052" s="5">
        <f>Table1[[#This Row],[Amount Spent]]/Table1[[#This Row],[Quantity]]</f>
        <v>64.14</v>
      </c>
    </row>
    <row r="4053" spans="1:11" x14ac:dyDescent="0.25">
      <c r="A4053" s="3">
        <v>20138</v>
      </c>
      <c r="B4053" s="3">
        <v>44052</v>
      </c>
      <c r="C4053" s="4">
        <v>45518.753946759258</v>
      </c>
      <c r="D4053" s="3" t="s">
        <v>12</v>
      </c>
      <c r="E4053" s="5">
        <v>159.30000000000001</v>
      </c>
      <c r="F4053" s="3">
        <v>1</v>
      </c>
      <c r="G4053" s="3" t="s">
        <v>14</v>
      </c>
      <c r="H4053" s="3">
        <v>7</v>
      </c>
      <c r="I4053" s="3" t="s">
        <v>20</v>
      </c>
      <c r="J4053" s="3" t="s">
        <v>21</v>
      </c>
      <c r="K4053" s="5">
        <f>Table1[[#This Row],[Amount Spent]]/Table1[[#This Row],[Quantity]]</f>
        <v>22.75714285714286</v>
      </c>
    </row>
    <row r="4054" spans="1:11" x14ac:dyDescent="0.25">
      <c r="A4054" s="3">
        <v>20930</v>
      </c>
      <c r="B4054" s="3">
        <v>44053</v>
      </c>
      <c r="C4054" s="4">
        <v>45518.899780092594</v>
      </c>
      <c r="D4054" s="3" t="s">
        <v>12</v>
      </c>
      <c r="E4054" s="5">
        <v>166.3</v>
      </c>
      <c r="F4054" s="3">
        <v>5</v>
      </c>
      <c r="G4054" s="3" t="s">
        <v>15</v>
      </c>
      <c r="H4054" s="3">
        <v>12</v>
      </c>
      <c r="I4054" s="3" t="s">
        <v>16</v>
      </c>
      <c r="J4054" s="3" t="s">
        <v>22</v>
      </c>
      <c r="K4054" s="5">
        <f>Table1[[#This Row],[Amount Spent]]/Table1[[#This Row],[Quantity]]</f>
        <v>13.858333333333334</v>
      </c>
    </row>
    <row r="4055" spans="1:11" x14ac:dyDescent="0.25">
      <c r="A4055" s="3">
        <v>20072</v>
      </c>
      <c r="B4055" s="3">
        <v>44054</v>
      </c>
      <c r="C4055" s="4">
        <v>45519.045613425929</v>
      </c>
      <c r="D4055" s="3" t="s">
        <v>11</v>
      </c>
      <c r="E4055" s="5">
        <v>55</v>
      </c>
      <c r="F4055" s="3">
        <v>2</v>
      </c>
      <c r="G4055" s="3" t="s">
        <v>14</v>
      </c>
      <c r="H4055" s="3">
        <v>7</v>
      </c>
      <c r="I4055" s="3" t="s">
        <v>20</v>
      </c>
      <c r="J4055" s="3" t="s">
        <v>21</v>
      </c>
      <c r="K4055" s="5">
        <f>Table1[[#This Row],[Amount Spent]]/Table1[[#This Row],[Quantity]]</f>
        <v>7.8571428571428568</v>
      </c>
    </row>
    <row r="4056" spans="1:11" x14ac:dyDescent="0.25">
      <c r="A4056" s="3">
        <v>20817</v>
      </c>
      <c r="B4056" s="3">
        <v>44055</v>
      </c>
      <c r="C4056" s="4">
        <v>45519.191435185188</v>
      </c>
      <c r="D4056" s="3" t="s">
        <v>12</v>
      </c>
      <c r="E4056" s="5">
        <v>176.31</v>
      </c>
      <c r="F4056" s="3">
        <v>2</v>
      </c>
      <c r="G4056" s="3" t="s">
        <v>14</v>
      </c>
      <c r="H4056" s="3">
        <v>10</v>
      </c>
      <c r="I4056" s="3" t="s">
        <v>19</v>
      </c>
      <c r="J4056" s="3" t="s">
        <v>22</v>
      </c>
      <c r="K4056" s="5">
        <f>Table1[[#This Row],[Amount Spent]]/Table1[[#This Row],[Quantity]]</f>
        <v>17.631</v>
      </c>
    </row>
    <row r="4057" spans="1:11" x14ac:dyDescent="0.25">
      <c r="A4057" s="3">
        <v>20900</v>
      </c>
      <c r="B4057" s="3">
        <v>44056</v>
      </c>
      <c r="C4057" s="4">
        <v>45519.337268518517</v>
      </c>
      <c r="D4057" s="3" t="s">
        <v>13</v>
      </c>
      <c r="E4057" s="5">
        <v>20.93</v>
      </c>
      <c r="F4057" s="3">
        <v>4</v>
      </c>
      <c r="G4057" s="3" t="s">
        <v>14</v>
      </c>
      <c r="H4057" s="3">
        <v>7</v>
      </c>
      <c r="I4057" s="3" t="s">
        <v>17</v>
      </c>
      <c r="J4057" s="3" t="s">
        <v>21</v>
      </c>
      <c r="K4057" s="5">
        <f>Table1[[#This Row],[Amount Spent]]/Table1[[#This Row],[Quantity]]</f>
        <v>2.9899999999999998</v>
      </c>
    </row>
    <row r="4058" spans="1:11" x14ac:dyDescent="0.25">
      <c r="A4058" s="3">
        <v>20796</v>
      </c>
      <c r="B4058" s="3">
        <v>44057</v>
      </c>
      <c r="C4058" s="4">
        <v>45519.483101851853</v>
      </c>
      <c r="D4058" s="3" t="s">
        <v>12</v>
      </c>
      <c r="E4058" s="5">
        <v>89.83</v>
      </c>
      <c r="F4058" s="3">
        <v>2</v>
      </c>
      <c r="G4058" s="3" t="s">
        <v>15</v>
      </c>
      <c r="H4058" s="3">
        <v>3</v>
      </c>
      <c r="I4058" s="3" t="s">
        <v>20</v>
      </c>
      <c r="J4058" s="3" t="s">
        <v>21</v>
      </c>
      <c r="K4058" s="5">
        <f>Table1[[#This Row],[Amount Spent]]/Table1[[#This Row],[Quantity]]</f>
        <v>29.943333333333332</v>
      </c>
    </row>
    <row r="4059" spans="1:11" x14ac:dyDescent="0.25">
      <c r="A4059" s="3">
        <v>20514</v>
      </c>
      <c r="B4059" s="3">
        <v>44058</v>
      </c>
      <c r="C4059" s="4">
        <v>45519.628923611112</v>
      </c>
      <c r="D4059" s="3" t="s">
        <v>12</v>
      </c>
      <c r="E4059" s="5">
        <v>146.24</v>
      </c>
      <c r="F4059" s="3">
        <v>5</v>
      </c>
      <c r="G4059" s="3" t="s">
        <v>15</v>
      </c>
      <c r="H4059" s="3">
        <v>13</v>
      </c>
      <c r="I4059" s="3" t="s">
        <v>16</v>
      </c>
      <c r="J4059" s="3" t="s">
        <v>21</v>
      </c>
      <c r="K4059" s="5">
        <f>Table1[[#This Row],[Amount Spent]]/Table1[[#This Row],[Quantity]]</f>
        <v>11.24923076923077</v>
      </c>
    </row>
    <row r="4060" spans="1:11" x14ac:dyDescent="0.25">
      <c r="A4060" s="3">
        <v>20343</v>
      </c>
      <c r="B4060" s="3">
        <v>44059</v>
      </c>
      <c r="C4060" s="4">
        <v>45519.774756944447</v>
      </c>
      <c r="D4060" s="3" t="s">
        <v>13</v>
      </c>
      <c r="E4060" s="5">
        <v>75.84</v>
      </c>
      <c r="F4060" s="3">
        <v>2</v>
      </c>
      <c r="G4060" s="3" t="s">
        <v>14</v>
      </c>
      <c r="H4060" s="3">
        <v>12</v>
      </c>
      <c r="I4060" s="3" t="s">
        <v>17</v>
      </c>
      <c r="J4060" s="3" t="s">
        <v>22</v>
      </c>
      <c r="K4060" s="5">
        <f>Table1[[#This Row],[Amount Spent]]/Table1[[#This Row],[Quantity]]</f>
        <v>6.32</v>
      </c>
    </row>
    <row r="4061" spans="1:11" x14ac:dyDescent="0.25">
      <c r="A4061" s="3">
        <v>20927</v>
      </c>
      <c r="B4061" s="3">
        <v>44060</v>
      </c>
      <c r="C4061" s="4">
        <v>45519.920578703706</v>
      </c>
      <c r="D4061" s="3" t="s">
        <v>9</v>
      </c>
      <c r="E4061" s="5">
        <v>74.709999999999994</v>
      </c>
      <c r="F4061" s="3">
        <v>1</v>
      </c>
      <c r="G4061" s="3" t="s">
        <v>15</v>
      </c>
      <c r="H4061" s="3">
        <v>2</v>
      </c>
      <c r="I4061" s="3" t="s">
        <v>18</v>
      </c>
      <c r="J4061" s="3" t="s">
        <v>21</v>
      </c>
      <c r="K4061" s="5">
        <f>Table1[[#This Row],[Amount Spent]]/Table1[[#This Row],[Quantity]]</f>
        <v>37.354999999999997</v>
      </c>
    </row>
    <row r="4062" spans="1:11" x14ac:dyDescent="0.25">
      <c r="A4062" s="3">
        <v>20027</v>
      </c>
      <c r="B4062" s="3">
        <v>44061</v>
      </c>
      <c r="C4062" s="4">
        <v>45520.066412037035</v>
      </c>
      <c r="D4062" s="3" t="s">
        <v>9</v>
      </c>
      <c r="E4062" s="5">
        <v>93.68</v>
      </c>
      <c r="F4062" s="3">
        <v>2</v>
      </c>
      <c r="G4062" s="3" t="s">
        <v>15</v>
      </c>
      <c r="H4062" s="3">
        <v>7</v>
      </c>
      <c r="I4062" s="3" t="s">
        <v>16</v>
      </c>
      <c r="J4062" s="3" t="s">
        <v>22</v>
      </c>
      <c r="K4062" s="5">
        <f>Table1[[#This Row],[Amount Spent]]/Table1[[#This Row],[Quantity]]</f>
        <v>13.382857142857144</v>
      </c>
    </row>
    <row r="4063" spans="1:11" x14ac:dyDescent="0.25">
      <c r="A4063" s="3">
        <v>20770</v>
      </c>
      <c r="B4063" s="3">
        <v>44062</v>
      </c>
      <c r="C4063" s="4">
        <v>45520.212245370371</v>
      </c>
      <c r="D4063" s="3" t="s">
        <v>12</v>
      </c>
      <c r="E4063" s="5">
        <v>182.76</v>
      </c>
      <c r="F4063" s="3">
        <v>1</v>
      </c>
      <c r="G4063" s="3" t="s">
        <v>15</v>
      </c>
      <c r="H4063" s="3">
        <v>10</v>
      </c>
      <c r="I4063" s="3" t="s">
        <v>16</v>
      </c>
      <c r="J4063" s="3" t="s">
        <v>21</v>
      </c>
      <c r="K4063" s="5">
        <f>Table1[[#This Row],[Amount Spent]]/Table1[[#This Row],[Quantity]]</f>
        <v>18.276</v>
      </c>
    </row>
    <row r="4064" spans="1:11" x14ac:dyDescent="0.25">
      <c r="A4064" s="3">
        <v>20028</v>
      </c>
      <c r="B4064" s="3">
        <v>44063</v>
      </c>
      <c r="C4064" s="4">
        <v>45520.358067129629</v>
      </c>
      <c r="D4064" s="3" t="s">
        <v>9</v>
      </c>
      <c r="E4064" s="5">
        <v>59.87</v>
      </c>
      <c r="F4064" s="3">
        <v>1</v>
      </c>
      <c r="G4064" s="3" t="s">
        <v>15</v>
      </c>
      <c r="H4064" s="3">
        <v>5</v>
      </c>
      <c r="I4064" s="3" t="s">
        <v>18</v>
      </c>
      <c r="J4064" s="3" t="s">
        <v>21</v>
      </c>
      <c r="K4064" s="5">
        <f>Table1[[#This Row],[Amount Spent]]/Table1[[#This Row],[Quantity]]</f>
        <v>11.974</v>
      </c>
    </row>
    <row r="4065" spans="1:11" x14ac:dyDescent="0.25">
      <c r="A4065" s="3">
        <v>20568</v>
      </c>
      <c r="B4065" s="3">
        <v>44064</v>
      </c>
      <c r="C4065" s="4">
        <v>45520.503900462965</v>
      </c>
      <c r="D4065" s="3" t="s">
        <v>11</v>
      </c>
      <c r="E4065" s="5">
        <v>153.35</v>
      </c>
      <c r="F4065" s="3">
        <v>2</v>
      </c>
      <c r="G4065" s="3" t="s">
        <v>14</v>
      </c>
      <c r="H4065" s="3">
        <v>2</v>
      </c>
      <c r="I4065" s="3" t="s">
        <v>18</v>
      </c>
      <c r="J4065" s="3" t="s">
        <v>22</v>
      </c>
      <c r="K4065" s="5">
        <f>Table1[[#This Row],[Amount Spent]]/Table1[[#This Row],[Quantity]]</f>
        <v>76.674999999999997</v>
      </c>
    </row>
    <row r="4066" spans="1:11" x14ac:dyDescent="0.25">
      <c r="A4066" s="3">
        <v>20997</v>
      </c>
      <c r="B4066" s="3">
        <v>44065</v>
      </c>
      <c r="C4066" s="4">
        <v>45520.649733796294</v>
      </c>
      <c r="D4066" s="3" t="s">
        <v>9</v>
      </c>
      <c r="E4066" s="5">
        <v>26.11</v>
      </c>
      <c r="F4066" s="3">
        <v>2</v>
      </c>
      <c r="G4066" s="3" t="s">
        <v>14</v>
      </c>
      <c r="H4066" s="3">
        <v>8</v>
      </c>
      <c r="I4066" s="3" t="s">
        <v>18</v>
      </c>
      <c r="J4066" s="3" t="s">
        <v>22</v>
      </c>
      <c r="K4066" s="5">
        <f>Table1[[#This Row],[Amount Spent]]/Table1[[#This Row],[Quantity]]</f>
        <v>3.2637499999999999</v>
      </c>
    </row>
    <row r="4067" spans="1:11" x14ac:dyDescent="0.25">
      <c r="A4067" s="3">
        <v>20064</v>
      </c>
      <c r="B4067" s="3">
        <v>44066</v>
      </c>
      <c r="C4067" s="4">
        <v>45520.795555555553</v>
      </c>
      <c r="D4067" s="3" t="s">
        <v>13</v>
      </c>
      <c r="E4067" s="5">
        <v>59.32</v>
      </c>
      <c r="F4067" s="3">
        <v>5</v>
      </c>
      <c r="G4067" s="3" t="s">
        <v>15</v>
      </c>
      <c r="H4067" s="3">
        <v>5</v>
      </c>
      <c r="I4067" s="3" t="s">
        <v>17</v>
      </c>
      <c r="J4067" s="3" t="s">
        <v>21</v>
      </c>
      <c r="K4067" s="5">
        <f>Table1[[#This Row],[Amount Spent]]/Table1[[#This Row],[Quantity]]</f>
        <v>11.864000000000001</v>
      </c>
    </row>
    <row r="4068" spans="1:11" x14ac:dyDescent="0.25">
      <c r="A4068" s="3">
        <v>20586</v>
      </c>
      <c r="B4068" s="3">
        <v>44067</v>
      </c>
      <c r="C4068" s="4">
        <v>45520.941388888888</v>
      </c>
      <c r="D4068" s="3" t="s">
        <v>9</v>
      </c>
      <c r="E4068" s="5">
        <v>142.9</v>
      </c>
      <c r="F4068" s="3">
        <v>2</v>
      </c>
      <c r="G4068" s="3" t="s">
        <v>14</v>
      </c>
      <c r="H4068" s="3">
        <v>2</v>
      </c>
      <c r="I4068" s="3" t="s">
        <v>19</v>
      </c>
      <c r="J4068" s="3" t="s">
        <v>22</v>
      </c>
      <c r="K4068" s="5">
        <f>Table1[[#This Row],[Amount Spent]]/Table1[[#This Row],[Quantity]]</f>
        <v>71.45</v>
      </c>
    </row>
    <row r="4069" spans="1:11" x14ac:dyDescent="0.25">
      <c r="A4069" s="3">
        <v>20457</v>
      </c>
      <c r="B4069" s="3">
        <v>44068</v>
      </c>
      <c r="C4069" s="4">
        <v>45521.087222222224</v>
      </c>
      <c r="D4069" s="3" t="s">
        <v>13</v>
      </c>
      <c r="E4069" s="5">
        <v>82.54</v>
      </c>
      <c r="F4069" s="3">
        <v>5</v>
      </c>
      <c r="G4069" s="3" t="s">
        <v>15</v>
      </c>
      <c r="H4069" s="3">
        <v>13</v>
      </c>
      <c r="I4069" s="3" t="s">
        <v>20</v>
      </c>
      <c r="J4069" s="3" t="s">
        <v>21</v>
      </c>
      <c r="K4069" s="5">
        <f>Table1[[#This Row],[Amount Spent]]/Table1[[#This Row],[Quantity]]</f>
        <v>6.3492307692307701</v>
      </c>
    </row>
    <row r="4070" spans="1:11" x14ac:dyDescent="0.25">
      <c r="A4070" s="3">
        <v>20632</v>
      </c>
      <c r="B4070" s="3">
        <v>44069</v>
      </c>
      <c r="C4070" s="4">
        <v>45521.233043981483</v>
      </c>
      <c r="D4070" s="3" t="s">
        <v>10</v>
      </c>
      <c r="E4070" s="5">
        <v>165.49</v>
      </c>
      <c r="F4070" s="3">
        <v>3</v>
      </c>
      <c r="G4070" s="3" t="s">
        <v>15</v>
      </c>
      <c r="H4070" s="3">
        <v>7</v>
      </c>
      <c r="I4070" s="3" t="s">
        <v>18</v>
      </c>
      <c r="J4070" s="3" t="s">
        <v>21</v>
      </c>
      <c r="K4070" s="5">
        <f>Table1[[#This Row],[Amount Spent]]/Table1[[#This Row],[Quantity]]</f>
        <v>23.641428571428573</v>
      </c>
    </row>
    <row r="4071" spans="1:11" x14ac:dyDescent="0.25">
      <c r="A4071" s="3">
        <v>20310</v>
      </c>
      <c r="B4071" s="3">
        <v>44070</v>
      </c>
      <c r="C4071" s="4">
        <v>45521.378877314812</v>
      </c>
      <c r="D4071" s="3" t="s">
        <v>11</v>
      </c>
      <c r="E4071" s="5">
        <v>44.85</v>
      </c>
      <c r="F4071" s="3">
        <v>2</v>
      </c>
      <c r="G4071" s="3" t="s">
        <v>14</v>
      </c>
      <c r="H4071" s="3">
        <v>9</v>
      </c>
      <c r="I4071" s="3" t="s">
        <v>16</v>
      </c>
      <c r="J4071" s="3" t="s">
        <v>22</v>
      </c>
      <c r="K4071" s="5">
        <f>Table1[[#This Row],[Amount Spent]]/Table1[[#This Row],[Quantity]]</f>
        <v>4.9833333333333334</v>
      </c>
    </row>
    <row r="4072" spans="1:11" x14ac:dyDescent="0.25">
      <c r="A4072" s="3">
        <v>20800</v>
      </c>
      <c r="B4072" s="3">
        <v>44071</v>
      </c>
      <c r="C4072" s="4">
        <v>45521.524710648147</v>
      </c>
      <c r="D4072" s="3" t="s">
        <v>10</v>
      </c>
      <c r="E4072" s="5">
        <v>117.1</v>
      </c>
      <c r="F4072" s="3">
        <v>1</v>
      </c>
      <c r="G4072" s="3" t="s">
        <v>14</v>
      </c>
      <c r="H4072" s="3">
        <v>9</v>
      </c>
      <c r="I4072" s="3" t="s">
        <v>17</v>
      </c>
      <c r="J4072" s="3" t="s">
        <v>21</v>
      </c>
      <c r="K4072" s="5">
        <f>Table1[[#This Row],[Amount Spent]]/Table1[[#This Row],[Quantity]]</f>
        <v>13.011111111111111</v>
      </c>
    </row>
    <row r="4073" spans="1:11" x14ac:dyDescent="0.25">
      <c r="A4073" s="3">
        <v>20030</v>
      </c>
      <c r="B4073" s="3">
        <v>44072</v>
      </c>
      <c r="C4073" s="4">
        <v>45521.670532407406</v>
      </c>
      <c r="D4073" s="3" t="s">
        <v>12</v>
      </c>
      <c r="E4073" s="5">
        <v>87.46</v>
      </c>
      <c r="F4073" s="3">
        <v>4</v>
      </c>
      <c r="G4073" s="3" t="s">
        <v>15</v>
      </c>
      <c r="H4073" s="3">
        <v>13</v>
      </c>
      <c r="I4073" s="3" t="s">
        <v>16</v>
      </c>
      <c r="J4073" s="3" t="s">
        <v>21</v>
      </c>
      <c r="K4073" s="5">
        <f>Table1[[#This Row],[Amount Spent]]/Table1[[#This Row],[Quantity]]</f>
        <v>6.7276923076923074</v>
      </c>
    </row>
    <row r="4074" spans="1:11" x14ac:dyDescent="0.25">
      <c r="A4074" s="3">
        <v>20024</v>
      </c>
      <c r="B4074" s="3">
        <v>44073</v>
      </c>
      <c r="C4074" s="4">
        <v>45521.816365740742</v>
      </c>
      <c r="D4074" s="3" t="s">
        <v>10</v>
      </c>
      <c r="E4074" s="5">
        <v>61</v>
      </c>
      <c r="F4074" s="3">
        <v>4</v>
      </c>
      <c r="G4074" s="3" t="s">
        <v>14</v>
      </c>
      <c r="H4074" s="3">
        <v>6</v>
      </c>
      <c r="I4074" s="3" t="s">
        <v>16</v>
      </c>
      <c r="J4074" s="3" t="s">
        <v>21</v>
      </c>
      <c r="K4074" s="5">
        <f>Table1[[#This Row],[Amount Spent]]/Table1[[#This Row],[Quantity]]</f>
        <v>10.166666666666666</v>
      </c>
    </row>
    <row r="4075" spans="1:11" x14ac:dyDescent="0.25">
      <c r="A4075" s="3">
        <v>20075</v>
      </c>
      <c r="B4075" s="3">
        <v>44074</v>
      </c>
      <c r="C4075" s="4">
        <v>45521.962187500001</v>
      </c>
      <c r="D4075" s="3" t="s">
        <v>13</v>
      </c>
      <c r="E4075" s="5">
        <v>30.59</v>
      </c>
      <c r="F4075" s="3">
        <v>5</v>
      </c>
      <c r="G4075" s="3" t="s">
        <v>14</v>
      </c>
      <c r="H4075" s="3">
        <v>1</v>
      </c>
      <c r="I4075" s="3" t="s">
        <v>20</v>
      </c>
      <c r="J4075" s="3" t="s">
        <v>22</v>
      </c>
      <c r="K4075" s="5">
        <f>Table1[[#This Row],[Amount Spent]]/Table1[[#This Row],[Quantity]]</f>
        <v>30.59</v>
      </c>
    </row>
    <row r="4076" spans="1:11" x14ac:dyDescent="0.25">
      <c r="A4076" s="3">
        <v>20790</v>
      </c>
      <c r="B4076" s="3">
        <v>44075</v>
      </c>
      <c r="C4076" s="4">
        <v>45522.108020833337</v>
      </c>
      <c r="D4076" s="3" t="s">
        <v>9</v>
      </c>
      <c r="E4076" s="5">
        <v>166.66</v>
      </c>
      <c r="F4076" s="3">
        <v>2</v>
      </c>
      <c r="G4076" s="3" t="s">
        <v>14</v>
      </c>
      <c r="H4076" s="3">
        <v>9</v>
      </c>
      <c r="I4076" s="3" t="s">
        <v>19</v>
      </c>
      <c r="J4076" s="3" t="s">
        <v>22</v>
      </c>
      <c r="K4076" s="5">
        <f>Table1[[#This Row],[Amount Spent]]/Table1[[#This Row],[Quantity]]</f>
        <v>18.517777777777777</v>
      </c>
    </row>
    <row r="4077" spans="1:11" x14ac:dyDescent="0.25">
      <c r="A4077" s="3">
        <v>20067</v>
      </c>
      <c r="B4077" s="3">
        <v>44076</v>
      </c>
      <c r="C4077" s="4">
        <v>45522.253854166665</v>
      </c>
      <c r="D4077" s="3" t="s">
        <v>13</v>
      </c>
      <c r="E4077" s="5">
        <v>98.73</v>
      </c>
      <c r="F4077" s="3">
        <v>5</v>
      </c>
      <c r="G4077" s="3" t="s">
        <v>15</v>
      </c>
      <c r="H4077" s="3">
        <v>3</v>
      </c>
      <c r="I4077" s="3" t="s">
        <v>20</v>
      </c>
      <c r="J4077" s="3" t="s">
        <v>21</v>
      </c>
      <c r="K4077" s="5">
        <f>Table1[[#This Row],[Amount Spent]]/Table1[[#This Row],[Quantity]]</f>
        <v>32.910000000000004</v>
      </c>
    </row>
    <row r="4078" spans="1:11" x14ac:dyDescent="0.25">
      <c r="A4078" s="3">
        <v>20643</v>
      </c>
      <c r="B4078" s="3">
        <v>44077</v>
      </c>
      <c r="C4078" s="4">
        <v>45522.399675925924</v>
      </c>
      <c r="D4078" s="3" t="s">
        <v>10</v>
      </c>
      <c r="E4078" s="5">
        <v>61.93</v>
      </c>
      <c r="F4078" s="3">
        <v>3</v>
      </c>
      <c r="G4078" s="3" t="s">
        <v>15</v>
      </c>
      <c r="H4078" s="3">
        <v>11</v>
      </c>
      <c r="I4078" s="3" t="s">
        <v>20</v>
      </c>
      <c r="J4078" s="3" t="s">
        <v>21</v>
      </c>
      <c r="K4078" s="5">
        <f>Table1[[#This Row],[Amount Spent]]/Table1[[#This Row],[Quantity]]</f>
        <v>5.63</v>
      </c>
    </row>
    <row r="4079" spans="1:11" x14ac:dyDescent="0.25">
      <c r="A4079" s="3">
        <v>20206</v>
      </c>
      <c r="B4079" s="3">
        <v>44078</v>
      </c>
      <c r="C4079" s="4">
        <v>45522.54550925926</v>
      </c>
      <c r="D4079" s="3" t="s">
        <v>9</v>
      </c>
      <c r="E4079" s="5">
        <v>101.47</v>
      </c>
      <c r="F4079" s="3">
        <v>1</v>
      </c>
      <c r="G4079" s="3" t="s">
        <v>14</v>
      </c>
      <c r="H4079" s="3">
        <v>10</v>
      </c>
      <c r="I4079" s="3" t="s">
        <v>18</v>
      </c>
      <c r="J4079" s="3" t="s">
        <v>21</v>
      </c>
      <c r="K4079" s="5">
        <f>Table1[[#This Row],[Amount Spent]]/Table1[[#This Row],[Quantity]]</f>
        <v>10.147</v>
      </c>
    </row>
    <row r="4080" spans="1:11" x14ac:dyDescent="0.25">
      <c r="A4080" s="3">
        <v>20411</v>
      </c>
      <c r="B4080" s="3">
        <v>44079</v>
      </c>
      <c r="C4080" s="4">
        <v>45522.691342592596</v>
      </c>
      <c r="D4080" s="3" t="s">
        <v>10</v>
      </c>
      <c r="E4080" s="5">
        <v>73.040000000000006</v>
      </c>
      <c r="F4080" s="3">
        <v>4</v>
      </c>
      <c r="G4080" s="3" t="s">
        <v>14</v>
      </c>
      <c r="H4080" s="3">
        <v>12</v>
      </c>
      <c r="I4080" s="3" t="s">
        <v>20</v>
      </c>
      <c r="J4080" s="3" t="s">
        <v>22</v>
      </c>
      <c r="K4080" s="5">
        <f>Table1[[#This Row],[Amount Spent]]/Table1[[#This Row],[Quantity]]</f>
        <v>6.0866666666666669</v>
      </c>
    </row>
    <row r="4081" spans="1:11" x14ac:dyDescent="0.25">
      <c r="A4081" s="3">
        <v>20722</v>
      </c>
      <c r="B4081" s="3">
        <v>44080</v>
      </c>
      <c r="C4081" s="4">
        <v>45522.837164351855</v>
      </c>
      <c r="D4081" s="3" t="s">
        <v>9</v>
      </c>
      <c r="E4081" s="5">
        <v>162.63999999999999</v>
      </c>
      <c r="F4081" s="3">
        <v>4</v>
      </c>
      <c r="G4081" s="3" t="s">
        <v>14</v>
      </c>
      <c r="H4081" s="3">
        <v>12</v>
      </c>
      <c r="I4081" s="3" t="s">
        <v>20</v>
      </c>
      <c r="J4081" s="3" t="s">
        <v>22</v>
      </c>
      <c r="K4081" s="5">
        <f>Table1[[#This Row],[Amount Spent]]/Table1[[#This Row],[Quantity]]</f>
        <v>13.553333333333333</v>
      </c>
    </row>
    <row r="4082" spans="1:11" x14ac:dyDescent="0.25">
      <c r="A4082" s="3">
        <v>20447</v>
      </c>
      <c r="B4082" s="3">
        <v>44081</v>
      </c>
      <c r="C4082" s="4">
        <v>45522.982997685183</v>
      </c>
      <c r="D4082" s="3" t="s">
        <v>9</v>
      </c>
      <c r="E4082" s="5">
        <v>184.41</v>
      </c>
      <c r="F4082" s="3">
        <v>3</v>
      </c>
      <c r="G4082" s="3" t="s">
        <v>15</v>
      </c>
      <c r="H4082" s="3">
        <v>7</v>
      </c>
      <c r="I4082" s="3" t="s">
        <v>19</v>
      </c>
      <c r="J4082" s="3" t="s">
        <v>22</v>
      </c>
      <c r="K4082" s="5">
        <f>Table1[[#This Row],[Amount Spent]]/Table1[[#This Row],[Quantity]]</f>
        <v>26.344285714285714</v>
      </c>
    </row>
    <row r="4083" spans="1:11" x14ac:dyDescent="0.25">
      <c r="A4083" s="3">
        <v>20483</v>
      </c>
      <c r="B4083" s="3">
        <v>44082</v>
      </c>
      <c r="C4083" s="4">
        <v>45523.128831018519</v>
      </c>
      <c r="D4083" s="3" t="s">
        <v>12</v>
      </c>
      <c r="E4083" s="5">
        <v>101.02</v>
      </c>
      <c r="F4083" s="3">
        <v>2</v>
      </c>
      <c r="G4083" s="3" t="s">
        <v>14</v>
      </c>
      <c r="H4083" s="3">
        <v>5</v>
      </c>
      <c r="I4083" s="3" t="s">
        <v>19</v>
      </c>
      <c r="J4083" s="3" t="s">
        <v>21</v>
      </c>
      <c r="K4083" s="5">
        <f>Table1[[#This Row],[Amount Spent]]/Table1[[#This Row],[Quantity]]</f>
        <v>20.204000000000001</v>
      </c>
    </row>
    <row r="4084" spans="1:11" x14ac:dyDescent="0.25">
      <c r="A4084" s="3">
        <v>20885</v>
      </c>
      <c r="B4084" s="3">
        <v>44083</v>
      </c>
      <c r="C4084" s="4">
        <v>45523.274652777778</v>
      </c>
      <c r="D4084" s="3" t="s">
        <v>10</v>
      </c>
      <c r="E4084" s="5">
        <v>99.92</v>
      </c>
      <c r="F4084" s="3">
        <v>4</v>
      </c>
      <c r="G4084" s="3" t="s">
        <v>14</v>
      </c>
      <c r="H4084" s="3">
        <v>8</v>
      </c>
      <c r="I4084" s="3" t="s">
        <v>19</v>
      </c>
      <c r="J4084" s="3" t="s">
        <v>22</v>
      </c>
      <c r="K4084" s="5">
        <f>Table1[[#This Row],[Amount Spent]]/Table1[[#This Row],[Quantity]]</f>
        <v>12.49</v>
      </c>
    </row>
    <row r="4085" spans="1:11" x14ac:dyDescent="0.25">
      <c r="A4085" s="3">
        <v>20747</v>
      </c>
      <c r="B4085" s="3">
        <v>44084</v>
      </c>
      <c r="C4085" s="4">
        <v>45523.420486111114</v>
      </c>
      <c r="D4085" s="3" t="s">
        <v>12</v>
      </c>
      <c r="E4085" s="5">
        <v>20.57</v>
      </c>
      <c r="F4085" s="3">
        <v>3</v>
      </c>
      <c r="G4085" s="3" t="s">
        <v>14</v>
      </c>
      <c r="H4085" s="3">
        <v>1</v>
      </c>
      <c r="I4085" s="3" t="s">
        <v>17</v>
      </c>
      <c r="J4085" s="3" t="s">
        <v>21</v>
      </c>
      <c r="K4085" s="5">
        <f>Table1[[#This Row],[Amount Spent]]/Table1[[#This Row],[Quantity]]</f>
        <v>20.57</v>
      </c>
    </row>
    <row r="4086" spans="1:11" x14ac:dyDescent="0.25">
      <c r="A4086" s="3">
        <v>20781</v>
      </c>
      <c r="B4086" s="3">
        <v>44085</v>
      </c>
      <c r="C4086" s="4">
        <v>45523.566307870373</v>
      </c>
      <c r="D4086" s="3" t="s">
        <v>13</v>
      </c>
      <c r="E4086" s="5">
        <v>198.38</v>
      </c>
      <c r="F4086" s="3">
        <v>2</v>
      </c>
      <c r="G4086" s="3" t="s">
        <v>14</v>
      </c>
      <c r="H4086" s="3">
        <v>11</v>
      </c>
      <c r="I4086" s="3" t="s">
        <v>16</v>
      </c>
      <c r="J4086" s="3" t="s">
        <v>21</v>
      </c>
      <c r="K4086" s="5">
        <f>Table1[[#This Row],[Amount Spent]]/Table1[[#This Row],[Quantity]]</f>
        <v>18.034545454545455</v>
      </c>
    </row>
    <row r="4087" spans="1:11" x14ac:dyDescent="0.25">
      <c r="A4087" s="3">
        <v>20701</v>
      </c>
      <c r="B4087" s="3">
        <v>44086</v>
      </c>
      <c r="C4087" s="4">
        <v>45523.712141203701</v>
      </c>
      <c r="D4087" s="3" t="s">
        <v>10</v>
      </c>
      <c r="E4087" s="5">
        <v>34.340000000000003</v>
      </c>
      <c r="F4087" s="3">
        <v>4</v>
      </c>
      <c r="G4087" s="3" t="s">
        <v>15</v>
      </c>
      <c r="H4087" s="3">
        <v>5</v>
      </c>
      <c r="I4087" s="3" t="s">
        <v>17</v>
      </c>
      <c r="J4087" s="3" t="s">
        <v>22</v>
      </c>
      <c r="K4087" s="5">
        <f>Table1[[#This Row],[Amount Spent]]/Table1[[#This Row],[Quantity]]</f>
        <v>6.8680000000000003</v>
      </c>
    </row>
    <row r="4088" spans="1:11" x14ac:dyDescent="0.25">
      <c r="A4088" s="3">
        <v>20570</v>
      </c>
      <c r="B4088" s="3">
        <v>44087</v>
      </c>
      <c r="C4088" s="4">
        <v>45523.857974537037</v>
      </c>
      <c r="D4088" s="3" t="s">
        <v>10</v>
      </c>
      <c r="E4088" s="5">
        <v>99.15</v>
      </c>
      <c r="F4088" s="3">
        <v>2</v>
      </c>
      <c r="G4088" s="3" t="s">
        <v>15</v>
      </c>
      <c r="H4088" s="3">
        <v>11</v>
      </c>
      <c r="I4088" s="3" t="s">
        <v>19</v>
      </c>
      <c r="J4088" s="3" t="s">
        <v>21</v>
      </c>
      <c r="K4088" s="5">
        <f>Table1[[#This Row],[Amount Spent]]/Table1[[#This Row],[Quantity]]</f>
        <v>9.0136363636363637</v>
      </c>
    </row>
    <row r="4089" spans="1:11" x14ac:dyDescent="0.25">
      <c r="A4089" s="3">
        <v>20114</v>
      </c>
      <c r="B4089" s="3">
        <v>44088</v>
      </c>
      <c r="C4089" s="4">
        <v>45524.003796296296</v>
      </c>
      <c r="D4089" s="3" t="s">
        <v>11</v>
      </c>
      <c r="E4089" s="5">
        <v>109.76</v>
      </c>
      <c r="F4089" s="3">
        <v>3</v>
      </c>
      <c r="G4089" s="3" t="s">
        <v>15</v>
      </c>
      <c r="H4089" s="3">
        <v>9</v>
      </c>
      <c r="I4089" s="3" t="s">
        <v>17</v>
      </c>
      <c r="J4089" s="3" t="s">
        <v>22</v>
      </c>
      <c r="K4089" s="5">
        <f>Table1[[#This Row],[Amount Spent]]/Table1[[#This Row],[Quantity]]</f>
        <v>12.195555555555556</v>
      </c>
    </row>
    <row r="4090" spans="1:11" x14ac:dyDescent="0.25">
      <c r="A4090" s="3">
        <v>20159</v>
      </c>
      <c r="B4090" s="3">
        <v>44089</v>
      </c>
      <c r="C4090" s="4">
        <v>45524.149629629632</v>
      </c>
      <c r="D4090" s="3" t="s">
        <v>12</v>
      </c>
      <c r="E4090" s="5">
        <v>139.06</v>
      </c>
      <c r="F4090" s="3">
        <v>4</v>
      </c>
      <c r="G4090" s="3" t="s">
        <v>14</v>
      </c>
      <c r="H4090" s="3">
        <v>14</v>
      </c>
      <c r="I4090" s="3" t="s">
        <v>16</v>
      </c>
      <c r="J4090" s="3" t="s">
        <v>21</v>
      </c>
      <c r="K4090" s="5">
        <f>Table1[[#This Row],[Amount Spent]]/Table1[[#This Row],[Quantity]]</f>
        <v>9.9328571428571433</v>
      </c>
    </row>
    <row r="4091" spans="1:11" x14ac:dyDescent="0.25">
      <c r="A4091" s="3">
        <v>20044</v>
      </c>
      <c r="B4091" s="3">
        <v>44090</v>
      </c>
      <c r="C4091" s="4">
        <v>45524.29546296296</v>
      </c>
      <c r="D4091" s="3" t="s">
        <v>10</v>
      </c>
      <c r="E4091" s="5">
        <v>179.98</v>
      </c>
      <c r="F4091" s="3">
        <v>3</v>
      </c>
      <c r="G4091" s="3" t="s">
        <v>14</v>
      </c>
      <c r="H4091" s="3">
        <v>11</v>
      </c>
      <c r="I4091" s="3" t="s">
        <v>16</v>
      </c>
      <c r="J4091" s="3" t="s">
        <v>22</v>
      </c>
      <c r="K4091" s="5">
        <f>Table1[[#This Row],[Amount Spent]]/Table1[[#This Row],[Quantity]]</f>
        <v>16.36181818181818</v>
      </c>
    </row>
    <row r="4092" spans="1:11" x14ac:dyDescent="0.25">
      <c r="A4092" s="3">
        <v>20518</v>
      </c>
      <c r="B4092" s="3">
        <v>44091</v>
      </c>
      <c r="C4092" s="4">
        <v>45524.441284722219</v>
      </c>
      <c r="D4092" s="3" t="s">
        <v>11</v>
      </c>
      <c r="E4092" s="5">
        <v>155.12</v>
      </c>
      <c r="F4092" s="3">
        <v>4</v>
      </c>
      <c r="G4092" s="3" t="s">
        <v>15</v>
      </c>
      <c r="H4092" s="3">
        <v>14</v>
      </c>
      <c r="I4092" s="3" t="s">
        <v>17</v>
      </c>
      <c r="J4092" s="3" t="s">
        <v>22</v>
      </c>
      <c r="K4092" s="5">
        <f>Table1[[#This Row],[Amount Spent]]/Table1[[#This Row],[Quantity]]</f>
        <v>11.08</v>
      </c>
    </row>
    <row r="4093" spans="1:11" x14ac:dyDescent="0.25">
      <c r="A4093" s="3">
        <v>20015</v>
      </c>
      <c r="B4093" s="3">
        <v>44092</v>
      </c>
      <c r="C4093" s="4">
        <v>45524.587118055555</v>
      </c>
      <c r="D4093" s="3" t="s">
        <v>11</v>
      </c>
      <c r="E4093" s="5">
        <v>88.12</v>
      </c>
      <c r="F4093" s="3">
        <v>2</v>
      </c>
      <c r="G4093" s="3" t="s">
        <v>15</v>
      </c>
      <c r="H4093" s="3">
        <v>9</v>
      </c>
      <c r="I4093" s="3" t="s">
        <v>17</v>
      </c>
      <c r="J4093" s="3" t="s">
        <v>22</v>
      </c>
      <c r="K4093" s="5">
        <f>Table1[[#This Row],[Amount Spent]]/Table1[[#This Row],[Quantity]]</f>
        <v>9.7911111111111122</v>
      </c>
    </row>
    <row r="4094" spans="1:11" x14ac:dyDescent="0.25">
      <c r="A4094" s="3">
        <v>20918</v>
      </c>
      <c r="B4094" s="3">
        <v>44093</v>
      </c>
      <c r="C4094" s="4">
        <v>45524.732951388891</v>
      </c>
      <c r="D4094" s="3" t="s">
        <v>13</v>
      </c>
      <c r="E4094" s="5">
        <v>132.97</v>
      </c>
      <c r="F4094" s="3">
        <v>5</v>
      </c>
      <c r="G4094" s="3" t="s">
        <v>15</v>
      </c>
      <c r="H4094" s="3">
        <v>2</v>
      </c>
      <c r="I4094" s="3" t="s">
        <v>16</v>
      </c>
      <c r="J4094" s="3" t="s">
        <v>22</v>
      </c>
      <c r="K4094" s="5">
        <f>Table1[[#This Row],[Amount Spent]]/Table1[[#This Row],[Quantity]]</f>
        <v>66.484999999999999</v>
      </c>
    </row>
    <row r="4095" spans="1:11" x14ac:dyDescent="0.25">
      <c r="A4095" s="3">
        <v>20542</v>
      </c>
      <c r="B4095" s="3">
        <v>44094</v>
      </c>
      <c r="C4095" s="4">
        <v>45524.87877314815</v>
      </c>
      <c r="D4095" s="3" t="s">
        <v>13</v>
      </c>
      <c r="E4095" s="5">
        <v>128.47</v>
      </c>
      <c r="F4095" s="3">
        <v>3</v>
      </c>
      <c r="G4095" s="3" t="s">
        <v>15</v>
      </c>
      <c r="H4095" s="3">
        <v>10</v>
      </c>
      <c r="I4095" s="3" t="s">
        <v>17</v>
      </c>
      <c r="J4095" s="3" t="s">
        <v>21</v>
      </c>
      <c r="K4095" s="5">
        <f>Table1[[#This Row],[Amount Spent]]/Table1[[#This Row],[Quantity]]</f>
        <v>12.847</v>
      </c>
    </row>
    <row r="4096" spans="1:11" x14ac:dyDescent="0.25">
      <c r="A4096" s="3">
        <v>20448</v>
      </c>
      <c r="B4096" s="3">
        <v>44095</v>
      </c>
      <c r="C4096" s="4">
        <v>45525.024606481478</v>
      </c>
      <c r="D4096" s="3" t="s">
        <v>13</v>
      </c>
      <c r="E4096" s="5">
        <v>178.61</v>
      </c>
      <c r="F4096" s="3">
        <v>1</v>
      </c>
      <c r="G4096" s="3" t="s">
        <v>15</v>
      </c>
      <c r="H4096" s="3">
        <v>10</v>
      </c>
      <c r="I4096" s="3" t="s">
        <v>19</v>
      </c>
      <c r="J4096" s="3" t="s">
        <v>22</v>
      </c>
      <c r="K4096" s="5">
        <f>Table1[[#This Row],[Amount Spent]]/Table1[[#This Row],[Quantity]]</f>
        <v>17.861000000000001</v>
      </c>
    </row>
    <row r="4097" spans="1:11" x14ac:dyDescent="0.25">
      <c r="A4097" s="3">
        <v>20950</v>
      </c>
      <c r="B4097" s="3">
        <v>44096</v>
      </c>
      <c r="C4097" s="4">
        <v>45525.170439814814</v>
      </c>
      <c r="D4097" s="3" t="s">
        <v>11</v>
      </c>
      <c r="E4097" s="5">
        <v>55.16</v>
      </c>
      <c r="F4097" s="3">
        <v>3</v>
      </c>
      <c r="G4097" s="3" t="s">
        <v>14</v>
      </c>
      <c r="H4097" s="3">
        <v>12</v>
      </c>
      <c r="I4097" s="3" t="s">
        <v>18</v>
      </c>
      <c r="J4097" s="3" t="s">
        <v>21</v>
      </c>
      <c r="K4097" s="5">
        <f>Table1[[#This Row],[Amount Spent]]/Table1[[#This Row],[Quantity]]</f>
        <v>4.5966666666666667</v>
      </c>
    </row>
    <row r="4098" spans="1:11" x14ac:dyDescent="0.25">
      <c r="A4098" s="3">
        <v>20142</v>
      </c>
      <c r="B4098" s="3">
        <v>44097</v>
      </c>
      <c r="C4098" s="4">
        <v>45525.316261574073</v>
      </c>
      <c r="D4098" s="3" t="s">
        <v>11</v>
      </c>
      <c r="E4098" s="5">
        <v>82.28</v>
      </c>
      <c r="F4098" s="3">
        <v>1</v>
      </c>
      <c r="G4098" s="3" t="s">
        <v>15</v>
      </c>
      <c r="H4098" s="3">
        <v>13</v>
      </c>
      <c r="I4098" s="3" t="s">
        <v>20</v>
      </c>
      <c r="J4098" s="3" t="s">
        <v>21</v>
      </c>
      <c r="K4098" s="5">
        <f>Table1[[#This Row],[Amount Spent]]/Table1[[#This Row],[Quantity]]</f>
        <v>6.3292307692307697</v>
      </c>
    </row>
    <row r="4099" spans="1:11" x14ac:dyDescent="0.25">
      <c r="A4099" s="3">
        <v>20734</v>
      </c>
      <c r="B4099" s="3">
        <v>44098</v>
      </c>
      <c r="C4099" s="4">
        <v>45525.462094907409</v>
      </c>
      <c r="D4099" s="3" t="s">
        <v>11</v>
      </c>
      <c r="E4099" s="5">
        <v>47.75</v>
      </c>
      <c r="F4099" s="3">
        <v>3</v>
      </c>
      <c r="G4099" s="3" t="s">
        <v>14</v>
      </c>
      <c r="H4099" s="3">
        <v>12</v>
      </c>
      <c r="I4099" s="3" t="s">
        <v>16</v>
      </c>
      <c r="J4099" s="3" t="s">
        <v>22</v>
      </c>
      <c r="K4099" s="5">
        <f>Table1[[#This Row],[Amount Spent]]/Table1[[#This Row],[Quantity]]</f>
        <v>3.9791666666666665</v>
      </c>
    </row>
    <row r="4100" spans="1:11" x14ac:dyDescent="0.25">
      <c r="A4100" s="3">
        <v>20562</v>
      </c>
      <c r="B4100" s="3">
        <v>44099</v>
      </c>
      <c r="C4100" s="4">
        <v>45525.607916666668</v>
      </c>
      <c r="D4100" s="3" t="s">
        <v>12</v>
      </c>
      <c r="E4100" s="5">
        <v>194.27</v>
      </c>
      <c r="F4100" s="3">
        <v>5</v>
      </c>
      <c r="G4100" s="3" t="s">
        <v>14</v>
      </c>
      <c r="H4100" s="3">
        <v>2</v>
      </c>
      <c r="I4100" s="3" t="s">
        <v>19</v>
      </c>
      <c r="J4100" s="3" t="s">
        <v>22</v>
      </c>
      <c r="K4100" s="5">
        <f>Table1[[#This Row],[Amount Spent]]/Table1[[#This Row],[Quantity]]</f>
        <v>97.135000000000005</v>
      </c>
    </row>
    <row r="4101" spans="1:11" x14ac:dyDescent="0.25">
      <c r="A4101" s="3">
        <v>20196</v>
      </c>
      <c r="B4101" s="3">
        <v>44100</v>
      </c>
      <c r="C4101" s="4">
        <v>45525.753750000003</v>
      </c>
      <c r="D4101" s="3" t="s">
        <v>13</v>
      </c>
      <c r="E4101" s="5">
        <v>99.06</v>
      </c>
      <c r="F4101" s="3">
        <v>1</v>
      </c>
      <c r="G4101" s="3" t="s">
        <v>14</v>
      </c>
      <c r="H4101" s="3">
        <v>2</v>
      </c>
      <c r="I4101" s="3" t="s">
        <v>17</v>
      </c>
      <c r="J4101" s="3" t="s">
        <v>21</v>
      </c>
      <c r="K4101" s="5">
        <f>Table1[[#This Row],[Amount Spent]]/Table1[[#This Row],[Quantity]]</f>
        <v>49.53</v>
      </c>
    </row>
    <row r="4102" spans="1:11" x14ac:dyDescent="0.25">
      <c r="A4102" s="3">
        <v>20746</v>
      </c>
      <c r="B4102" s="3">
        <v>44101</v>
      </c>
      <c r="C4102" s="4">
        <v>45525.899583333332</v>
      </c>
      <c r="D4102" s="3" t="s">
        <v>11</v>
      </c>
      <c r="E4102" s="5">
        <v>126.1</v>
      </c>
      <c r="F4102" s="3">
        <v>1</v>
      </c>
      <c r="G4102" s="3" t="s">
        <v>15</v>
      </c>
      <c r="H4102" s="3">
        <v>1</v>
      </c>
      <c r="I4102" s="3" t="s">
        <v>16</v>
      </c>
      <c r="J4102" s="3" t="s">
        <v>22</v>
      </c>
      <c r="K4102" s="5">
        <f>Table1[[#This Row],[Amount Spent]]/Table1[[#This Row],[Quantity]]</f>
        <v>126.1</v>
      </c>
    </row>
    <row r="4103" spans="1:11" x14ac:dyDescent="0.25">
      <c r="A4103" s="3">
        <v>20316</v>
      </c>
      <c r="B4103" s="3">
        <v>44102</v>
      </c>
      <c r="C4103" s="4">
        <v>45526.045405092591</v>
      </c>
      <c r="D4103" s="3" t="s">
        <v>10</v>
      </c>
      <c r="E4103" s="5">
        <v>113.02</v>
      </c>
      <c r="F4103" s="3">
        <v>2</v>
      </c>
      <c r="G4103" s="3" t="s">
        <v>14</v>
      </c>
      <c r="H4103" s="3">
        <v>8</v>
      </c>
      <c r="I4103" s="3" t="s">
        <v>19</v>
      </c>
      <c r="J4103" s="3" t="s">
        <v>22</v>
      </c>
      <c r="K4103" s="5">
        <f>Table1[[#This Row],[Amount Spent]]/Table1[[#This Row],[Quantity]]</f>
        <v>14.1275</v>
      </c>
    </row>
    <row r="4104" spans="1:11" x14ac:dyDescent="0.25">
      <c r="A4104" s="3">
        <v>20741</v>
      </c>
      <c r="B4104" s="3">
        <v>44103</v>
      </c>
      <c r="C4104" s="4">
        <v>45526.191238425927</v>
      </c>
      <c r="D4104" s="3" t="s">
        <v>9</v>
      </c>
      <c r="E4104" s="5">
        <v>164.85</v>
      </c>
      <c r="F4104" s="3">
        <v>2</v>
      </c>
      <c r="G4104" s="3" t="s">
        <v>15</v>
      </c>
      <c r="H4104" s="3">
        <v>8</v>
      </c>
      <c r="I4104" s="3" t="s">
        <v>20</v>
      </c>
      <c r="J4104" s="3" t="s">
        <v>22</v>
      </c>
      <c r="K4104" s="5">
        <f>Table1[[#This Row],[Amount Spent]]/Table1[[#This Row],[Quantity]]</f>
        <v>20.606249999999999</v>
      </c>
    </row>
    <row r="4105" spans="1:11" x14ac:dyDescent="0.25">
      <c r="A4105" s="3">
        <v>20792</v>
      </c>
      <c r="B4105" s="3">
        <v>44104</v>
      </c>
      <c r="C4105" s="4">
        <v>45526.337071759262</v>
      </c>
      <c r="D4105" s="3" t="s">
        <v>9</v>
      </c>
      <c r="E4105" s="5">
        <v>109.74</v>
      </c>
      <c r="F4105" s="3">
        <v>2</v>
      </c>
      <c r="G4105" s="3" t="s">
        <v>15</v>
      </c>
      <c r="H4105" s="3">
        <v>12</v>
      </c>
      <c r="I4105" s="3" t="s">
        <v>19</v>
      </c>
      <c r="J4105" s="3" t="s">
        <v>22</v>
      </c>
      <c r="K4105" s="5">
        <f>Table1[[#This Row],[Amount Spent]]/Table1[[#This Row],[Quantity]]</f>
        <v>9.1449999999999996</v>
      </c>
    </row>
    <row r="4106" spans="1:11" x14ac:dyDescent="0.25">
      <c r="A4106" s="3">
        <v>20026</v>
      </c>
      <c r="B4106" s="3">
        <v>44105</v>
      </c>
      <c r="C4106" s="4">
        <v>45526.482893518521</v>
      </c>
      <c r="D4106" s="3" t="s">
        <v>10</v>
      </c>
      <c r="E4106" s="5">
        <v>89.99</v>
      </c>
      <c r="F4106" s="3">
        <v>2</v>
      </c>
      <c r="G4106" s="3" t="s">
        <v>15</v>
      </c>
      <c r="H4106" s="3">
        <v>11</v>
      </c>
      <c r="I4106" s="3" t="s">
        <v>16</v>
      </c>
      <c r="J4106" s="3" t="s">
        <v>22</v>
      </c>
      <c r="K4106" s="5">
        <f>Table1[[#This Row],[Amount Spent]]/Table1[[#This Row],[Quantity]]</f>
        <v>8.1809090909090898</v>
      </c>
    </row>
    <row r="4107" spans="1:11" x14ac:dyDescent="0.25">
      <c r="A4107" s="3">
        <v>20488</v>
      </c>
      <c r="B4107" s="3">
        <v>44106</v>
      </c>
      <c r="C4107" s="4">
        <v>45526.62872685185</v>
      </c>
      <c r="D4107" s="3" t="s">
        <v>13</v>
      </c>
      <c r="E4107" s="5">
        <v>107.64</v>
      </c>
      <c r="F4107" s="3">
        <v>1</v>
      </c>
      <c r="G4107" s="3" t="s">
        <v>15</v>
      </c>
      <c r="H4107" s="3">
        <v>10</v>
      </c>
      <c r="I4107" s="3" t="s">
        <v>17</v>
      </c>
      <c r="J4107" s="3" t="s">
        <v>21</v>
      </c>
      <c r="K4107" s="5">
        <f>Table1[[#This Row],[Amount Spent]]/Table1[[#This Row],[Quantity]]</f>
        <v>10.763999999999999</v>
      </c>
    </row>
    <row r="4108" spans="1:11" x14ac:dyDescent="0.25">
      <c r="A4108" s="3">
        <v>20673</v>
      </c>
      <c r="B4108" s="3">
        <v>44107</v>
      </c>
      <c r="C4108" s="4">
        <v>45526.774560185186</v>
      </c>
      <c r="D4108" s="3" t="s">
        <v>10</v>
      </c>
      <c r="E4108" s="5">
        <v>181.63</v>
      </c>
      <c r="F4108" s="3">
        <v>4</v>
      </c>
      <c r="G4108" s="3" t="s">
        <v>14</v>
      </c>
      <c r="H4108" s="3">
        <v>2</v>
      </c>
      <c r="I4108" s="3" t="s">
        <v>16</v>
      </c>
      <c r="J4108" s="3" t="s">
        <v>21</v>
      </c>
      <c r="K4108" s="5">
        <f>Table1[[#This Row],[Amount Spent]]/Table1[[#This Row],[Quantity]]</f>
        <v>90.814999999999998</v>
      </c>
    </row>
    <row r="4109" spans="1:11" x14ac:dyDescent="0.25">
      <c r="A4109" s="3">
        <v>20615</v>
      </c>
      <c r="B4109" s="3">
        <v>44108</v>
      </c>
      <c r="C4109" s="4">
        <v>45526.920381944445</v>
      </c>
      <c r="D4109" s="3" t="s">
        <v>11</v>
      </c>
      <c r="E4109" s="5">
        <v>107.07</v>
      </c>
      <c r="F4109" s="3">
        <v>2</v>
      </c>
      <c r="G4109" s="3" t="s">
        <v>15</v>
      </c>
      <c r="H4109" s="3">
        <v>11</v>
      </c>
      <c r="I4109" s="3" t="s">
        <v>19</v>
      </c>
      <c r="J4109" s="3" t="s">
        <v>21</v>
      </c>
      <c r="K4109" s="5">
        <f>Table1[[#This Row],[Amount Spent]]/Table1[[#This Row],[Quantity]]</f>
        <v>9.7336363636363625</v>
      </c>
    </row>
    <row r="4110" spans="1:11" x14ac:dyDescent="0.25">
      <c r="A4110" s="3">
        <v>20386</v>
      </c>
      <c r="B4110" s="3">
        <v>44109</v>
      </c>
      <c r="C4110" s="4">
        <v>45527.06621527778</v>
      </c>
      <c r="D4110" s="3" t="s">
        <v>13</v>
      </c>
      <c r="E4110" s="5">
        <v>191.47</v>
      </c>
      <c r="F4110" s="3">
        <v>1</v>
      </c>
      <c r="G4110" s="3" t="s">
        <v>15</v>
      </c>
      <c r="H4110" s="3">
        <v>4</v>
      </c>
      <c r="I4110" s="3" t="s">
        <v>18</v>
      </c>
      <c r="J4110" s="3" t="s">
        <v>21</v>
      </c>
      <c r="K4110" s="5">
        <f>Table1[[#This Row],[Amount Spent]]/Table1[[#This Row],[Quantity]]</f>
        <v>47.8675</v>
      </c>
    </row>
    <row r="4111" spans="1:11" x14ac:dyDescent="0.25">
      <c r="A4111" s="3">
        <v>20820</v>
      </c>
      <c r="B4111" s="3">
        <v>44110</v>
      </c>
      <c r="C4111" s="4">
        <v>45527.212037037039</v>
      </c>
      <c r="D4111" s="3" t="s">
        <v>10</v>
      </c>
      <c r="E4111" s="5">
        <v>111.14</v>
      </c>
      <c r="F4111" s="3">
        <v>4</v>
      </c>
      <c r="G4111" s="3" t="s">
        <v>14</v>
      </c>
      <c r="H4111" s="3">
        <v>8</v>
      </c>
      <c r="I4111" s="3" t="s">
        <v>19</v>
      </c>
      <c r="J4111" s="3" t="s">
        <v>22</v>
      </c>
      <c r="K4111" s="5">
        <f>Table1[[#This Row],[Amount Spent]]/Table1[[#This Row],[Quantity]]</f>
        <v>13.8925</v>
      </c>
    </row>
    <row r="4112" spans="1:11" x14ac:dyDescent="0.25">
      <c r="A4112" s="3">
        <v>20785</v>
      </c>
      <c r="B4112" s="3">
        <v>44111</v>
      </c>
      <c r="C4112" s="4">
        <v>45527.357870370368</v>
      </c>
      <c r="D4112" s="3" t="s">
        <v>10</v>
      </c>
      <c r="E4112" s="5">
        <v>123.64</v>
      </c>
      <c r="F4112" s="3">
        <v>3</v>
      </c>
      <c r="G4112" s="3" t="s">
        <v>14</v>
      </c>
      <c r="H4112" s="3">
        <v>13</v>
      </c>
      <c r="I4112" s="3" t="s">
        <v>20</v>
      </c>
      <c r="J4112" s="3" t="s">
        <v>22</v>
      </c>
      <c r="K4112" s="5">
        <f>Table1[[#This Row],[Amount Spent]]/Table1[[#This Row],[Quantity]]</f>
        <v>9.5107692307692311</v>
      </c>
    </row>
    <row r="4113" spans="1:11" x14ac:dyDescent="0.25">
      <c r="A4113" s="3">
        <v>20079</v>
      </c>
      <c r="B4113" s="3">
        <v>44112</v>
      </c>
      <c r="C4113" s="4">
        <v>45527.503703703704</v>
      </c>
      <c r="D4113" s="3" t="s">
        <v>9</v>
      </c>
      <c r="E4113" s="5">
        <v>137.53</v>
      </c>
      <c r="F4113" s="3">
        <v>4</v>
      </c>
      <c r="G4113" s="3" t="s">
        <v>15</v>
      </c>
      <c r="H4113" s="3">
        <v>6</v>
      </c>
      <c r="I4113" s="3" t="s">
        <v>18</v>
      </c>
      <c r="J4113" s="3" t="s">
        <v>22</v>
      </c>
      <c r="K4113" s="5">
        <f>Table1[[#This Row],[Amount Spent]]/Table1[[#This Row],[Quantity]]</f>
        <v>22.921666666666667</v>
      </c>
    </row>
    <row r="4114" spans="1:11" x14ac:dyDescent="0.25">
      <c r="A4114" s="3">
        <v>20645</v>
      </c>
      <c r="B4114" s="3">
        <v>44113</v>
      </c>
      <c r="C4114" s="4">
        <v>45527.649525462963</v>
      </c>
      <c r="D4114" s="3" t="s">
        <v>9</v>
      </c>
      <c r="E4114" s="5">
        <v>126.73</v>
      </c>
      <c r="F4114" s="3">
        <v>1</v>
      </c>
      <c r="G4114" s="3" t="s">
        <v>14</v>
      </c>
      <c r="H4114" s="3">
        <v>1</v>
      </c>
      <c r="I4114" s="3" t="s">
        <v>17</v>
      </c>
      <c r="J4114" s="3" t="s">
        <v>22</v>
      </c>
      <c r="K4114" s="5">
        <f>Table1[[#This Row],[Amount Spent]]/Table1[[#This Row],[Quantity]]</f>
        <v>126.73</v>
      </c>
    </row>
    <row r="4115" spans="1:11" x14ac:dyDescent="0.25">
      <c r="A4115" s="3">
        <v>20737</v>
      </c>
      <c r="B4115" s="3">
        <v>44114</v>
      </c>
      <c r="C4115" s="4">
        <v>45527.795358796298</v>
      </c>
      <c r="D4115" s="3" t="s">
        <v>12</v>
      </c>
      <c r="E4115" s="5">
        <v>83.24</v>
      </c>
      <c r="F4115" s="3">
        <v>2</v>
      </c>
      <c r="G4115" s="3" t="s">
        <v>15</v>
      </c>
      <c r="H4115" s="3">
        <v>2</v>
      </c>
      <c r="I4115" s="3" t="s">
        <v>20</v>
      </c>
      <c r="J4115" s="3" t="s">
        <v>22</v>
      </c>
      <c r="K4115" s="5">
        <f>Table1[[#This Row],[Amount Spent]]/Table1[[#This Row],[Quantity]]</f>
        <v>41.62</v>
      </c>
    </row>
    <row r="4116" spans="1:11" x14ac:dyDescent="0.25">
      <c r="A4116" s="3">
        <v>20009</v>
      </c>
      <c r="B4116" s="3">
        <v>44115</v>
      </c>
      <c r="C4116" s="4">
        <v>45527.941192129627</v>
      </c>
      <c r="D4116" s="3" t="s">
        <v>11</v>
      </c>
      <c r="E4116" s="5">
        <v>196.89</v>
      </c>
      <c r="F4116" s="3">
        <v>1</v>
      </c>
      <c r="G4116" s="3" t="s">
        <v>15</v>
      </c>
      <c r="H4116" s="3">
        <v>4</v>
      </c>
      <c r="I4116" s="3" t="s">
        <v>19</v>
      </c>
      <c r="J4116" s="3" t="s">
        <v>22</v>
      </c>
      <c r="K4116" s="5">
        <f>Table1[[#This Row],[Amount Spent]]/Table1[[#This Row],[Quantity]]</f>
        <v>49.222499999999997</v>
      </c>
    </row>
    <row r="4117" spans="1:11" x14ac:dyDescent="0.25">
      <c r="A4117" s="3">
        <v>20727</v>
      </c>
      <c r="B4117" s="3">
        <v>44116</v>
      </c>
      <c r="C4117" s="4">
        <v>45528.087013888886</v>
      </c>
      <c r="D4117" s="3" t="s">
        <v>10</v>
      </c>
      <c r="E4117" s="5">
        <v>21.97</v>
      </c>
      <c r="F4117" s="3">
        <v>2</v>
      </c>
      <c r="G4117" s="3" t="s">
        <v>15</v>
      </c>
      <c r="H4117" s="3">
        <v>10</v>
      </c>
      <c r="I4117" s="3" t="s">
        <v>18</v>
      </c>
      <c r="J4117" s="3" t="s">
        <v>22</v>
      </c>
      <c r="K4117" s="5">
        <f>Table1[[#This Row],[Amount Spent]]/Table1[[#This Row],[Quantity]]</f>
        <v>2.1970000000000001</v>
      </c>
    </row>
    <row r="4118" spans="1:11" x14ac:dyDescent="0.25">
      <c r="A4118" s="3">
        <v>20006</v>
      </c>
      <c r="B4118" s="3">
        <v>44117</v>
      </c>
      <c r="C4118" s="4">
        <v>45528.232847222222</v>
      </c>
      <c r="D4118" s="3" t="s">
        <v>10</v>
      </c>
      <c r="E4118" s="5">
        <v>188.29</v>
      </c>
      <c r="F4118" s="3">
        <v>4</v>
      </c>
      <c r="G4118" s="3" t="s">
        <v>15</v>
      </c>
      <c r="H4118" s="3">
        <v>5</v>
      </c>
      <c r="I4118" s="3" t="s">
        <v>18</v>
      </c>
      <c r="J4118" s="3" t="s">
        <v>22</v>
      </c>
      <c r="K4118" s="5">
        <f>Table1[[#This Row],[Amount Spent]]/Table1[[#This Row],[Quantity]]</f>
        <v>37.658000000000001</v>
      </c>
    </row>
    <row r="4119" spans="1:11" x14ac:dyDescent="0.25">
      <c r="A4119" s="3">
        <v>20065</v>
      </c>
      <c r="B4119" s="3">
        <v>44118</v>
      </c>
      <c r="C4119" s="4">
        <v>45528.378680555557</v>
      </c>
      <c r="D4119" s="3" t="s">
        <v>9</v>
      </c>
      <c r="E4119" s="5">
        <v>192.35</v>
      </c>
      <c r="F4119" s="3">
        <v>4</v>
      </c>
      <c r="G4119" s="3" t="s">
        <v>14</v>
      </c>
      <c r="H4119" s="3">
        <v>7</v>
      </c>
      <c r="I4119" s="3" t="s">
        <v>19</v>
      </c>
      <c r="J4119" s="3" t="s">
        <v>21</v>
      </c>
      <c r="K4119" s="5">
        <f>Table1[[#This Row],[Amount Spent]]/Table1[[#This Row],[Quantity]]</f>
        <v>27.478571428571428</v>
      </c>
    </row>
    <row r="4120" spans="1:11" x14ac:dyDescent="0.25">
      <c r="A4120" s="3">
        <v>20726</v>
      </c>
      <c r="B4120" s="3">
        <v>44119</v>
      </c>
      <c r="C4120" s="4">
        <v>45528.524502314816</v>
      </c>
      <c r="D4120" s="3" t="s">
        <v>10</v>
      </c>
      <c r="E4120" s="5">
        <v>107.68</v>
      </c>
      <c r="F4120" s="3">
        <v>3</v>
      </c>
      <c r="G4120" s="3" t="s">
        <v>14</v>
      </c>
      <c r="H4120" s="3">
        <v>6</v>
      </c>
      <c r="I4120" s="3" t="s">
        <v>16</v>
      </c>
      <c r="J4120" s="3" t="s">
        <v>21</v>
      </c>
      <c r="K4120" s="5">
        <f>Table1[[#This Row],[Amount Spent]]/Table1[[#This Row],[Quantity]]</f>
        <v>17.946666666666669</v>
      </c>
    </row>
    <row r="4121" spans="1:11" x14ac:dyDescent="0.25">
      <c r="A4121" s="3">
        <v>20698</v>
      </c>
      <c r="B4121" s="3">
        <v>44120</v>
      </c>
      <c r="C4121" s="4">
        <v>45528.670335648145</v>
      </c>
      <c r="D4121" s="3" t="s">
        <v>10</v>
      </c>
      <c r="E4121" s="5">
        <v>49.95</v>
      </c>
      <c r="F4121" s="3">
        <v>3</v>
      </c>
      <c r="G4121" s="3" t="s">
        <v>15</v>
      </c>
      <c r="H4121" s="3">
        <v>10</v>
      </c>
      <c r="I4121" s="3" t="s">
        <v>16</v>
      </c>
      <c r="J4121" s="3" t="s">
        <v>21</v>
      </c>
      <c r="K4121" s="5">
        <f>Table1[[#This Row],[Amount Spent]]/Table1[[#This Row],[Quantity]]</f>
        <v>4.9950000000000001</v>
      </c>
    </row>
    <row r="4122" spans="1:11" x14ac:dyDescent="0.25">
      <c r="A4122" s="3">
        <v>20270</v>
      </c>
      <c r="B4122" s="3">
        <v>44121</v>
      </c>
      <c r="C4122" s="4">
        <v>45528.816168981481</v>
      </c>
      <c r="D4122" s="3" t="s">
        <v>13</v>
      </c>
      <c r="E4122" s="5">
        <v>135.99</v>
      </c>
      <c r="F4122" s="3">
        <v>3</v>
      </c>
      <c r="G4122" s="3" t="s">
        <v>15</v>
      </c>
      <c r="H4122" s="3">
        <v>6</v>
      </c>
      <c r="I4122" s="3" t="s">
        <v>20</v>
      </c>
      <c r="J4122" s="3" t="s">
        <v>21</v>
      </c>
      <c r="K4122" s="5">
        <f>Table1[[#This Row],[Amount Spent]]/Table1[[#This Row],[Quantity]]</f>
        <v>22.665000000000003</v>
      </c>
    </row>
    <row r="4123" spans="1:11" x14ac:dyDescent="0.25">
      <c r="A4123" s="3">
        <v>20064</v>
      </c>
      <c r="B4123" s="3">
        <v>44122</v>
      </c>
      <c r="C4123" s="4">
        <v>45528.96199074074</v>
      </c>
      <c r="D4123" s="3" t="s">
        <v>10</v>
      </c>
      <c r="E4123" s="5">
        <v>131.35</v>
      </c>
      <c r="F4123" s="3">
        <v>2</v>
      </c>
      <c r="G4123" s="3" t="s">
        <v>15</v>
      </c>
      <c r="H4123" s="3">
        <v>8</v>
      </c>
      <c r="I4123" s="3" t="s">
        <v>19</v>
      </c>
      <c r="J4123" s="3" t="s">
        <v>22</v>
      </c>
      <c r="K4123" s="5">
        <f>Table1[[#This Row],[Amount Spent]]/Table1[[#This Row],[Quantity]]</f>
        <v>16.418749999999999</v>
      </c>
    </row>
    <row r="4124" spans="1:11" x14ac:dyDescent="0.25">
      <c r="A4124" s="3">
        <v>20612</v>
      </c>
      <c r="B4124" s="3">
        <v>44123</v>
      </c>
      <c r="C4124" s="4">
        <v>45529.107824074075</v>
      </c>
      <c r="D4124" s="3" t="s">
        <v>10</v>
      </c>
      <c r="E4124" s="5">
        <v>71.39</v>
      </c>
      <c r="F4124" s="3">
        <v>4</v>
      </c>
      <c r="G4124" s="3" t="s">
        <v>15</v>
      </c>
      <c r="H4124" s="3">
        <v>6</v>
      </c>
      <c r="I4124" s="3" t="s">
        <v>20</v>
      </c>
      <c r="J4124" s="3" t="s">
        <v>21</v>
      </c>
      <c r="K4124" s="5">
        <f>Table1[[#This Row],[Amount Spent]]/Table1[[#This Row],[Quantity]]</f>
        <v>11.898333333333333</v>
      </c>
    </row>
    <row r="4125" spans="1:11" x14ac:dyDescent="0.25">
      <c r="A4125" s="3">
        <v>20191</v>
      </c>
      <c r="B4125" s="3">
        <v>44124</v>
      </c>
      <c r="C4125" s="4">
        <v>45529.253645833334</v>
      </c>
      <c r="D4125" s="3" t="s">
        <v>12</v>
      </c>
      <c r="E4125" s="5">
        <v>173</v>
      </c>
      <c r="F4125" s="3">
        <v>2</v>
      </c>
      <c r="G4125" s="3" t="s">
        <v>15</v>
      </c>
      <c r="H4125" s="3">
        <v>14</v>
      </c>
      <c r="I4125" s="3" t="s">
        <v>17</v>
      </c>
      <c r="J4125" s="3" t="s">
        <v>21</v>
      </c>
      <c r="K4125" s="5">
        <f>Table1[[#This Row],[Amount Spent]]/Table1[[#This Row],[Quantity]]</f>
        <v>12.357142857142858</v>
      </c>
    </row>
    <row r="4126" spans="1:11" x14ac:dyDescent="0.25">
      <c r="A4126" s="3">
        <v>20249</v>
      </c>
      <c r="B4126" s="3">
        <v>44125</v>
      </c>
      <c r="C4126" s="4">
        <v>45529.39947916667</v>
      </c>
      <c r="D4126" s="3" t="s">
        <v>13</v>
      </c>
      <c r="E4126" s="5">
        <v>131.13</v>
      </c>
      <c r="F4126" s="3">
        <v>2</v>
      </c>
      <c r="G4126" s="3" t="s">
        <v>14</v>
      </c>
      <c r="H4126" s="3">
        <v>9</v>
      </c>
      <c r="I4126" s="3" t="s">
        <v>16</v>
      </c>
      <c r="J4126" s="3" t="s">
        <v>22</v>
      </c>
      <c r="K4126" s="5">
        <f>Table1[[#This Row],[Amount Spent]]/Table1[[#This Row],[Quantity]]</f>
        <v>14.57</v>
      </c>
    </row>
    <row r="4127" spans="1:11" x14ac:dyDescent="0.25">
      <c r="A4127" s="3">
        <v>20228</v>
      </c>
      <c r="B4127" s="3">
        <v>44126</v>
      </c>
      <c r="C4127" s="4">
        <v>45529.545312499999</v>
      </c>
      <c r="D4127" s="3" t="s">
        <v>9</v>
      </c>
      <c r="E4127" s="5">
        <v>193.15</v>
      </c>
      <c r="F4127" s="3">
        <v>3</v>
      </c>
      <c r="G4127" s="3" t="s">
        <v>15</v>
      </c>
      <c r="H4127" s="3">
        <v>4</v>
      </c>
      <c r="I4127" s="3" t="s">
        <v>16</v>
      </c>
      <c r="J4127" s="3" t="s">
        <v>21</v>
      </c>
      <c r="K4127" s="5">
        <f>Table1[[#This Row],[Amount Spent]]/Table1[[#This Row],[Quantity]]</f>
        <v>48.287500000000001</v>
      </c>
    </row>
    <row r="4128" spans="1:11" x14ac:dyDescent="0.25">
      <c r="A4128" s="3">
        <v>20929</v>
      </c>
      <c r="B4128" s="3">
        <v>44127</v>
      </c>
      <c r="C4128" s="4">
        <v>45529.691134259258</v>
      </c>
      <c r="D4128" s="3" t="s">
        <v>10</v>
      </c>
      <c r="E4128" s="5">
        <v>21.84</v>
      </c>
      <c r="F4128" s="3">
        <v>4</v>
      </c>
      <c r="G4128" s="3" t="s">
        <v>15</v>
      </c>
      <c r="H4128" s="3">
        <v>7</v>
      </c>
      <c r="I4128" s="3" t="s">
        <v>19</v>
      </c>
      <c r="J4128" s="3" t="s">
        <v>21</v>
      </c>
      <c r="K4128" s="5">
        <f>Table1[[#This Row],[Amount Spent]]/Table1[[#This Row],[Quantity]]</f>
        <v>3.12</v>
      </c>
    </row>
    <row r="4129" spans="1:11" x14ac:dyDescent="0.25">
      <c r="A4129" s="3">
        <v>20755</v>
      </c>
      <c r="B4129" s="3">
        <v>44128</v>
      </c>
      <c r="C4129" s="4">
        <v>45529.836967592593</v>
      </c>
      <c r="D4129" s="3" t="s">
        <v>13</v>
      </c>
      <c r="E4129" s="5">
        <v>170.73</v>
      </c>
      <c r="F4129" s="3">
        <v>1</v>
      </c>
      <c r="G4129" s="3" t="s">
        <v>15</v>
      </c>
      <c r="H4129" s="3">
        <v>7</v>
      </c>
      <c r="I4129" s="3" t="s">
        <v>19</v>
      </c>
      <c r="J4129" s="3" t="s">
        <v>22</v>
      </c>
      <c r="K4129" s="5">
        <f>Table1[[#This Row],[Amount Spent]]/Table1[[#This Row],[Quantity]]</f>
        <v>24.389999999999997</v>
      </c>
    </row>
    <row r="4130" spans="1:11" x14ac:dyDescent="0.25">
      <c r="A4130" s="3">
        <v>20508</v>
      </c>
      <c r="B4130" s="3">
        <v>44129</v>
      </c>
      <c r="C4130" s="4">
        <v>45529.982800925929</v>
      </c>
      <c r="D4130" s="3" t="s">
        <v>11</v>
      </c>
      <c r="E4130" s="5">
        <v>123.92</v>
      </c>
      <c r="F4130" s="3">
        <v>5</v>
      </c>
      <c r="G4130" s="3" t="s">
        <v>14</v>
      </c>
      <c r="H4130" s="3">
        <v>7</v>
      </c>
      <c r="I4130" s="3" t="s">
        <v>20</v>
      </c>
      <c r="J4130" s="3" t="s">
        <v>21</v>
      </c>
      <c r="K4130" s="5">
        <f>Table1[[#This Row],[Amount Spent]]/Table1[[#This Row],[Quantity]]</f>
        <v>17.702857142857145</v>
      </c>
    </row>
    <row r="4131" spans="1:11" x14ac:dyDescent="0.25">
      <c r="A4131" s="3">
        <v>20216</v>
      </c>
      <c r="B4131" s="3">
        <v>44130</v>
      </c>
      <c r="C4131" s="4">
        <v>45530.128622685188</v>
      </c>
      <c r="D4131" s="3" t="s">
        <v>13</v>
      </c>
      <c r="E4131" s="5">
        <v>199.11</v>
      </c>
      <c r="F4131" s="3">
        <v>1</v>
      </c>
      <c r="G4131" s="3" t="s">
        <v>15</v>
      </c>
      <c r="H4131" s="3">
        <v>5</v>
      </c>
      <c r="I4131" s="3" t="s">
        <v>16</v>
      </c>
      <c r="J4131" s="3" t="s">
        <v>21</v>
      </c>
      <c r="K4131" s="5">
        <f>Table1[[#This Row],[Amount Spent]]/Table1[[#This Row],[Quantity]]</f>
        <v>39.822000000000003</v>
      </c>
    </row>
    <row r="4132" spans="1:11" x14ac:dyDescent="0.25">
      <c r="A4132" s="3">
        <v>20693</v>
      </c>
      <c r="B4132" s="3">
        <v>44131</v>
      </c>
      <c r="C4132" s="4">
        <v>45530.274456018517</v>
      </c>
      <c r="D4132" s="3" t="s">
        <v>10</v>
      </c>
      <c r="E4132" s="5">
        <v>123.53</v>
      </c>
      <c r="F4132" s="3">
        <v>4</v>
      </c>
      <c r="G4132" s="3" t="s">
        <v>14</v>
      </c>
      <c r="H4132" s="3">
        <v>2</v>
      </c>
      <c r="I4132" s="3" t="s">
        <v>20</v>
      </c>
      <c r="J4132" s="3" t="s">
        <v>21</v>
      </c>
      <c r="K4132" s="5">
        <f>Table1[[#This Row],[Amount Spent]]/Table1[[#This Row],[Quantity]]</f>
        <v>61.765000000000001</v>
      </c>
    </row>
    <row r="4133" spans="1:11" x14ac:dyDescent="0.25">
      <c r="A4133" s="3">
        <v>20343</v>
      </c>
      <c r="B4133" s="3">
        <v>44132</v>
      </c>
      <c r="C4133" s="4">
        <v>45530.420289351852</v>
      </c>
      <c r="D4133" s="3" t="s">
        <v>11</v>
      </c>
      <c r="E4133" s="5">
        <v>163.46</v>
      </c>
      <c r="F4133" s="3">
        <v>4</v>
      </c>
      <c r="G4133" s="3" t="s">
        <v>15</v>
      </c>
      <c r="H4133" s="3">
        <v>9</v>
      </c>
      <c r="I4133" s="3" t="s">
        <v>17</v>
      </c>
      <c r="J4133" s="3" t="s">
        <v>21</v>
      </c>
      <c r="K4133" s="5">
        <f>Table1[[#This Row],[Amount Spent]]/Table1[[#This Row],[Quantity]]</f>
        <v>18.162222222222223</v>
      </c>
    </row>
    <row r="4134" spans="1:11" x14ac:dyDescent="0.25">
      <c r="A4134" s="3">
        <v>20925</v>
      </c>
      <c r="B4134" s="3">
        <v>44133</v>
      </c>
      <c r="C4134" s="4">
        <v>45530.566111111111</v>
      </c>
      <c r="D4134" s="3" t="s">
        <v>10</v>
      </c>
      <c r="E4134" s="5">
        <v>181.73</v>
      </c>
      <c r="F4134" s="3">
        <v>3</v>
      </c>
      <c r="G4134" s="3" t="s">
        <v>15</v>
      </c>
      <c r="H4134" s="3">
        <v>3</v>
      </c>
      <c r="I4134" s="3" t="s">
        <v>17</v>
      </c>
      <c r="J4134" s="3" t="s">
        <v>21</v>
      </c>
      <c r="K4134" s="5">
        <f>Table1[[#This Row],[Amount Spent]]/Table1[[#This Row],[Quantity]]</f>
        <v>60.576666666666661</v>
      </c>
    </row>
    <row r="4135" spans="1:11" x14ac:dyDescent="0.25">
      <c r="A4135" s="3">
        <v>20640</v>
      </c>
      <c r="B4135" s="3">
        <v>44134</v>
      </c>
      <c r="C4135" s="4">
        <v>45530.711944444447</v>
      </c>
      <c r="D4135" s="3" t="s">
        <v>9</v>
      </c>
      <c r="E4135" s="5">
        <v>82.6</v>
      </c>
      <c r="F4135" s="3">
        <v>4</v>
      </c>
      <c r="G4135" s="3" t="s">
        <v>14</v>
      </c>
      <c r="H4135" s="3">
        <v>2</v>
      </c>
      <c r="I4135" s="3" t="s">
        <v>20</v>
      </c>
      <c r="J4135" s="3" t="s">
        <v>22</v>
      </c>
      <c r="K4135" s="5">
        <f>Table1[[#This Row],[Amount Spent]]/Table1[[#This Row],[Quantity]]</f>
        <v>41.3</v>
      </c>
    </row>
    <row r="4136" spans="1:11" x14ac:dyDescent="0.25">
      <c r="A4136" s="3">
        <v>20141</v>
      </c>
      <c r="B4136" s="3">
        <v>44135</v>
      </c>
      <c r="C4136" s="4">
        <v>45530.857766203706</v>
      </c>
      <c r="D4136" s="3" t="s">
        <v>11</v>
      </c>
      <c r="E4136" s="5">
        <v>86.55</v>
      </c>
      <c r="F4136" s="3">
        <v>1</v>
      </c>
      <c r="G4136" s="3" t="s">
        <v>14</v>
      </c>
      <c r="H4136" s="3">
        <v>8</v>
      </c>
      <c r="I4136" s="3" t="s">
        <v>19</v>
      </c>
      <c r="J4136" s="3" t="s">
        <v>21</v>
      </c>
      <c r="K4136" s="5">
        <f>Table1[[#This Row],[Amount Spent]]/Table1[[#This Row],[Quantity]]</f>
        <v>10.81875</v>
      </c>
    </row>
    <row r="4137" spans="1:11" x14ac:dyDescent="0.25">
      <c r="A4137" s="3">
        <v>20139</v>
      </c>
      <c r="B4137" s="3">
        <v>44136</v>
      </c>
      <c r="C4137" s="4">
        <v>45531.003599537034</v>
      </c>
      <c r="D4137" s="3" t="s">
        <v>11</v>
      </c>
      <c r="E4137" s="5">
        <v>132.88</v>
      </c>
      <c r="F4137" s="3">
        <v>5</v>
      </c>
      <c r="G4137" s="3" t="s">
        <v>15</v>
      </c>
      <c r="H4137" s="3">
        <v>12</v>
      </c>
      <c r="I4137" s="3" t="s">
        <v>20</v>
      </c>
      <c r="J4137" s="3" t="s">
        <v>21</v>
      </c>
      <c r="K4137" s="5">
        <f>Table1[[#This Row],[Amount Spent]]/Table1[[#This Row],[Quantity]]</f>
        <v>11.073333333333332</v>
      </c>
    </row>
    <row r="4138" spans="1:11" x14ac:dyDescent="0.25">
      <c r="A4138" s="3">
        <v>20040</v>
      </c>
      <c r="B4138" s="3">
        <v>44137</v>
      </c>
      <c r="C4138" s="4">
        <v>45531.14943287037</v>
      </c>
      <c r="D4138" s="3" t="s">
        <v>10</v>
      </c>
      <c r="E4138" s="5">
        <v>167.44</v>
      </c>
      <c r="F4138" s="3">
        <v>5</v>
      </c>
      <c r="G4138" s="3" t="s">
        <v>15</v>
      </c>
      <c r="H4138" s="3">
        <v>8</v>
      </c>
      <c r="I4138" s="3" t="s">
        <v>17</v>
      </c>
      <c r="J4138" s="3" t="s">
        <v>21</v>
      </c>
      <c r="K4138" s="5">
        <f>Table1[[#This Row],[Amount Spent]]/Table1[[#This Row],[Quantity]]</f>
        <v>20.93</v>
      </c>
    </row>
    <row r="4139" spans="1:11" x14ac:dyDescent="0.25">
      <c r="A4139" s="3">
        <v>20148</v>
      </c>
      <c r="B4139" s="3">
        <v>44138</v>
      </c>
      <c r="C4139" s="4">
        <v>45531.295254629629</v>
      </c>
      <c r="D4139" s="3" t="s">
        <v>9</v>
      </c>
      <c r="E4139" s="5">
        <v>128.54</v>
      </c>
      <c r="F4139" s="3">
        <v>5</v>
      </c>
      <c r="G4139" s="3" t="s">
        <v>14</v>
      </c>
      <c r="H4139" s="3">
        <v>12</v>
      </c>
      <c r="I4139" s="3" t="s">
        <v>18</v>
      </c>
      <c r="J4139" s="3" t="s">
        <v>21</v>
      </c>
      <c r="K4139" s="5">
        <f>Table1[[#This Row],[Amount Spent]]/Table1[[#This Row],[Quantity]]</f>
        <v>10.711666666666666</v>
      </c>
    </row>
    <row r="4140" spans="1:11" x14ac:dyDescent="0.25">
      <c r="A4140" s="3">
        <v>20716</v>
      </c>
      <c r="B4140" s="3">
        <v>44139</v>
      </c>
      <c r="C4140" s="4">
        <v>45531.441087962965</v>
      </c>
      <c r="D4140" s="3" t="s">
        <v>11</v>
      </c>
      <c r="E4140" s="5">
        <v>193.74</v>
      </c>
      <c r="F4140" s="3">
        <v>5</v>
      </c>
      <c r="G4140" s="3" t="s">
        <v>14</v>
      </c>
      <c r="H4140" s="3">
        <v>1</v>
      </c>
      <c r="I4140" s="3" t="s">
        <v>20</v>
      </c>
      <c r="J4140" s="3" t="s">
        <v>21</v>
      </c>
      <c r="K4140" s="5">
        <f>Table1[[#This Row],[Amount Spent]]/Table1[[#This Row],[Quantity]]</f>
        <v>193.74</v>
      </c>
    </row>
    <row r="4141" spans="1:11" x14ac:dyDescent="0.25">
      <c r="A4141" s="3">
        <v>20748</v>
      </c>
      <c r="B4141" s="3">
        <v>44140</v>
      </c>
      <c r="C4141" s="4">
        <v>45531.586921296293</v>
      </c>
      <c r="D4141" s="3" t="s">
        <v>11</v>
      </c>
      <c r="E4141" s="5">
        <v>180.76</v>
      </c>
      <c r="F4141" s="3">
        <v>2</v>
      </c>
      <c r="G4141" s="3" t="s">
        <v>15</v>
      </c>
      <c r="H4141" s="3">
        <v>10</v>
      </c>
      <c r="I4141" s="3" t="s">
        <v>16</v>
      </c>
      <c r="J4141" s="3" t="s">
        <v>21</v>
      </c>
      <c r="K4141" s="5">
        <f>Table1[[#This Row],[Amount Spent]]/Table1[[#This Row],[Quantity]]</f>
        <v>18.076000000000001</v>
      </c>
    </row>
    <row r="4142" spans="1:11" x14ac:dyDescent="0.25">
      <c r="A4142" s="3">
        <v>20738</v>
      </c>
      <c r="B4142" s="3">
        <v>44141</v>
      </c>
      <c r="C4142" s="4">
        <v>45531.732743055552</v>
      </c>
      <c r="D4142" s="3" t="s">
        <v>13</v>
      </c>
      <c r="E4142" s="5">
        <v>185.36</v>
      </c>
      <c r="F4142" s="3">
        <v>4</v>
      </c>
      <c r="G4142" s="3" t="s">
        <v>15</v>
      </c>
      <c r="H4142" s="3">
        <v>1</v>
      </c>
      <c r="I4142" s="3" t="s">
        <v>17</v>
      </c>
      <c r="J4142" s="3" t="s">
        <v>22</v>
      </c>
      <c r="K4142" s="5">
        <f>Table1[[#This Row],[Amount Spent]]/Table1[[#This Row],[Quantity]]</f>
        <v>185.36</v>
      </c>
    </row>
    <row r="4143" spans="1:11" x14ac:dyDescent="0.25">
      <c r="A4143" s="3">
        <v>20498</v>
      </c>
      <c r="B4143" s="3">
        <v>44142</v>
      </c>
      <c r="C4143" s="4">
        <v>45531.878576388888</v>
      </c>
      <c r="D4143" s="3" t="s">
        <v>11</v>
      </c>
      <c r="E4143" s="5">
        <v>102.59</v>
      </c>
      <c r="F4143" s="3">
        <v>4</v>
      </c>
      <c r="G4143" s="3" t="s">
        <v>15</v>
      </c>
      <c r="H4143" s="3">
        <v>4</v>
      </c>
      <c r="I4143" s="3" t="s">
        <v>16</v>
      </c>
      <c r="J4143" s="3" t="s">
        <v>21</v>
      </c>
      <c r="K4143" s="5">
        <f>Table1[[#This Row],[Amount Spent]]/Table1[[#This Row],[Quantity]]</f>
        <v>25.647500000000001</v>
      </c>
    </row>
    <row r="4144" spans="1:11" x14ac:dyDescent="0.25">
      <c r="A4144" s="3">
        <v>20150</v>
      </c>
      <c r="B4144" s="3">
        <v>44143</v>
      </c>
      <c r="C4144" s="4">
        <v>45532.024409722224</v>
      </c>
      <c r="D4144" s="3" t="s">
        <v>9</v>
      </c>
      <c r="E4144" s="5">
        <v>86.45</v>
      </c>
      <c r="F4144" s="3">
        <v>4</v>
      </c>
      <c r="G4144" s="3" t="s">
        <v>15</v>
      </c>
      <c r="H4144" s="3">
        <v>9</v>
      </c>
      <c r="I4144" s="3" t="s">
        <v>20</v>
      </c>
      <c r="J4144" s="3" t="s">
        <v>21</v>
      </c>
      <c r="K4144" s="5">
        <f>Table1[[#This Row],[Amount Spent]]/Table1[[#This Row],[Quantity]]</f>
        <v>9.6055555555555561</v>
      </c>
    </row>
    <row r="4145" spans="1:11" x14ac:dyDescent="0.25">
      <c r="A4145" s="3">
        <v>20413</v>
      </c>
      <c r="B4145" s="3">
        <v>44144</v>
      </c>
      <c r="C4145" s="4">
        <v>45532.170231481483</v>
      </c>
      <c r="D4145" s="3" t="s">
        <v>12</v>
      </c>
      <c r="E4145" s="5">
        <v>91.37</v>
      </c>
      <c r="F4145" s="3">
        <v>2</v>
      </c>
      <c r="G4145" s="3" t="s">
        <v>14</v>
      </c>
      <c r="H4145" s="3">
        <v>6</v>
      </c>
      <c r="I4145" s="3" t="s">
        <v>16</v>
      </c>
      <c r="J4145" s="3" t="s">
        <v>21</v>
      </c>
      <c r="K4145" s="5">
        <f>Table1[[#This Row],[Amount Spent]]/Table1[[#This Row],[Quantity]]</f>
        <v>15.228333333333333</v>
      </c>
    </row>
    <row r="4146" spans="1:11" x14ac:dyDescent="0.25">
      <c r="A4146" s="3">
        <v>20663</v>
      </c>
      <c r="B4146" s="3">
        <v>44145</v>
      </c>
      <c r="C4146" s="4">
        <v>45532.316064814811</v>
      </c>
      <c r="D4146" s="3" t="s">
        <v>10</v>
      </c>
      <c r="E4146" s="5">
        <v>160.69999999999999</v>
      </c>
      <c r="F4146" s="3">
        <v>2</v>
      </c>
      <c r="G4146" s="3" t="s">
        <v>14</v>
      </c>
      <c r="H4146" s="3">
        <v>8</v>
      </c>
      <c r="I4146" s="3" t="s">
        <v>17</v>
      </c>
      <c r="J4146" s="3" t="s">
        <v>22</v>
      </c>
      <c r="K4146" s="5">
        <f>Table1[[#This Row],[Amount Spent]]/Table1[[#This Row],[Quantity]]</f>
        <v>20.087499999999999</v>
      </c>
    </row>
    <row r="4147" spans="1:11" x14ac:dyDescent="0.25">
      <c r="A4147" s="3">
        <v>20160</v>
      </c>
      <c r="B4147" s="3">
        <v>44146</v>
      </c>
      <c r="C4147" s="4">
        <v>45532.461898148147</v>
      </c>
      <c r="D4147" s="3" t="s">
        <v>9</v>
      </c>
      <c r="E4147" s="5">
        <v>145.53</v>
      </c>
      <c r="F4147" s="3">
        <v>5</v>
      </c>
      <c r="G4147" s="3" t="s">
        <v>14</v>
      </c>
      <c r="H4147" s="3">
        <v>2</v>
      </c>
      <c r="I4147" s="3" t="s">
        <v>16</v>
      </c>
      <c r="J4147" s="3" t="s">
        <v>22</v>
      </c>
      <c r="K4147" s="5">
        <f>Table1[[#This Row],[Amount Spent]]/Table1[[#This Row],[Quantity]]</f>
        <v>72.765000000000001</v>
      </c>
    </row>
    <row r="4148" spans="1:11" x14ac:dyDescent="0.25">
      <c r="A4148" s="3">
        <v>20519</v>
      </c>
      <c r="B4148" s="3">
        <v>44147</v>
      </c>
      <c r="C4148" s="4">
        <v>45532.607719907406</v>
      </c>
      <c r="D4148" s="3" t="s">
        <v>12</v>
      </c>
      <c r="E4148" s="5">
        <v>88.87</v>
      </c>
      <c r="F4148" s="3">
        <v>5</v>
      </c>
      <c r="G4148" s="3" t="s">
        <v>15</v>
      </c>
      <c r="H4148" s="3">
        <v>2</v>
      </c>
      <c r="I4148" s="3" t="s">
        <v>20</v>
      </c>
      <c r="J4148" s="3" t="s">
        <v>21</v>
      </c>
      <c r="K4148" s="5">
        <f>Table1[[#This Row],[Amount Spent]]/Table1[[#This Row],[Quantity]]</f>
        <v>44.435000000000002</v>
      </c>
    </row>
    <row r="4149" spans="1:11" x14ac:dyDescent="0.25">
      <c r="A4149" s="3">
        <v>20262</v>
      </c>
      <c r="B4149" s="3">
        <v>44148</v>
      </c>
      <c r="C4149" s="4">
        <v>45532.753553240742</v>
      </c>
      <c r="D4149" s="3" t="s">
        <v>9</v>
      </c>
      <c r="E4149" s="5">
        <v>59.71</v>
      </c>
      <c r="F4149" s="3">
        <v>3</v>
      </c>
      <c r="G4149" s="3" t="s">
        <v>14</v>
      </c>
      <c r="H4149" s="3">
        <v>14</v>
      </c>
      <c r="I4149" s="3" t="s">
        <v>17</v>
      </c>
      <c r="J4149" s="3" t="s">
        <v>21</v>
      </c>
      <c r="K4149" s="5">
        <f>Table1[[#This Row],[Amount Spent]]/Table1[[#This Row],[Quantity]]</f>
        <v>4.2649999999999997</v>
      </c>
    </row>
    <row r="4150" spans="1:11" x14ac:dyDescent="0.25">
      <c r="A4150" s="3">
        <v>20795</v>
      </c>
      <c r="B4150" s="3">
        <v>44149</v>
      </c>
      <c r="C4150" s="4">
        <v>45532.899375000001</v>
      </c>
      <c r="D4150" s="3" t="s">
        <v>10</v>
      </c>
      <c r="E4150" s="5">
        <v>65.33</v>
      </c>
      <c r="F4150" s="3">
        <v>5</v>
      </c>
      <c r="G4150" s="3" t="s">
        <v>15</v>
      </c>
      <c r="H4150" s="3">
        <v>5</v>
      </c>
      <c r="I4150" s="3" t="s">
        <v>18</v>
      </c>
      <c r="J4150" s="3" t="s">
        <v>22</v>
      </c>
      <c r="K4150" s="5">
        <f>Table1[[#This Row],[Amount Spent]]/Table1[[#This Row],[Quantity]]</f>
        <v>13.065999999999999</v>
      </c>
    </row>
    <row r="4151" spans="1:11" x14ac:dyDescent="0.25">
      <c r="A4151" s="3">
        <v>20442</v>
      </c>
      <c r="B4151" s="3">
        <v>44150</v>
      </c>
      <c r="C4151" s="4">
        <v>45533.045208333337</v>
      </c>
      <c r="D4151" s="3" t="s">
        <v>11</v>
      </c>
      <c r="E4151" s="5">
        <v>98.71</v>
      </c>
      <c r="F4151" s="3">
        <v>2</v>
      </c>
      <c r="G4151" s="3" t="s">
        <v>15</v>
      </c>
      <c r="H4151" s="3">
        <v>4</v>
      </c>
      <c r="I4151" s="3" t="s">
        <v>18</v>
      </c>
      <c r="J4151" s="3" t="s">
        <v>21</v>
      </c>
      <c r="K4151" s="5">
        <f>Table1[[#This Row],[Amount Spent]]/Table1[[#This Row],[Quantity]]</f>
        <v>24.677499999999998</v>
      </c>
    </row>
    <row r="4152" spans="1:11" x14ac:dyDescent="0.25">
      <c r="A4152" s="3">
        <v>20478</v>
      </c>
      <c r="B4152" s="3">
        <v>44151</v>
      </c>
      <c r="C4152" s="4">
        <v>45533.191041666665</v>
      </c>
      <c r="D4152" s="3" t="s">
        <v>13</v>
      </c>
      <c r="E4152" s="5">
        <v>82.28</v>
      </c>
      <c r="F4152" s="3">
        <v>5</v>
      </c>
      <c r="G4152" s="3" t="s">
        <v>14</v>
      </c>
      <c r="H4152" s="3">
        <v>6</v>
      </c>
      <c r="I4152" s="3" t="s">
        <v>18</v>
      </c>
      <c r="J4152" s="3" t="s">
        <v>21</v>
      </c>
      <c r="K4152" s="5">
        <f>Table1[[#This Row],[Amount Spent]]/Table1[[#This Row],[Quantity]]</f>
        <v>13.713333333333333</v>
      </c>
    </row>
    <row r="4153" spans="1:11" x14ac:dyDescent="0.25">
      <c r="A4153" s="3">
        <v>20532</v>
      </c>
      <c r="B4153" s="3">
        <v>44152</v>
      </c>
      <c r="C4153" s="4">
        <v>45533.336863425924</v>
      </c>
      <c r="D4153" s="3" t="s">
        <v>10</v>
      </c>
      <c r="E4153" s="5">
        <v>129.47999999999999</v>
      </c>
      <c r="F4153" s="3">
        <v>3</v>
      </c>
      <c r="G4153" s="3" t="s">
        <v>15</v>
      </c>
      <c r="H4153" s="3">
        <v>3</v>
      </c>
      <c r="I4153" s="3" t="s">
        <v>17</v>
      </c>
      <c r="J4153" s="3" t="s">
        <v>22</v>
      </c>
      <c r="K4153" s="5">
        <f>Table1[[#This Row],[Amount Spent]]/Table1[[#This Row],[Quantity]]</f>
        <v>43.16</v>
      </c>
    </row>
    <row r="4154" spans="1:11" x14ac:dyDescent="0.25">
      <c r="A4154" s="3">
        <v>20086</v>
      </c>
      <c r="B4154" s="3">
        <v>44153</v>
      </c>
      <c r="C4154" s="4">
        <v>45533.48269675926</v>
      </c>
      <c r="D4154" s="3" t="s">
        <v>13</v>
      </c>
      <c r="E4154" s="5">
        <v>172.24</v>
      </c>
      <c r="F4154" s="3">
        <v>4</v>
      </c>
      <c r="G4154" s="3" t="s">
        <v>14</v>
      </c>
      <c r="H4154" s="3">
        <v>13</v>
      </c>
      <c r="I4154" s="3" t="s">
        <v>20</v>
      </c>
      <c r="J4154" s="3" t="s">
        <v>21</v>
      </c>
      <c r="K4154" s="5">
        <f>Table1[[#This Row],[Amount Spent]]/Table1[[#This Row],[Quantity]]</f>
        <v>13.24923076923077</v>
      </c>
    </row>
    <row r="4155" spans="1:11" x14ac:dyDescent="0.25">
      <c r="A4155" s="3">
        <v>20172</v>
      </c>
      <c r="B4155" s="3">
        <v>44154</v>
      </c>
      <c r="C4155" s="4">
        <v>45533.628530092596</v>
      </c>
      <c r="D4155" s="3" t="s">
        <v>11</v>
      </c>
      <c r="E4155" s="5">
        <v>87.47</v>
      </c>
      <c r="F4155" s="3">
        <v>5</v>
      </c>
      <c r="G4155" s="3" t="s">
        <v>14</v>
      </c>
      <c r="H4155" s="3">
        <v>4</v>
      </c>
      <c r="I4155" s="3" t="s">
        <v>20</v>
      </c>
      <c r="J4155" s="3" t="s">
        <v>22</v>
      </c>
      <c r="K4155" s="5">
        <f>Table1[[#This Row],[Amount Spent]]/Table1[[#This Row],[Quantity]]</f>
        <v>21.8675</v>
      </c>
    </row>
    <row r="4156" spans="1:11" x14ac:dyDescent="0.25">
      <c r="A4156" s="3">
        <v>20782</v>
      </c>
      <c r="B4156" s="3">
        <v>44155</v>
      </c>
      <c r="C4156" s="4">
        <v>45533.774351851855</v>
      </c>
      <c r="D4156" s="3" t="s">
        <v>11</v>
      </c>
      <c r="E4156" s="5">
        <v>50.59</v>
      </c>
      <c r="F4156" s="3">
        <v>5</v>
      </c>
      <c r="G4156" s="3" t="s">
        <v>14</v>
      </c>
      <c r="H4156" s="3">
        <v>4</v>
      </c>
      <c r="I4156" s="3" t="s">
        <v>17</v>
      </c>
      <c r="J4156" s="3" t="s">
        <v>21</v>
      </c>
      <c r="K4156" s="5">
        <f>Table1[[#This Row],[Amount Spent]]/Table1[[#This Row],[Quantity]]</f>
        <v>12.647500000000001</v>
      </c>
    </row>
    <row r="4157" spans="1:11" x14ac:dyDescent="0.25">
      <c r="A4157" s="3">
        <v>20117</v>
      </c>
      <c r="B4157" s="3">
        <v>44156</v>
      </c>
      <c r="C4157" s="4">
        <v>45533.920185185183</v>
      </c>
      <c r="D4157" s="3" t="s">
        <v>12</v>
      </c>
      <c r="E4157" s="5">
        <v>151.75</v>
      </c>
      <c r="F4157" s="3">
        <v>3</v>
      </c>
      <c r="G4157" s="3" t="s">
        <v>14</v>
      </c>
      <c r="H4157" s="3">
        <v>11</v>
      </c>
      <c r="I4157" s="3" t="s">
        <v>16</v>
      </c>
      <c r="J4157" s="3" t="s">
        <v>22</v>
      </c>
      <c r="K4157" s="5">
        <f>Table1[[#This Row],[Amount Spent]]/Table1[[#This Row],[Quantity]]</f>
        <v>13.795454545454545</v>
      </c>
    </row>
    <row r="4158" spans="1:11" x14ac:dyDescent="0.25">
      <c r="A4158" s="3">
        <v>20608</v>
      </c>
      <c r="B4158" s="3">
        <v>44157</v>
      </c>
      <c r="C4158" s="4">
        <v>45534.066018518519</v>
      </c>
      <c r="D4158" s="3" t="s">
        <v>9</v>
      </c>
      <c r="E4158" s="5">
        <v>100.86</v>
      </c>
      <c r="F4158" s="3">
        <v>5</v>
      </c>
      <c r="G4158" s="3" t="s">
        <v>15</v>
      </c>
      <c r="H4158" s="3">
        <v>7</v>
      </c>
      <c r="I4158" s="3" t="s">
        <v>16</v>
      </c>
      <c r="J4158" s="3" t="s">
        <v>21</v>
      </c>
      <c r="K4158" s="5">
        <f>Table1[[#This Row],[Amount Spent]]/Table1[[#This Row],[Quantity]]</f>
        <v>14.408571428571429</v>
      </c>
    </row>
    <row r="4159" spans="1:11" x14ac:dyDescent="0.25">
      <c r="A4159" s="3">
        <v>20015</v>
      </c>
      <c r="B4159" s="3">
        <v>44158</v>
      </c>
      <c r="C4159" s="4">
        <v>45534.211840277778</v>
      </c>
      <c r="D4159" s="3" t="s">
        <v>12</v>
      </c>
      <c r="E4159" s="5">
        <v>101.24</v>
      </c>
      <c r="F4159" s="3">
        <v>2</v>
      </c>
      <c r="G4159" s="3" t="s">
        <v>15</v>
      </c>
      <c r="H4159" s="3">
        <v>13</v>
      </c>
      <c r="I4159" s="3" t="s">
        <v>18</v>
      </c>
      <c r="J4159" s="3" t="s">
        <v>22</v>
      </c>
      <c r="K4159" s="5">
        <f>Table1[[#This Row],[Amount Spent]]/Table1[[#This Row],[Quantity]]</f>
        <v>7.787692307692307</v>
      </c>
    </row>
    <row r="4160" spans="1:11" x14ac:dyDescent="0.25">
      <c r="A4160" s="3">
        <v>20524</v>
      </c>
      <c r="B4160" s="3">
        <v>44159</v>
      </c>
      <c r="C4160" s="4">
        <v>45534.357673611114</v>
      </c>
      <c r="D4160" s="3" t="s">
        <v>9</v>
      </c>
      <c r="E4160" s="5">
        <v>83.8</v>
      </c>
      <c r="F4160" s="3">
        <v>4</v>
      </c>
      <c r="G4160" s="3" t="s">
        <v>15</v>
      </c>
      <c r="H4160" s="3">
        <v>7</v>
      </c>
      <c r="I4160" s="3" t="s">
        <v>20</v>
      </c>
      <c r="J4160" s="3" t="s">
        <v>22</v>
      </c>
      <c r="K4160" s="5">
        <f>Table1[[#This Row],[Amount Spent]]/Table1[[#This Row],[Quantity]]</f>
        <v>11.971428571428572</v>
      </c>
    </row>
    <row r="4161" spans="1:11" x14ac:dyDescent="0.25">
      <c r="A4161" s="3">
        <v>20504</v>
      </c>
      <c r="B4161" s="3">
        <v>44160</v>
      </c>
      <c r="C4161" s="4">
        <v>45534.503495370373</v>
      </c>
      <c r="D4161" s="3" t="s">
        <v>11</v>
      </c>
      <c r="E4161" s="5">
        <v>140.11000000000001</v>
      </c>
      <c r="F4161" s="3">
        <v>4</v>
      </c>
      <c r="G4161" s="3" t="s">
        <v>15</v>
      </c>
      <c r="H4161" s="3">
        <v>10</v>
      </c>
      <c r="I4161" s="3" t="s">
        <v>16</v>
      </c>
      <c r="J4161" s="3" t="s">
        <v>22</v>
      </c>
      <c r="K4161" s="5">
        <f>Table1[[#This Row],[Amount Spent]]/Table1[[#This Row],[Quantity]]</f>
        <v>14.011000000000001</v>
      </c>
    </row>
    <row r="4162" spans="1:11" x14ac:dyDescent="0.25">
      <c r="A4162" s="3">
        <v>20879</v>
      </c>
      <c r="B4162" s="3">
        <v>44161</v>
      </c>
      <c r="C4162" s="4">
        <v>45534.649328703701</v>
      </c>
      <c r="D4162" s="3" t="s">
        <v>9</v>
      </c>
      <c r="E4162" s="5">
        <v>113.79</v>
      </c>
      <c r="F4162" s="3">
        <v>4</v>
      </c>
      <c r="G4162" s="3" t="s">
        <v>14</v>
      </c>
      <c r="H4162" s="3">
        <v>14</v>
      </c>
      <c r="I4162" s="3" t="s">
        <v>17</v>
      </c>
      <c r="J4162" s="3" t="s">
        <v>22</v>
      </c>
      <c r="K4162" s="5">
        <f>Table1[[#This Row],[Amount Spent]]/Table1[[#This Row],[Quantity]]</f>
        <v>8.1278571428571436</v>
      </c>
    </row>
    <row r="4163" spans="1:11" x14ac:dyDescent="0.25">
      <c r="A4163" s="3">
        <v>20713</v>
      </c>
      <c r="B4163" s="3">
        <v>44162</v>
      </c>
      <c r="C4163" s="4">
        <v>45534.795162037037</v>
      </c>
      <c r="D4163" s="3" t="s">
        <v>9</v>
      </c>
      <c r="E4163" s="5">
        <v>109.81</v>
      </c>
      <c r="F4163" s="3">
        <v>1</v>
      </c>
      <c r="G4163" s="3" t="s">
        <v>14</v>
      </c>
      <c r="H4163" s="3">
        <v>9</v>
      </c>
      <c r="I4163" s="3" t="s">
        <v>19</v>
      </c>
      <c r="J4163" s="3" t="s">
        <v>21</v>
      </c>
      <c r="K4163" s="5">
        <f>Table1[[#This Row],[Amount Spent]]/Table1[[#This Row],[Quantity]]</f>
        <v>12.201111111111111</v>
      </c>
    </row>
    <row r="4164" spans="1:11" x14ac:dyDescent="0.25">
      <c r="A4164" s="3">
        <v>20934</v>
      </c>
      <c r="B4164" s="3">
        <v>44163</v>
      </c>
      <c r="C4164" s="4">
        <v>45534.940983796296</v>
      </c>
      <c r="D4164" s="3" t="s">
        <v>10</v>
      </c>
      <c r="E4164" s="5">
        <v>60.85</v>
      </c>
      <c r="F4164" s="3">
        <v>3</v>
      </c>
      <c r="G4164" s="3" t="s">
        <v>14</v>
      </c>
      <c r="H4164" s="3">
        <v>10</v>
      </c>
      <c r="I4164" s="3" t="s">
        <v>20</v>
      </c>
      <c r="J4164" s="3" t="s">
        <v>21</v>
      </c>
      <c r="K4164" s="5">
        <f>Table1[[#This Row],[Amount Spent]]/Table1[[#This Row],[Quantity]]</f>
        <v>6.085</v>
      </c>
    </row>
    <row r="4165" spans="1:11" x14ac:dyDescent="0.25">
      <c r="A4165" s="3">
        <v>20242</v>
      </c>
      <c r="B4165" s="3">
        <v>44164</v>
      </c>
      <c r="C4165" s="4">
        <v>45535.086817129632</v>
      </c>
      <c r="D4165" s="3" t="s">
        <v>9</v>
      </c>
      <c r="E4165" s="5">
        <v>94.08</v>
      </c>
      <c r="F4165" s="3">
        <v>3</v>
      </c>
      <c r="G4165" s="3" t="s">
        <v>15</v>
      </c>
      <c r="H4165" s="3">
        <v>1</v>
      </c>
      <c r="I4165" s="3" t="s">
        <v>16</v>
      </c>
      <c r="J4165" s="3" t="s">
        <v>21</v>
      </c>
      <c r="K4165" s="5">
        <f>Table1[[#This Row],[Amount Spent]]/Table1[[#This Row],[Quantity]]</f>
        <v>94.08</v>
      </c>
    </row>
    <row r="4166" spans="1:11" x14ac:dyDescent="0.25">
      <c r="A4166" s="3">
        <v>20874</v>
      </c>
      <c r="B4166" s="3">
        <v>44165</v>
      </c>
      <c r="C4166" s="4">
        <v>45535.23265046296</v>
      </c>
      <c r="D4166" s="3" t="s">
        <v>13</v>
      </c>
      <c r="E4166" s="5">
        <v>111.83</v>
      </c>
      <c r="F4166" s="3">
        <v>5</v>
      </c>
      <c r="G4166" s="3" t="s">
        <v>15</v>
      </c>
      <c r="H4166" s="3">
        <v>7</v>
      </c>
      <c r="I4166" s="3" t="s">
        <v>16</v>
      </c>
      <c r="J4166" s="3" t="s">
        <v>21</v>
      </c>
      <c r="K4166" s="5">
        <f>Table1[[#This Row],[Amount Spent]]/Table1[[#This Row],[Quantity]]</f>
        <v>15.975714285714286</v>
      </c>
    </row>
    <row r="4167" spans="1:11" x14ac:dyDescent="0.25">
      <c r="A4167" s="3">
        <v>20981</v>
      </c>
      <c r="B4167" s="3">
        <v>44166</v>
      </c>
      <c r="C4167" s="4">
        <v>45535.378472222219</v>
      </c>
      <c r="D4167" s="3" t="s">
        <v>12</v>
      </c>
      <c r="E4167" s="5">
        <v>119.63</v>
      </c>
      <c r="F4167" s="3">
        <v>2</v>
      </c>
      <c r="G4167" s="3" t="s">
        <v>15</v>
      </c>
      <c r="H4167" s="3">
        <v>11</v>
      </c>
      <c r="I4167" s="3" t="s">
        <v>17</v>
      </c>
      <c r="J4167" s="3" t="s">
        <v>22</v>
      </c>
      <c r="K4167" s="5">
        <f>Table1[[#This Row],[Amount Spent]]/Table1[[#This Row],[Quantity]]</f>
        <v>10.875454545454545</v>
      </c>
    </row>
    <row r="4168" spans="1:11" x14ac:dyDescent="0.25">
      <c r="A4168" s="3">
        <v>20530</v>
      </c>
      <c r="B4168" s="3">
        <v>44167</v>
      </c>
      <c r="C4168" s="4">
        <v>45535.524305555555</v>
      </c>
      <c r="D4168" s="3" t="s">
        <v>11</v>
      </c>
      <c r="E4168" s="5">
        <v>197.87</v>
      </c>
      <c r="F4168" s="3">
        <v>2</v>
      </c>
      <c r="G4168" s="3" t="s">
        <v>15</v>
      </c>
      <c r="H4168" s="3">
        <v>13</v>
      </c>
      <c r="I4168" s="3" t="s">
        <v>16</v>
      </c>
      <c r="J4168" s="3" t="s">
        <v>22</v>
      </c>
      <c r="K4168" s="5">
        <f>Table1[[#This Row],[Amount Spent]]/Table1[[#This Row],[Quantity]]</f>
        <v>15.220769230769232</v>
      </c>
    </row>
    <row r="4169" spans="1:11" x14ac:dyDescent="0.25">
      <c r="A4169" s="3">
        <v>20147</v>
      </c>
      <c r="B4169" s="3">
        <v>44168</v>
      </c>
      <c r="C4169" s="4">
        <v>45535.670138888891</v>
      </c>
      <c r="D4169" s="3" t="s">
        <v>13</v>
      </c>
      <c r="E4169" s="5">
        <v>138.81</v>
      </c>
      <c r="F4169" s="3">
        <v>2</v>
      </c>
      <c r="G4169" s="3" t="s">
        <v>14</v>
      </c>
      <c r="H4169" s="3">
        <v>11</v>
      </c>
      <c r="I4169" s="3" t="s">
        <v>18</v>
      </c>
      <c r="J4169" s="3" t="s">
        <v>21</v>
      </c>
      <c r="K4169" s="5">
        <f>Table1[[#This Row],[Amount Spent]]/Table1[[#This Row],[Quantity]]</f>
        <v>12.619090909090909</v>
      </c>
    </row>
    <row r="4170" spans="1:11" x14ac:dyDescent="0.25">
      <c r="A4170" s="3">
        <v>20181</v>
      </c>
      <c r="B4170" s="3">
        <v>44169</v>
      </c>
      <c r="C4170" s="4">
        <v>45535.815960648149</v>
      </c>
      <c r="D4170" s="3" t="s">
        <v>11</v>
      </c>
      <c r="E4170" s="5">
        <v>176.87</v>
      </c>
      <c r="F4170" s="3">
        <v>3</v>
      </c>
      <c r="G4170" s="3" t="s">
        <v>15</v>
      </c>
      <c r="H4170" s="3">
        <v>8</v>
      </c>
      <c r="I4170" s="3" t="s">
        <v>19</v>
      </c>
      <c r="J4170" s="3" t="s">
        <v>21</v>
      </c>
      <c r="K4170" s="5">
        <f>Table1[[#This Row],[Amount Spent]]/Table1[[#This Row],[Quantity]]</f>
        <v>22.108750000000001</v>
      </c>
    </row>
    <row r="4171" spans="1:11" x14ac:dyDescent="0.25">
      <c r="A4171" s="3">
        <v>20354</v>
      </c>
      <c r="B4171" s="3">
        <v>44170</v>
      </c>
      <c r="C4171" s="4">
        <v>45535.961793981478</v>
      </c>
      <c r="D4171" s="3" t="s">
        <v>9</v>
      </c>
      <c r="E4171" s="5">
        <v>46.69</v>
      </c>
      <c r="F4171" s="3">
        <v>2</v>
      </c>
      <c r="G4171" s="3" t="s">
        <v>14</v>
      </c>
      <c r="H4171" s="3">
        <v>9</v>
      </c>
      <c r="I4171" s="3" t="s">
        <v>17</v>
      </c>
      <c r="J4171" s="3" t="s">
        <v>21</v>
      </c>
      <c r="K4171" s="5">
        <f>Table1[[#This Row],[Amount Spent]]/Table1[[#This Row],[Quantity]]</f>
        <v>5.1877777777777778</v>
      </c>
    </row>
    <row r="4172" spans="1:11" x14ac:dyDescent="0.25">
      <c r="A4172" s="3">
        <v>20657</v>
      </c>
      <c r="B4172" s="3">
        <v>44171</v>
      </c>
      <c r="C4172" s="4">
        <v>45536.107615740744</v>
      </c>
      <c r="D4172" s="3" t="s">
        <v>10</v>
      </c>
      <c r="E4172" s="5">
        <v>90.5</v>
      </c>
      <c r="F4172" s="3">
        <v>3</v>
      </c>
      <c r="G4172" s="3" t="s">
        <v>14</v>
      </c>
      <c r="H4172" s="3">
        <v>14</v>
      </c>
      <c r="I4172" s="3" t="s">
        <v>20</v>
      </c>
      <c r="J4172" s="3" t="s">
        <v>22</v>
      </c>
      <c r="K4172" s="5">
        <f>Table1[[#This Row],[Amount Spent]]/Table1[[#This Row],[Quantity]]</f>
        <v>6.4642857142857144</v>
      </c>
    </row>
    <row r="4173" spans="1:11" x14ac:dyDescent="0.25">
      <c r="A4173" s="3">
        <v>20560</v>
      </c>
      <c r="B4173" s="3">
        <v>44172</v>
      </c>
      <c r="C4173" s="4">
        <v>45536.253449074073</v>
      </c>
      <c r="D4173" s="3" t="s">
        <v>12</v>
      </c>
      <c r="E4173" s="5">
        <v>51.5</v>
      </c>
      <c r="F4173" s="3">
        <v>5</v>
      </c>
      <c r="G4173" s="3" t="s">
        <v>15</v>
      </c>
      <c r="H4173" s="3">
        <v>14</v>
      </c>
      <c r="I4173" s="3" t="s">
        <v>20</v>
      </c>
      <c r="J4173" s="3" t="s">
        <v>21</v>
      </c>
      <c r="K4173" s="5">
        <f>Table1[[#This Row],[Amount Spent]]/Table1[[#This Row],[Quantity]]</f>
        <v>3.6785714285714284</v>
      </c>
    </row>
    <row r="4174" spans="1:11" x14ac:dyDescent="0.25">
      <c r="A4174" s="3">
        <v>20489</v>
      </c>
      <c r="B4174" s="3">
        <v>44173</v>
      </c>
      <c r="C4174" s="4">
        <v>45536.399282407408</v>
      </c>
      <c r="D4174" s="3" t="s">
        <v>9</v>
      </c>
      <c r="E4174" s="5">
        <v>88.66</v>
      </c>
      <c r="F4174" s="3">
        <v>3</v>
      </c>
      <c r="G4174" s="3" t="s">
        <v>14</v>
      </c>
      <c r="H4174" s="3">
        <v>7</v>
      </c>
      <c r="I4174" s="3" t="s">
        <v>18</v>
      </c>
      <c r="J4174" s="3" t="s">
        <v>21</v>
      </c>
      <c r="K4174" s="5">
        <f>Table1[[#This Row],[Amount Spent]]/Table1[[#This Row],[Quantity]]</f>
        <v>12.665714285714285</v>
      </c>
    </row>
    <row r="4175" spans="1:11" x14ac:dyDescent="0.25">
      <c r="A4175" s="3">
        <v>20508</v>
      </c>
      <c r="B4175" s="3">
        <v>44174</v>
      </c>
      <c r="C4175" s="4">
        <v>45536.545104166667</v>
      </c>
      <c r="D4175" s="3" t="s">
        <v>10</v>
      </c>
      <c r="E4175" s="5">
        <v>38.200000000000003</v>
      </c>
      <c r="F4175" s="3">
        <v>1</v>
      </c>
      <c r="G4175" s="3" t="s">
        <v>14</v>
      </c>
      <c r="H4175" s="3">
        <v>8</v>
      </c>
      <c r="I4175" s="3" t="s">
        <v>19</v>
      </c>
      <c r="J4175" s="3" t="s">
        <v>21</v>
      </c>
      <c r="K4175" s="5">
        <f>Table1[[#This Row],[Amount Spent]]/Table1[[#This Row],[Quantity]]</f>
        <v>4.7750000000000004</v>
      </c>
    </row>
    <row r="4176" spans="1:11" x14ac:dyDescent="0.25">
      <c r="A4176" s="3">
        <v>20093</v>
      </c>
      <c r="B4176" s="3">
        <v>44175</v>
      </c>
      <c r="C4176" s="4">
        <v>45536.690937500003</v>
      </c>
      <c r="D4176" s="3" t="s">
        <v>11</v>
      </c>
      <c r="E4176" s="5">
        <v>145.07</v>
      </c>
      <c r="F4176" s="3">
        <v>1</v>
      </c>
      <c r="G4176" s="3" t="s">
        <v>15</v>
      </c>
      <c r="H4176" s="3">
        <v>3</v>
      </c>
      <c r="I4176" s="3" t="s">
        <v>16</v>
      </c>
      <c r="J4176" s="3" t="s">
        <v>21</v>
      </c>
      <c r="K4176" s="5">
        <f>Table1[[#This Row],[Amount Spent]]/Table1[[#This Row],[Quantity]]</f>
        <v>48.356666666666662</v>
      </c>
    </row>
    <row r="4177" spans="1:11" x14ac:dyDescent="0.25">
      <c r="A4177" s="3">
        <v>20212</v>
      </c>
      <c r="B4177" s="3">
        <v>44176</v>
      </c>
      <c r="C4177" s="4">
        <v>45536.836770833332</v>
      </c>
      <c r="D4177" s="3" t="s">
        <v>13</v>
      </c>
      <c r="E4177" s="5">
        <v>104.79</v>
      </c>
      <c r="F4177" s="3">
        <v>2</v>
      </c>
      <c r="G4177" s="3" t="s">
        <v>15</v>
      </c>
      <c r="H4177" s="3">
        <v>1</v>
      </c>
      <c r="I4177" s="3" t="s">
        <v>16</v>
      </c>
      <c r="J4177" s="3" t="s">
        <v>21</v>
      </c>
      <c r="K4177" s="5">
        <f>Table1[[#This Row],[Amount Spent]]/Table1[[#This Row],[Quantity]]</f>
        <v>104.79</v>
      </c>
    </row>
    <row r="4178" spans="1:11" x14ac:dyDescent="0.25">
      <c r="A4178" s="3">
        <v>20120</v>
      </c>
      <c r="B4178" s="3">
        <v>44177</v>
      </c>
      <c r="C4178" s="4">
        <v>45536.982592592591</v>
      </c>
      <c r="D4178" s="3" t="s">
        <v>9</v>
      </c>
      <c r="E4178" s="5">
        <v>24.98</v>
      </c>
      <c r="F4178" s="3">
        <v>4</v>
      </c>
      <c r="G4178" s="3" t="s">
        <v>14</v>
      </c>
      <c r="H4178" s="3">
        <v>14</v>
      </c>
      <c r="I4178" s="3" t="s">
        <v>16</v>
      </c>
      <c r="J4178" s="3" t="s">
        <v>22</v>
      </c>
      <c r="K4178" s="5">
        <f>Table1[[#This Row],[Amount Spent]]/Table1[[#This Row],[Quantity]]</f>
        <v>1.7842857142857143</v>
      </c>
    </row>
    <row r="4179" spans="1:11" x14ac:dyDescent="0.25">
      <c r="A4179" s="3">
        <v>20224</v>
      </c>
      <c r="B4179" s="3">
        <v>44178</v>
      </c>
      <c r="C4179" s="4">
        <v>45537.128425925926</v>
      </c>
      <c r="D4179" s="3" t="s">
        <v>12</v>
      </c>
      <c r="E4179" s="5">
        <v>68.03</v>
      </c>
      <c r="F4179" s="3">
        <v>5</v>
      </c>
      <c r="G4179" s="3" t="s">
        <v>15</v>
      </c>
      <c r="H4179" s="3">
        <v>11</v>
      </c>
      <c r="I4179" s="3" t="s">
        <v>20</v>
      </c>
      <c r="J4179" s="3" t="s">
        <v>22</v>
      </c>
      <c r="K4179" s="5">
        <f>Table1[[#This Row],[Amount Spent]]/Table1[[#This Row],[Quantity]]</f>
        <v>6.1845454545454546</v>
      </c>
    </row>
    <row r="4180" spans="1:11" x14ac:dyDescent="0.25">
      <c r="A4180" s="3">
        <v>20498</v>
      </c>
      <c r="B4180" s="3">
        <v>44179</v>
      </c>
      <c r="C4180" s="4">
        <v>45537.274259259262</v>
      </c>
      <c r="D4180" s="3" t="s">
        <v>11</v>
      </c>
      <c r="E4180" s="5">
        <v>99.48</v>
      </c>
      <c r="F4180" s="3">
        <v>1</v>
      </c>
      <c r="G4180" s="3" t="s">
        <v>15</v>
      </c>
      <c r="H4180" s="3">
        <v>12</v>
      </c>
      <c r="I4180" s="3" t="s">
        <v>20</v>
      </c>
      <c r="J4180" s="3" t="s">
        <v>22</v>
      </c>
      <c r="K4180" s="5">
        <f>Table1[[#This Row],[Amount Spent]]/Table1[[#This Row],[Quantity]]</f>
        <v>8.2900000000000009</v>
      </c>
    </row>
    <row r="4181" spans="1:11" x14ac:dyDescent="0.25">
      <c r="A4181" s="3">
        <v>20671</v>
      </c>
      <c r="B4181" s="3">
        <v>44180</v>
      </c>
      <c r="C4181" s="4">
        <v>45537.420081018521</v>
      </c>
      <c r="D4181" s="3" t="s">
        <v>11</v>
      </c>
      <c r="E4181" s="5">
        <v>166.78</v>
      </c>
      <c r="F4181" s="3">
        <v>5</v>
      </c>
      <c r="G4181" s="3" t="s">
        <v>15</v>
      </c>
      <c r="H4181" s="3">
        <v>11</v>
      </c>
      <c r="I4181" s="3" t="s">
        <v>18</v>
      </c>
      <c r="J4181" s="3" t="s">
        <v>21</v>
      </c>
      <c r="K4181" s="5">
        <f>Table1[[#This Row],[Amount Spent]]/Table1[[#This Row],[Quantity]]</f>
        <v>15.161818181818182</v>
      </c>
    </row>
    <row r="4182" spans="1:11" x14ac:dyDescent="0.25">
      <c r="A4182" s="3">
        <v>20706</v>
      </c>
      <c r="B4182" s="3">
        <v>44181</v>
      </c>
      <c r="C4182" s="4">
        <v>45537.56591435185</v>
      </c>
      <c r="D4182" s="3" t="s">
        <v>9</v>
      </c>
      <c r="E4182" s="5">
        <v>140.54</v>
      </c>
      <c r="F4182" s="3">
        <v>3</v>
      </c>
      <c r="G4182" s="3" t="s">
        <v>14</v>
      </c>
      <c r="H4182" s="3">
        <v>11</v>
      </c>
      <c r="I4182" s="3" t="s">
        <v>19</v>
      </c>
      <c r="J4182" s="3" t="s">
        <v>22</v>
      </c>
      <c r="K4182" s="5">
        <f>Table1[[#This Row],[Amount Spent]]/Table1[[#This Row],[Quantity]]</f>
        <v>12.776363636363635</v>
      </c>
    </row>
    <row r="4183" spans="1:11" x14ac:dyDescent="0.25">
      <c r="A4183" s="3">
        <v>20787</v>
      </c>
      <c r="B4183" s="3">
        <v>44182</v>
      </c>
      <c r="C4183" s="4">
        <v>45537.711747685185</v>
      </c>
      <c r="D4183" s="3" t="s">
        <v>11</v>
      </c>
      <c r="E4183" s="5">
        <v>115.17</v>
      </c>
      <c r="F4183" s="3">
        <v>1</v>
      </c>
      <c r="G4183" s="3" t="s">
        <v>15</v>
      </c>
      <c r="H4183" s="3">
        <v>5</v>
      </c>
      <c r="I4183" s="3" t="s">
        <v>18</v>
      </c>
      <c r="J4183" s="3" t="s">
        <v>21</v>
      </c>
      <c r="K4183" s="5">
        <f>Table1[[#This Row],[Amount Spent]]/Table1[[#This Row],[Quantity]]</f>
        <v>23.033999999999999</v>
      </c>
    </row>
    <row r="4184" spans="1:11" x14ac:dyDescent="0.25">
      <c r="A4184" s="3">
        <v>20305</v>
      </c>
      <c r="B4184" s="3">
        <v>44183</v>
      </c>
      <c r="C4184" s="4">
        <v>45537.857569444444</v>
      </c>
      <c r="D4184" s="3" t="s">
        <v>9</v>
      </c>
      <c r="E4184" s="5">
        <v>79.459999999999994</v>
      </c>
      <c r="F4184" s="3">
        <v>1</v>
      </c>
      <c r="G4184" s="3" t="s">
        <v>14</v>
      </c>
      <c r="H4184" s="3">
        <v>7</v>
      </c>
      <c r="I4184" s="3" t="s">
        <v>18</v>
      </c>
      <c r="J4184" s="3" t="s">
        <v>21</v>
      </c>
      <c r="K4184" s="5">
        <f>Table1[[#This Row],[Amount Spent]]/Table1[[#This Row],[Quantity]]</f>
        <v>11.351428571428571</v>
      </c>
    </row>
    <row r="4185" spans="1:11" x14ac:dyDescent="0.25">
      <c r="A4185" s="3">
        <v>20568</v>
      </c>
      <c r="B4185" s="3">
        <v>44184</v>
      </c>
      <c r="C4185" s="4">
        <v>45538.00340277778</v>
      </c>
      <c r="D4185" s="3" t="s">
        <v>13</v>
      </c>
      <c r="E4185" s="5">
        <v>125.36</v>
      </c>
      <c r="F4185" s="3">
        <v>1</v>
      </c>
      <c r="G4185" s="3" t="s">
        <v>14</v>
      </c>
      <c r="H4185" s="3">
        <v>9</v>
      </c>
      <c r="I4185" s="3" t="s">
        <v>17</v>
      </c>
      <c r="J4185" s="3" t="s">
        <v>22</v>
      </c>
      <c r="K4185" s="5">
        <f>Table1[[#This Row],[Amount Spent]]/Table1[[#This Row],[Quantity]]</f>
        <v>13.928888888888888</v>
      </c>
    </row>
    <row r="4186" spans="1:11" x14ac:dyDescent="0.25">
      <c r="A4186" s="3">
        <v>20701</v>
      </c>
      <c r="B4186" s="3">
        <v>44185</v>
      </c>
      <c r="C4186" s="4">
        <v>45538.149224537039</v>
      </c>
      <c r="D4186" s="3" t="s">
        <v>9</v>
      </c>
      <c r="E4186" s="5">
        <v>52.66</v>
      </c>
      <c r="F4186" s="3">
        <v>2</v>
      </c>
      <c r="G4186" s="3" t="s">
        <v>15</v>
      </c>
      <c r="H4186" s="3">
        <v>3</v>
      </c>
      <c r="I4186" s="3" t="s">
        <v>18</v>
      </c>
      <c r="J4186" s="3" t="s">
        <v>22</v>
      </c>
      <c r="K4186" s="5">
        <f>Table1[[#This Row],[Amount Spent]]/Table1[[#This Row],[Quantity]]</f>
        <v>17.553333333333331</v>
      </c>
    </row>
    <row r="4187" spans="1:11" x14ac:dyDescent="0.25">
      <c r="A4187" s="3">
        <v>20804</v>
      </c>
      <c r="B4187" s="3">
        <v>44186</v>
      </c>
      <c r="C4187" s="4">
        <v>45538.295057870368</v>
      </c>
      <c r="D4187" s="3" t="s">
        <v>13</v>
      </c>
      <c r="E4187" s="5">
        <v>43.55</v>
      </c>
      <c r="F4187" s="3">
        <v>1</v>
      </c>
      <c r="G4187" s="3" t="s">
        <v>15</v>
      </c>
      <c r="H4187" s="3">
        <v>13</v>
      </c>
      <c r="I4187" s="3" t="s">
        <v>16</v>
      </c>
      <c r="J4187" s="3" t="s">
        <v>22</v>
      </c>
      <c r="K4187" s="5">
        <f>Table1[[#This Row],[Amount Spent]]/Table1[[#This Row],[Quantity]]</f>
        <v>3.3499999999999996</v>
      </c>
    </row>
    <row r="4188" spans="1:11" x14ac:dyDescent="0.25">
      <c r="A4188" s="3">
        <v>20498</v>
      </c>
      <c r="B4188" s="3">
        <v>44187</v>
      </c>
      <c r="C4188" s="4">
        <v>45538.440891203703</v>
      </c>
      <c r="D4188" s="3" t="s">
        <v>11</v>
      </c>
      <c r="E4188" s="5">
        <v>123.99</v>
      </c>
      <c r="F4188" s="3">
        <v>1</v>
      </c>
      <c r="G4188" s="3" t="s">
        <v>15</v>
      </c>
      <c r="H4188" s="3">
        <v>3</v>
      </c>
      <c r="I4188" s="3" t="s">
        <v>19</v>
      </c>
      <c r="J4188" s="3" t="s">
        <v>22</v>
      </c>
      <c r="K4188" s="5">
        <f>Table1[[#This Row],[Amount Spent]]/Table1[[#This Row],[Quantity]]</f>
        <v>41.33</v>
      </c>
    </row>
    <row r="4189" spans="1:11" x14ac:dyDescent="0.25">
      <c r="A4189" s="3">
        <v>20537</v>
      </c>
      <c r="B4189" s="3">
        <v>44188</v>
      </c>
      <c r="C4189" s="4">
        <v>45538.586712962962</v>
      </c>
      <c r="D4189" s="3" t="s">
        <v>13</v>
      </c>
      <c r="E4189" s="5">
        <v>136.1</v>
      </c>
      <c r="F4189" s="3">
        <v>2</v>
      </c>
      <c r="G4189" s="3" t="s">
        <v>15</v>
      </c>
      <c r="H4189" s="3">
        <v>13</v>
      </c>
      <c r="I4189" s="3" t="s">
        <v>16</v>
      </c>
      <c r="J4189" s="3" t="s">
        <v>22</v>
      </c>
      <c r="K4189" s="5">
        <f>Table1[[#This Row],[Amount Spent]]/Table1[[#This Row],[Quantity]]</f>
        <v>10.469230769230769</v>
      </c>
    </row>
    <row r="4190" spans="1:11" x14ac:dyDescent="0.25">
      <c r="A4190" s="3">
        <v>20210</v>
      </c>
      <c r="B4190" s="3">
        <v>44189</v>
      </c>
      <c r="C4190" s="4">
        <v>45538.732546296298</v>
      </c>
      <c r="D4190" s="3" t="s">
        <v>13</v>
      </c>
      <c r="E4190" s="5">
        <v>74.97</v>
      </c>
      <c r="F4190" s="3">
        <v>2</v>
      </c>
      <c r="G4190" s="3" t="s">
        <v>15</v>
      </c>
      <c r="H4190" s="3">
        <v>13</v>
      </c>
      <c r="I4190" s="3" t="s">
        <v>16</v>
      </c>
      <c r="J4190" s="3" t="s">
        <v>22</v>
      </c>
      <c r="K4190" s="5">
        <f>Table1[[#This Row],[Amount Spent]]/Table1[[#This Row],[Quantity]]</f>
        <v>5.766923076923077</v>
      </c>
    </row>
    <row r="4191" spans="1:11" x14ac:dyDescent="0.25">
      <c r="A4191" s="3">
        <v>20088</v>
      </c>
      <c r="B4191" s="3">
        <v>44190</v>
      </c>
      <c r="C4191" s="4">
        <v>45538.878379629627</v>
      </c>
      <c r="D4191" s="3" t="s">
        <v>13</v>
      </c>
      <c r="E4191" s="5">
        <v>156.57</v>
      </c>
      <c r="F4191" s="3">
        <v>2</v>
      </c>
      <c r="G4191" s="3" t="s">
        <v>15</v>
      </c>
      <c r="H4191" s="3">
        <v>10</v>
      </c>
      <c r="I4191" s="3" t="s">
        <v>18</v>
      </c>
      <c r="J4191" s="3" t="s">
        <v>22</v>
      </c>
      <c r="K4191" s="5">
        <f>Table1[[#This Row],[Amount Spent]]/Table1[[#This Row],[Quantity]]</f>
        <v>15.657</v>
      </c>
    </row>
    <row r="4192" spans="1:11" x14ac:dyDescent="0.25">
      <c r="A4192" s="3">
        <v>20584</v>
      </c>
      <c r="B4192" s="3">
        <v>44191</v>
      </c>
      <c r="C4192" s="4">
        <v>45539.024201388886</v>
      </c>
      <c r="D4192" s="3" t="s">
        <v>10</v>
      </c>
      <c r="E4192" s="5">
        <v>161.85</v>
      </c>
      <c r="F4192" s="3">
        <v>2</v>
      </c>
      <c r="G4192" s="3" t="s">
        <v>14</v>
      </c>
      <c r="H4192" s="3">
        <v>1</v>
      </c>
      <c r="I4192" s="3" t="s">
        <v>18</v>
      </c>
      <c r="J4192" s="3" t="s">
        <v>22</v>
      </c>
      <c r="K4192" s="5">
        <f>Table1[[#This Row],[Amount Spent]]/Table1[[#This Row],[Quantity]]</f>
        <v>161.85</v>
      </c>
    </row>
    <row r="4193" spans="1:11" x14ac:dyDescent="0.25">
      <c r="A4193" s="3">
        <v>20248</v>
      </c>
      <c r="B4193" s="3">
        <v>44192</v>
      </c>
      <c r="C4193" s="4">
        <v>45539.170034722221</v>
      </c>
      <c r="D4193" s="3" t="s">
        <v>9</v>
      </c>
      <c r="E4193" s="5">
        <v>132.36000000000001</v>
      </c>
      <c r="F4193" s="3">
        <v>1</v>
      </c>
      <c r="G4193" s="3" t="s">
        <v>15</v>
      </c>
      <c r="H4193" s="3">
        <v>7</v>
      </c>
      <c r="I4193" s="3" t="s">
        <v>19</v>
      </c>
      <c r="J4193" s="3" t="s">
        <v>21</v>
      </c>
      <c r="K4193" s="5">
        <f>Table1[[#This Row],[Amount Spent]]/Table1[[#This Row],[Quantity]]</f>
        <v>18.908571428571431</v>
      </c>
    </row>
    <row r="4194" spans="1:11" x14ac:dyDescent="0.25">
      <c r="A4194" s="3">
        <v>20847</v>
      </c>
      <c r="B4194" s="3">
        <v>44193</v>
      </c>
      <c r="C4194" s="4">
        <v>45539.315868055557</v>
      </c>
      <c r="D4194" s="3" t="s">
        <v>11</v>
      </c>
      <c r="E4194" s="5">
        <v>124.43</v>
      </c>
      <c r="F4194" s="3">
        <v>1</v>
      </c>
      <c r="G4194" s="3" t="s">
        <v>15</v>
      </c>
      <c r="H4194" s="3">
        <v>6</v>
      </c>
      <c r="I4194" s="3" t="s">
        <v>19</v>
      </c>
      <c r="J4194" s="3" t="s">
        <v>21</v>
      </c>
      <c r="K4194" s="5">
        <f>Table1[[#This Row],[Amount Spent]]/Table1[[#This Row],[Quantity]]</f>
        <v>20.738333333333333</v>
      </c>
    </row>
    <row r="4195" spans="1:11" x14ac:dyDescent="0.25">
      <c r="A4195" s="3">
        <v>20781</v>
      </c>
      <c r="B4195" s="3">
        <v>44194</v>
      </c>
      <c r="C4195" s="4">
        <v>45539.461689814816</v>
      </c>
      <c r="D4195" s="3" t="s">
        <v>11</v>
      </c>
      <c r="E4195" s="5">
        <v>107.4</v>
      </c>
      <c r="F4195" s="3">
        <v>5</v>
      </c>
      <c r="G4195" s="3" t="s">
        <v>15</v>
      </c>
      <c r="H4195" s="3">
        <v>3</v>
      </c>
      <c r="I4195" s="3" t="s">
        <v>20</v>
      </c>
      <c r="J4195" s="3" t="s">
        <v>21</v>
      </c>
      <c r="K4195" s="5">
        <f>Table1[[#This Row],[Amount Spent]]/Table1[[#This Row],[Quantity]]</f>
        <v>35.800000000000004</v>
      </c>
    </row>
    <row r="4196" spans="1:11" x14ac:dyDescent="0.25">
      <c r="A4196" s="3">
        <v>20586</v>
      </c>
      <c r="B4196" s="3">
        <v>44195</v>
      </c>
      <c r="C4196" s="4">
        <v>45539.607523148145</v>
      </c>
      <c r="D4196" s="3" t="s">
        <v>9</v>
      </c>
      <c r="E4196" s="5">
        <v>69.569999999999993</v>
      </c>
      <c r="F4196" s="3">
        <v>2</v>
      </c>
      <c r="G4196" s="3" t="s">
        <v>14</v>
      </c>
      <c r="H4196" s="3">
        <v>12</v>
      </c>
      <c r="I4196" s="3" t="s">
        <v>16</v>
      </c>
      <c r="J4196" s="3" t="s">
        <v>22</v>
      </c>
      <c r="K4196" s="5">
        <f>Table1[[#This Row],[Amount Spent]]/Table1[[#This Row],[Quantity]]</f>
        <v>5.7974999999999994</v>
      </c>
    </row>
    <row r="4197" spans="1:11" x14ac:dyDescent="0.25">
      <c r="A4197" s="3">
        <v>20533</v>
      </c>
      <c r="B4197" s="3">
        <v>44196</v>
      </c>
      <c r="C4197" s="4">
        <v>45539.753344907411</v>
      </c>
      <c r="D4197" s="3" t="s">
        <v>9</v>
      </c>
      <c r="E4197" s="5">
        <v>190.69</v>
      </c>
      <c r="F4197" s="3">
        <v>2</v>
      </c>
      <c r="G4197" s="3" t="s">
        <v>15</v>
      </c>
      <c r="H4197" s="3">
        <v>14</v>
      </c>
      <c r="I4197" s="3" t="s">
        <v>20</v>
      </c>
      <c r="J4197" s="3" t="s">
        <v>21</v>
      </c>
      <c r="K4197" s="5">
        <f>Table1[[#This Row],[Amount Spent]]/Table1[[#This Row],[Quantity]]</f>
        <v>13.620714285714286</v>
      </c>
    </row>
    <row r="4198" spans="1:11" x14ac:dyDescent="0.25">
      <c r="A4198" s="3">
        <v>20689</v>
      </c>
      <c r="B4198" s="3">
        <v>44197</v>
      </c>
      <c r="C4198" s="4">
        <v>45539.899178240739</v>
      </c>
      <c r="D4198" s="3" t="s">
        <v>10</v>
      </c>
      <c r="E4198" s="5">
        <v>32.26</v>
      </c>
      <c r="F4198" s="3">
        <v>1</v>
      </c>
      <c r="G4198" s="3" t="s">
        <v>15</v>
      </c>
      <c r="H4198" s="3">
        <v>8</v>
      </c>
      <c r="I4198" s="3" t="s">
        <v>17</v>
      </c>
      <c r="J4198" s="3" t="s">
        <v>22</v>
      </c>
      <c r="K4198" s="5">
        <f>Table1[[#This Row],[Amount Spent]]/Table1[[#This Row],[Quantity]]</f>
        <v>4.0324999999999998</v>
      </c>
    </row>
    <row r="4199" spans="1:11" x14ac:dyDescent="0.25">
      <c r="A4199" s="3">
        <v>20391</v>
      </c>
      <c r="B4199" s="3">
        <v>44198</v>
      </c>
      <c r="C4199" s="4">
        <v>45540.045011574075</v>
      </c>
      <c r="D4199" s="3" t="s">
        <v>9</v>
      </c>
      <c r="E4199" s="5">
        <v>197.3</v>
      </c>
      <c r="F4199" s="3">
        <v>4</v>
      </c>
      <c r="G4199" s="3" t="s">
        <v>15</v>
      </c>
      <c r="H4199" s="3">
        <v>12</v>
      </c>
      <c r="I4199" s="3" t="s">
        <v>19</v>
      </c>
      <c r="J4199" s="3" t="s">
        <v>22</v>
      </c>
      <c r="K4199" s="5">
        <f>Table1[[#This Row],[Amount Spent]]/Table1[[#This Row],[Quantity]]</f>
        <v>16.441666666666666</v>
      </c>
    </row>
    <row r="4200" spans="1:11" x14ac:dyDescent="0.25">
      <c r="A4200" s="3">
        <v>20977</v>
      </c>
      <c r="B4200" s="3">
        <v>44199</v>
      </c>
      <c r="C4200" s="4">
        <v>45540.190833333334</v>
      </c>
      <c r="D4200" s="3" t="s">
        <v>9</v>
      </c>
      <c r="E4200" s="5">
        <v>167.15</v>
      </c>
      <c r="F4200" s="3">
        <v>4</v>
      </c>
      <c r="G4200" s="3" t="s">
        <v>14</v>
      </c>
      <c r="H4200" s="3">
        <v>9</v>
      </c>
      <c r="I4200" s="3" t="s">
        <v>20</v>
      </c>
      <c r="J4200" s="3" t="s">
        <v>22</v>
      </c>
      <c r="K4200" s="5">
        <f>Table1[[#This Row],[Amount Spent]]/Table1[[#This Row],[Quantity]]</f>
        <v>18.572222222222223</v>
      </c>
    </row>
    <row r="4201" spans="1:11" x14ac:dyDescent="0.25">
      <c r="A4201" s="3">
        <v>20629</v>
      </c>
      <c r="B4201" s="3">
        <v>44200</v>
      </c>
      <c r="C4201" s="4">
        <v>45540.33666666667</v>
      </c>
      <c r="D4201" s="3" t="s">
        <v>13</v>
      </c>
      <c r="E4201" s="5">
        <v>47.61</v>
      </c>
      <c r="F4201" s="3">
        <v>1</v>
      </c>
      <c r="G4201" s="3" t="s">
        <v>14</v>
      </c>
      <c r="H4201" s="3">
        <v>1</v>
      </c>
      <c r="I4201" s="3" t="s">
        <v>19</v>
      </c>
      <c r="J4201" s="3" t="s">
        <v>21</v>
      </c>
      <c r="K4201" s="5">
        <f>Table1[[#This Row],[Amount Spent]]/Table1[[#This Row],[Quantity]]</f>
        <v>47.61</v>
      </c>
    </row>
    <row r="4202" spans="1:11" x14ac:dyDescent="0.25">
      <c r="A4202" s="3">
        <v>20367</v>
      </c>
      <c r="B4202" s="3">
        <v>44201</v>
      </c>
      <c r="C4202" s="4">
        <v>45540.482499999998</v>
      </c>
      <c r="D4202" s="3" t="s">
        <v>11</v>
      </c>
      <c r="E4202" s="5">
        <v>65.88</v>
      </c>
      <c r="F4202" s="3">
        <v>4</v>
      </c>
      <c r="G4202" s="3" t="s">
        <v>14</v>
      </c>
      <c r="H4202" s="3">
        <v>7</v>
      </c>
      <c r="I4202" s="3" t="s">
        <v>16</v>
      </c>
      <c r="J4202" s="3" t="s">
        <v>21</v>
      </c>
      <c r="K4202" s="5">
        <f>Table1[[#This Row],[Amount Spent]]/Table1[[#This Row],[Quantity]]</f>
        <v>9.411428571428571</v>
      </c>
    </row>
    <row r="4203" spans="1:11" x14ac:dyDescent="0.25">
      <c r="A4203" s="3">
        <v>20020</v>
      </c>
      <c r="B4203" s="3">
        <v>44202</v>
      </c>
      <c r="C4203" s="4">
        <v>45540.628321759257</v>
      </c>
      <c r="D4203" s="3" t="s">
        <v>9</v>
      </c>
      <c r="E4203" s="5">
        <v>96.19</v>
      </c>
      <c r="F4203" s="3">
        <v>5</v>
      </c>
      <c r="G4203" s="3" t="s">
        <v>15</v>
      </c>
      <c r="H4203" s="3">
        <v>10</v>
      </c>
      <c r="I4203" s="3" t="s">
        <v>19</v>
      </c>
      <c r="J4203" s="3" t="s">
        <v>21</v>
      </c>
      <c r="K4203" s="5">
        <f>Table1[[#This Row],[Amount Spent]]/Table1[[#This Row],[Quantity]]</f>
        <v>9.6189999999999998</v>
      </c>
    </row>
    <row r="4204" spans="1:11" x14ac:dyDescent="0.25">
      <c r="A4204" s="3">
        <v>20482</v>
      </c>
      <c r="B4204" s="3">
        <v>44203</v>
      </c>
      <c r="C4204" s="4">
        <v>45540.774155092593</v>
      </c>
      <c r="D4204" s="3" t="s">
        <v>9</v>
      </c>
      <c r="E4204" s="5">
        <v>29.68</v>
      </c>
      <c r="F4204" s="3">
        <v>2</v>
      </c>
      <c r="G4204" s="3" t="s">
        <v>14</v>
      </c>
      <c r="H4204" s="3">
        <v>13</v>
      </c>
      <c r="I4204" s="3" t="s">
        <v>16</v>
      </c>
      <c r="J4204" s="3" t="s">
        <v>21</v>
      </c>
      <c r="K4204" s="5">
        <f>Table1[[#This Row],[Amount Spent]]/Table1[[#This Row],[Quantity]]</f>
        <v>2.2830769230769232</v>
      </c>
    </row>
    <row r="4205" spans="1:11" x14ac:dyDescent="0.25">
      <c r="A4205" s="3">
        <v>20528</v>
      </c>
      <c r="B4205" s="3">
        <v>44204</v>
      </c>
      <c r="C4205" s="4">
        <v>45540.919988425929</v>
      </c>
      <c r="D4205" s="3" t="s">
        <v>9</v>
      </c>
      <c r="E4205" s="5">
        <v>140.78</v>
      </c>
      <c r="F4205" s="3">
        <v>3</v>
      </c>
      <c r="G4205" s="3" t="s">
        <v>14</v>
      </c>
      <c r="H4205" s="3">
        <v>3</v>
      </c>
      <c r="I4205" s="3" t="s">
        <v>18</v>
      </c>
      <c r="J4205" s="3" t="s">
        <v>21</v>
      </c>
      <c r="K4205" s="5">
        <f>Table1[[#This Row],[Amount Spent]]/Table1[[#This Row],[Quantity]]</f>
        <v>46.926666666666669</v>
      </c>
    </row>
    <row r="4206" spans="1:11" x14ac:dyDescent="0.25">
      <c r="A4206" s="3">
        <v>20018</v>
      </c>
      <c r="B4206" s="3">
        <v>44205</v>
      </c>
      <c r="C4206" s="4">
        <v>45541.065810185188</v>
      </c>
      <c r="D4206" s="3" t="s">
        <v>13</v>
      </c>
      <c r="E4206" s="5">
        <v>76.430000000000007</v>
      </c>
      <c r="F4206" s="3">
        <v>5</v>
      </c>
      <c r="G4206" s="3" t="s">
        <v>15</v>
      </c>
      <c r="H4206" s="3">
        <v>6</v>
      </c>
      <c r="I4206" s="3" t="s">
        <v>18</v>
      </c>
      <c r="J4206" s="3" t="s">
        <v>21</v>
      </c>
      <c r="K4206" s="5">
        <f>Table1[[#This Row],[Amount Spent]]/Table1[[#This Row],[Quantity]]</f>
        <v>12.738333333333335</v>
      </c>
    </row>
    <row r="4207" spans="1:11" x14ac:dyDescent="0.25">
      <c r="A4207" s="3">
        <v>20372</v>
      </c>
      <c r="B4207" s="3">
        <v>44206</v>
      </c>
      <c r="C4207" s="4">
        <v>45541.211643518516</v>
      </c>
      <c r="D4207" s="3" t="s">
        <v>9</v>
      </c>
      <c r="E4207" s="5">
        <v>177.13</v>
      </c>
      <c r="F4207" s="3">
        <v>4</v>
      </c>
      <c r="G4207" s="3" t="s">
        <v>14</v>
      </c>
      <c r="H4207" s="3">
        <v>5</v>
      </c>
      <c r="I4207" s="3" t="s">
        <v>18</v>
      </c>
      <c r="J4207" s="3" t="s">
        <v>22</v>
      </c>
      <c r="K4207" s="5">
        <f>Table1[[#This Row],[Amount Spent]]/Table1[[#This Row],[Quantity]]</f>
        <v>35.426000000000002</v>
      </c>
    </row>
    <row r="4208" spans="1:11" x14ac:dyDescent="0.25">
      <c r="A4208" s="3">
        <v>20750</v>
      </c>
      <c r="B4208" s="3">
        <v>44207</v>
      </c>
      <c r="C4208" s="4">
        <v>45541.357476851852</v>
      </c>
      <c r="D4208" s="3" t="s">
        <v>13</v>
      </c>
      <c r="E4208" s="5">
        <v>167.11</v>
      </c>
      <c r="F4208" s="3">
        <v>5</v>
      </c>
      <c r="G4208" s="3" t="s">
        <v>14</v>
      </c>
      <c r="H4208" s="3">
        <v>10</v>
      </c>
      <c r="I4208" s="3" t="s">
        <v>20</v>
      </c>
      <c r="J4208" s="3" t="s">
        <v>21</v>
      </c>
      <c r="K4208" s="5">
        <f>Table1[[#This Row],[Amount Spent]]/Table1[[#This Row],[Quantity]]</f>
        <v>16.711000000000002</v>
      </c>
    </row>
    <row r="4209" spans="1:11" x14ac:dyDescent="0.25">
      <c r="A4209" s="3">
        <v>20114</v>
      </c>
      <c r="B4209" s="3">
        <v>44208</v>
      </c>
      <c r="C4209" s="4">
        <v>45541.503298611111</v>
      </c>
      <c r="D4209" s="3" t="s">
        <v>11</v>
      </c>
      <c r="E4209" s="5">
        <v>107.1</v>
      </c>
      <c r="F4209" s="3">
        <v>1</v>
      </c>
      <c r="G4209" s="3" t="s">
        <v>15</v>
      </c>
      <c r="H4209" s="3">
        <v>6</v>
      </c>
      <c r="I4209" s="3" t="s">
        <v>17</v>
      </c>
      <c r="J4209" s="3" t="s">
        <v>22</v>
      </c>
      <c r="K4209" s="5">
        <f>Table1[[#This Row],[Amount Spent]]/Table1[[#This Row],[Quantity]]</f>
        <v>17.849999999999998</v>
      </c>
    </row>
    <row r="4210" spans="1:11" x14ac:dyDescent="0.25">
      <c r="A4210" s="3">
        <v>20873</v>
      </c>
      <c r="B4210" s="3">
        <v>44209</v>
      </c>
      <c r="C4210" s="4">
        <v>45541.649131944447</v>
      </c>
      <c r="D4210" s="3" t="s">
        <v>10</v>
      </c>
      <c r="E4210" s="5">
        <v>119.72</v>
      </c>
      <c r="F4210" s="3">
        <v>1</v>
      </c>
      <c r="G4210" s="3" t="s">
        <v>15</v>
      </c>
      <c r="H4210" s="3">
        <v>4</v>
      </c>
      <c r="I4210" s="3" t="s">
        <v>18</v>
      </c>
      <c r="J4210" s="3" t="s">
        <v>21</v>
      </c>
      <c r="K4210" s="5">
        <f>Table1[[#This Row],[Amount Spent]]/Table1[[#This Row],[Quantity]]</f>
        <v>29.93</v>
      </c>
    </row>
    <row r="4211" spans="1:11" x14ac:dyDescent="0.25">
      <c r="A4211" s="3">
        <v>20099</v>
      </c>
      <c r="B4211" s="3">
        <v>44210</v>
      </c>
      <c r="C4211" s="4">
        <v>45541.794953703706</v>
      </c>
      <c r="D4211" s="3" t="s">
        <v>13</v>
      </c>
      <c r="E4211" s="5">
        <v>34.119999999999997</v>
      </c>
      <c r="F4211" s="3">
        <v>2</v>
      </c>
      <c r="G4211" s="3" t="s">
        <v>15</v>
      </c>
      <c r="H4211" s="3">
        <v>8</v>
      </c>
      <c r="I4211" s="3" t="s">
        <v>17</v>
      </c>
      <c r="J4211" s="3" t="s">
        <v>22</v>
      </c>
      <c r="K4211" s="5">
        <f>Table1[[#This Row],[Amount Spent]]/Table1[[#This Row],[Quantity]]</f>
        <v>4.2649999999999997</v>
      </c>
    </row>
    <row r="4212" spans="1:11" x14ac:dyDescent="0.25">
      <c r="A4212" s="3">
        <v>20606</v>
      </c>
      <c r="B4212" s="3">
        <v>44211</v>
      </c>
      <c r="C4212" s="4">
        <v>45541.940787037034</v>
      </c>
      <c r="D4212" s="3" t="s">
        <v>9</v>
      </c>
      <c r="E4212" s="5">
        <v>49.61</v>
      </c>
      <c r="F4212" s="3">
        <v>1</v>
      </c>
      <c r="G4212" s="3" t="s">
        <v>14</v>
      </c>
      <c r="H4212" s="3">
        <v>12</v>
      </c>
      <c r="I4212" s="3" t="s">
        <v>20</v>
      </c>
      <c r="J4212" s="3" t="s">
        <v>22</v>
      </c>
      <c r="K4212" s="5">
        <f>Table1[[#This Row],[Amount Spent]]/Table1[[#This Row],[Quantity]]</f>
        <v>4.1341666666666663</v>
      </c>
    </row>
    <row r="4213" spans="1:11" x14ac:dyDescent="0.25">
      <c r="A4213" s="3">
        <v>20703</v>
      </c>
      <c r="B4213" s="3">
        <v>44212</v>
      </c>
      <c r="C4213" s="4">
        <v>45542.08662037037</v>
      </c>
      <c r="D4213" s="3" t="s">
        <v>11</v>
      </c>
      <c r="E4213" s="5">
        <v>185.47</v>
      </c>
      <c r="F4213" s="3">
        <v>1</v>
      </c>
      <c r="G4213" s="3" t="s">
        <v>14</v>
      </c>
      <c r="H4213" s="3">
        <v>4</v>
      </c>
      <c r="I4213" s="3" t="s">
        <v>19</v>
      </c>
      <c r="J4213" s="3" t="s">
        <v>22</v>
      </c>
      <c r="K4213" s="5">
        <f>Table1[[#This Row],[Amount Spent]]/Table1[[#This Row],[Quantity]]</f>
        <v>46.3675</v>
      </c>
    </row>
    <row r="4214" spans="1:11" x14ac:dyDescent="0.25">
      <c r="A4214" s="3">
        <v>20443</v>
      </c>
      <c r="B4214" s="3">
        <v>44213</v>
      </c>
      <c r="C4214" s="4">
        <v>45542.232442129629</v>
      </c>
      <c r="D4214" s="3" t="s">
        <v>13</v>
      </c>
      <c r="E4214" s="5">
        <v>32.29</v>
      </c>
      <c r="F4214" s="3">
        <v>4</v>
      </c>
      <c r="G4214" s="3" t="s">
        <v>15</v>
      </c>
      <c r="H4214" s="3">
        <v>2</v>
      </c>
      <c r="I4214" s="3" t="s">
        <v>18</v>
      </c>
      <c r="J4214" s="3" t="s">
        <v>21</v>
      </c>
      <c r="K4214" s="5">
        <f>Table1[[#This Row],[Amount Spent]]/Table1[[#This Row],[Quantity]]</f>
        <v>16.145</v>
      </c>
    </row>
    <row r="4215" spans="1:11" x14ac:dyDescent="0.25">
      <c r="A4215" s="3">
        <v>20889</v>
      </c>
      <c r="B4215" s="3">
        <v>44214</v>
      </c>
      <c r="C4215" s="4">
        <v>45542.378275462965</v>
      </c>
      <c r="D4215" s="3" t="s">
        <v>9</v>
      </c>
      <c r="E4215" s="5">
        <v>155.59</v>
      </c>
      <c r="F4215" s="3">
        <v>5</v>
      </c>
      <c r="G4215" s="3" t="s">
        <v>14</v>
      </c>
      <c r="H4215" s="3">
        <v>11</v>
      </c>
      <c r="I4215" s="3" t="s">
        <v>20</v>
      </c>
      <c r="J4215" s="3" t="s">
        <v>22</v>
      </c>
      <c r="K4215" s="5">
        <f>Table1[[#This Row],[Amount Spent]]/Table1[[#This Row],[Quantity]]</f>
        <v>14.144545454545455</v>
      </c>
    </row>
    <row r="4216" spans="1:11" x14ac:dyDescent="0.25">
      <c r="A4216" s="3">
        <v>20856</v>
      </c>
      <c r="B4216" s="3">
        <v>44215</v>
      </c>
      <c r="C4216" s="4">
        <v>45542.524108796293</v>
      </c>
      <c r="D4216" s="3" t="s">
        <v>12</v>
      </c>
      <c r="E4216" s="5">
        <v>52.54</v>
      </c>
      <c r="F4216" s="3">
        <v>3</v>
      </c>
      <c r="G4216" s="3" t="s">
        <v>14</v>
      </c>
      <c r="H4216" s="3">
        <v>12</v>
      </c>
      <c r="I4216" s="3" t="s">
        <v>18</v>
      </c>
      <c r="J4216" s="3" t="s">
        <v>22</v>
      </c>
      <c r="K4216" s="5">
        <f>Table1[[#This Row],[Amount Spent]]/Table1[[#This Row],[Quantity]]</f>
        <v>4.378333333333333</v>
      </c>
    </row>
    <row r="4217" spans="1:11" x14ac:dyDescent="0.25">
      <c r="A4217" s="3">
        <v>20356</v>
      </c>
      <c r="B4217" s="3">
        <v>44216</v>
      </c>
      <c r="C4217" s="4">
        <v>45542.669930555552</v>
      </c>
      <c r="D4217" s="3" t="s">
        <v>12</v>
      </c>
      <c r="E4217" s="5">
        <v>171.7</v>
      </c>
      <c r="F4217" s="3">
        <v>1</v>
      </c>
      <c r="G4217" s="3" t="s">
        <v>15</v>
      </c>
      <c r="H4217" s="3">
        <v>1</v>
      </c>
      <c r="I4217" s="3" t="s">
        <v>20</v>
      </c>
      <c r="J4217" s="3" t="s">
        <v>21</v>
      </c>
      <c r="K4217" s="5">
        <f>Table1[[#This Row],[Amount Spent]]/Table1[[#This Row],[Quantity]]</f>
        <v>171.7</v>
      </c>
    </row>
    <row r="4218" spans="1:11" x14ac:dyDescent="0.25">
      <c r="A4218" s="3">
        <v>20269</v>
      </c>
      <c r="B4218" s="3">
        <v>44217</v>
      </c>
      <c r="C4218" s="4">
        <v>45542.815763888888</v>
      </c>
      <c r="D4218" s="3" t="s">
        <v>10</v>
      </c>
      <c r="E4218" s="5">
        <v>95.4</v>
      </c>
      <c r="F4218" s="3">
        <v>3</v>
      </c>
      <c r="G4218" s="3" t="s">
        <v>14</v>
      </c>
      <c r="H4218" s="3">
        <v>8</v>
      </c>
      <c r="I4218" s="3" t="s">
        <v>18</v>
      </c>
      <c r="J4218" s="3" t="s">
        <v>21</v>
      </c>
      <c r="K4218" s="5">
        <f>Table1[[#This Row],[Amount Spent]]/Table1[[#This Row],[Quantity]]</f>
        <v>11.925000000000001</v>
      </c>
    </row>
    <row r="4219" spans="1:11" x14ac:dyDescent="0.25">
      <c r="A4219" s="3">
        <v>20947</v>
      </c>
      <c r="B4219" s="3">
        <v>44218</v>
      </c>
      <c r="C4219" s="4">
        <v>45542.961597222224</v>
      </c>
      <c r="D4219" s="3" t="s">
        <v>9</v>
      </c>
      <c r="E4219" s="5">
        <v>171.42</v>
      </c>
      <c r="F4219" s="3">
        <v>4</v>
      </c>
      <c r="G4219" s="3" t="s">
        <v>14</v>
      </c>
      <c r="H4219" s="3">
        <v>5</v>
      </c>
      <c r="I4219" s="3" t="s">
        <v>16</v>
      </c>
      <c r="J4219" s="3" t="s">
        <v>21</v>
      </c>
      <c r="K4219" s="5">
        <f>Table1[[#This Row],[Amount Spent]]/Table1[[#This Row],[Quantity]]</f>
        <v>34.283999999999999</v>
      </c>
    </row>
    <row r="4220" spans="1:11" x14ac:dyDescent="0.25">
      <c r="A4220" s="3">
        <v>20008</v>
      </c>
      <c r="B4220" s="3">
        <v>44219</v>
      </c>
      <c r="C4220" s="4">
        <v>45543.107418981483</v>
      </c>
      <c r="D4220" s="3" t="s">
        <v>11</v>
      </c>
      <c r="E4220" s="5">
        <v>176.69</v>
      </c>
      <c r="F4220" s="3">
        <v>4</v>
      </c>
      <c r="G4220" s="3" t="s">
        <v>14</v>
      </c>
      <c r="H4220" s="3">
        <v>1</v>
      </c>
      <c r="I4220" s="3" t="s">
        <v>19</v>
      </c>
      <c r="J4220" s="3" t="s">
        <v>22</v>
      </c>
      <c r="K4220" s="5">
        <f>Table1[[#This Row],[Amount Spent]]/Table1[[#This Row],[Quantity]]</f>
        <v>176.69</v>
      </c>
    </row>
    <row r="4221" spans="1:11" x14ac:dyDescent="0.25">
      <c r="A4221" s="3">
        <v>20280</v>
      </c>
      <c r="B4221" s="3">
        <v>44220</v>
      </c>
      <c r="C4221" s="4">
        <v>45543.253252314818</v>
      </c>
      <c r="D4221" s="3" t="s">
        <v>13</v>
      </c>
      <c r="E4221" s="5">
        <v>160.16999999999999</v>
      </c>
      <c r="F4221" s="3">
        <v>2</v>
      </c>
      <c r="G4221" s="3" t="s">
        <v>14</v>
      </c>
      <c r="H4221" s="3">
        <v>12</v>
      </c>
      <c r="I4221" s="3" t="s">
        <v>18</v>
      </c>
      <c r="J4221" s="3" t="s">
        <v>22</v>
      </c>
      <c r="K4221" s="5">
        <f>Table1[[#This Row],[Amount Spent]]/Table1[[#This Row],[Quantity]]</f>
        <v>13.347499999999998</v>
      </c>
    </row>
    <row r="4222" spans="1:11" x14ac:dyDescent="0.25">
      <c r="A4222" s="3">
        <v>20149</v>
      </c>
      <c r="B4222" s="3">
        <v>44221</v>
      </c>
      <c r="C4222" s="4">
        <v>45543.399074074077</v>
      </c>
      <c r="D4222" s="3" t="s">
        <v>11</v>
      </c>
      <c r="E4222" s="5">
        <v>93.25</v>
      </c>
      <c r="F4222" s="3">
        <v>4</v>
      </c>
      <c r="G4222" s="3" t="s">
        <v>15</v>
      </c>
      <c r="H4222" s="3">
        <v>8</v>
      </c>
      <c r="I4222" s="3" t="s">
        <v>17</v>
      </c>
      <c r="J4222" s="3" t="s">
        <v>21</v>
      </c>
      <c r="K4222" s="5">
        <f>Table1[[#This Row],[Amount Spent]]/Table1[[#This Row],[Quantity]]</f>
        <v>11.65625</v>
      </c>
    </row>
    <row r="4223" spans="1:11" x14ac:dyDescent="0.25">
      <c r="A4223" s="3">
        <v>20452</v>
      </c>
      <c r="B4223" s="3">
        <v>44222</v>
      </c>
      <c r="C4223" s="4">
        <v>45543.544907407406</v>
      </c>
      <c r="D4223" s="3" t="s">
        <v>10</v>
      </c>
      <c r="E4223" s="5">
        <v>183.28</v>
      </c>
      <c r="F4223" s="3">
        <v>4</v>
      </c>
      <c r="G4223" s="3" t="s">
        <v>14</v>
      </c>
      <c r="H4223" s="3">
        <v>7</v>
      </c>
      <c r="I4223" s="3" t="s">
        <v>19</v>
      </c>
      <c r="J4223" s="3" t="s">
        <v>21</v>
      </c>
      <c r="K4223" s="5">
        <f>Table1[[#This Row],[Amount Spent]]/Table1[[#This Row],[Quantity]]</f>
        <v>26.182857142857141</v>
      </c>
    </row>
    <row r="4224" spans="1:11" x14ac:dyDescent="0.25">
      <c r="A4224" s="3">
        <v>20057</v>
      </c>
      <c r="B4224" s="3">
        <v>44223</v>
      </c>
      <c r="C4224" s="4">
        <v>45543.690740740742</v>
      </c>
      <c r="D4224" s="3" t="s">
        <v>13</v>
      </c>
      <c r="E4224" s="5">
        <v>56.48</v>
      </c>
      <c r="F4224" s="3">
        <v>4</v>
      </c>
      <c r="G4224" s="3" t="s">
        <v>14</v>
      </c>
      <c r="H4224" s="3">
        <v>1</v>
      </c>
      <c r="I4224" s="3" t="s">
        <v>18</v>
      </c>
      <c r="J4224" s="3" t="s">
        <v>21</v>
      </c>
      <c r="K4224" s="5">
        <f>Table1[[#This Row],[Amount Spent]]/Table1[[#This Row],[Quantity]]</f>
        <v>56.48</v>
      </c>
    </row>
    <row r="4225" spans="1:11" x14ac:dyDescent="0.25">
      <c r="A4225" s="3">
        <v>20039</v>
      </c>
      <c r="B4225" s="3">
        <v>44224</v>
      </c>
      <c r="C4225" s="4">
        <v>45543.836562500001</v>
      </c>
      <c r="D4225" s="3" t="s">
        <v>10</v>
      </c>
      <c r="E4225" s="5">
        <v>49.33</v>
      </c>
      <c r="F4225" s="3">
        <v>5</v>
      </c>
      <c r="G4225" s="3" t="s">
        <v>15</v>
      </c>
      <c r="H4225" s="3">
        <v>4</v>
      </c>
      <c r="I4225" s="3" t="s">
        <v>17</v>
      </c>
      <c r="J4225" s="3" t="s">
        <v>22</v>
      </c>
      <c r="K4225" s="5">
        <f>Table1[[#This Row],[Amount Spent]]/Table1[[#This Row],[Quantity]]</f>
        <v>12.3325</v>
      </c>
    </row>
    <row r="4226" spans="1:11" x14ac:dyDescent="0.25">
      <c r="A4226" s="3">
        <v>20880</v>
      </c>
      <c r="B4226" s="3">
        <v>44225</v>
      </c>
      <c r="C4226" s="4">
        <v>45543.982395833336</v>
      </c>
      <c r="D4226" s="3" t="s">
        <v>11</v>
      </c>
      <c r="E4226" s="5">
        <v>43.95</v>
      </c>
      <c r="F4226" s="3">
        <v>2</v>
      </c>
      <c r="G4226" s="3" t="s">
        <v>14</v>
      </c>
      <c r="H4226" s="3">
        <v>12</v>
      </c>
      <c r="I4226" s="3" t="s">
        <v>19</v>
      </c>
      <c r="J4226" s="3" t="s">
        <v>21</v>
      </c>
      <c r="K4226" s="5">
        <f>Table1[[#This Row],[Amount Spent]]/Table1[[#This Row],[Quantity]]</f>
        <v>3.6625000000000001</v>
      </c>
    </row>
    <row r="4227" spans="1:11" x14ac:dyDescent="0.25">
      <c r="A4227" s="3">
        <v>20902</v>
      </c>
      <c r="B4227" s="3">
        <v>44226</v>
      </c>
      <c r="C4227" s="4">
        <v>45544.128229166665</v>
      </c>
      <c r="D4227" s="3" t="s">
        <v>12</v>
      </c>
      <c r="E4227" s="5">
        <v>164.77</v>
      </c>
      <c r="F4227" s="3">
        <v>3</v>
      </c>
      <c r="G4227" s="3" t="s">
        <v>14</v>
      </c>
      <c r="H4227" s="3">
        <v>12</v>
      </c>
      <c r="I4227" s="3" t="s">
        <v>18</v>
      </c>
      <c r="J4227" s="3" t="s">
        <v>21</v>
      </c>
      <c r="K4227" s="5">
        <f>Table1[[#This Row],[Amount Spent]]/Table1[[#This Row],[Quantity]]</f>
        <v>13.730833333333335</v>
      </c>
    </row>
    <row r="4228" spans="1:11" x14ac:dyDescent="0.25">
      <c r="A4228" s="3">
        <v>20384</v>
      </c>
      <c r="B4228" s="3">
        <v>44227</v>
      </c>
      <c r="C4228" s="4">
        <v>45544.274050925924</v>
      </c>
      <c r="D4228" s="3" t="s">
        <v>12</v>
      </c>
      <c r="E4228" s="5">
        <v>171.59</v>
      </c>
      <c r="F4228" s="3">
        <v>1</v>
      </c>
      <c r="G4228" s="3" t="s">
        <v>14</v>
      </c>
      <c r="H4228" s="3">
        <v>11</v>
      </c>
      <c r="I4228" s="3" t="s">
        <v>19</v>
      </c>
      <c r="J4228" s="3" t="s">
        <v>22</v>
      </c>
      <c r="K4228" s="5">
        <f>Table1[[#This Row],[Amount Spent]]/Table1[[#This Row],[Quantity]]</f>
        <v>15.59909090909091</v>
      </c>
    </row>
    <row r="4229" spans="1:11" x14ac:dyDescent="0.25">
      <c r="A4229" s="3">
        <v>20753</v>
      </c>
      <c r="B4229" s="3">
        <v>44228</v>
      </c>
      <c r="C4229" s="4">
        <v>45544.41988425926</v>
      </c>
      <c r="D4229" s="3" t="s">
        <v>9</v>
      </c>
      <c r="E4229" s="5">
        <v>104.25</v>
      </c>
      <c r="F4229" s="3">
        <v>1</v>
      </c>
      <c r="G4229" s="3" t="s">
        <v>14</v>
      </c>
      <c r="H4229" s="3">
        <v>14</v>
      </c>
      <c r="I4229" s="3" t="s">
        <v>18</v>
      </c>
      <c r="J4229" s="3" t="s">
        <v>21</v>
      </c>
      <c r="K4229" s="5">
        <f>Table1[[#This Row],[Amount Spent]]/Table1[[#This Row],[Quantity]]</f>
        <v>7.4464285714285712</v>
      </c>
    </row>
    <row r="4230" spans="1:11" x14ac:dyDescent="0.25">
      <c r="A4230" s="3">
        <v>20814</v>
      </c>
      <c r="B4230" s="3">
        <v>44229</v>
      </c>
      <c r="C4230" s="4">
        <v>45544.565717592595</v>
      </c>
      <c r="D4230" s="3" t="s">
        <v>13</v>
      </c>
      <c r="E4230" s="5">
        <v>58.02</v>
      </c>
      <c r="F4230" s="3">
        <v>5</v>
      </c>
      <c r="G4230" s="3" t="s">
        <v>15</v>
      </c>
      <c r="H4230" s="3">
        <v>8</v>
      </c>
      <c r="I4230" s="3" t="s">
        <v>16</v>
      </c>
      <c r="J4230" s="3" t="s">
        <v>21</v>
      </c>
      <c r="K4230" s="5">
        <f>Table1[[#This Row],[Amount Spent]]/Table1[[#This Row],[Quantity]]</f>
        <v>7.2525000000000004</v>
      </c>
    </row>
    <row r="4231" spans="1:11" x14ac:dyDescent="0.25">
      <c r="A4231" s="3">
        <v>20809</v>
      </c>
      <c r="B4231" s="3">
        <v>44230</v>
      </c>
      <c r="C4231" s="4">
        <v>45544.711539351854</v>
      </c>
      <c r="D4231" s="3" t="s">
        <v>10</v>
      </c>
      <c r="E4231" s="5">
        <v>145.41</v>
      </c>
      <c r="F4231" s="3">
        <v>5</v>
      </c>
      <c r="G4231" s="3" t="s">
        <v>14</v>
      </c>
      <c r="H4231" s="3">
        <v>9</v>
      </c>
      <c r="I4231" s="3" t="s">
        <v>17</v>
      </c>
      <c r="J4231" s="3" t="s">
        <v>22</v>
      </c>
      <c r="K4231" s="5">
        <f>Table1[[#This Row],[Amount Spent]]/Table1[[#This Row],[Quantity]]</f>
        <v>16.156666666666666</v>
      </c>
    </row>
    <row r="4232" spans="1:11" x14ac:dyDescent="0.25">
      <c r="A4232" s="3">
        <v>20257</v>
      </c>
      <c r="B4232" s="3">
        <v>44231</v>
      </c>
      <c r="C4232" s="4">
        <v>45544.857372685183</v>
      </c>
      <c r="D4232" s="3" t="s">
        <v>9</v>
      </c>
      <c r="E4232" s="5">
        <v>173.46</v>
      </c>
      <c r="F4232" s="3">
        <v>4</v>
      </c>
      <c r="G4232" s="3" t="s">
        <v>14</v>
      </c>
      <c r="H4232" s="3">
        <v>1</v>
      </c>
      <c r="I4232" s="3" t="s">
        <v>20</v>
      </c>
      <c r="J4232" s="3" t="s">
        <v>22</v>
      </c>
      <c r="K4232" s="5">
        <f>Table1[[#This Row],[Amount Spent]]/Table1[[#This Row],[Quantity]]</f>
        <v>173.46</v>
      </c>
    </row>
    <row r="4233" spans="1:11" x14ac:dyDescent="0.25">
      <c r="A4233" s="3">
        <v>20430</v>
      </c>
      <c r="B4233" s="3">
        <v>44232</v>
      </c>
      <c r="C4233" s="4">
        <v>45545.003206018519</v>
      </c>
      <c r="D4233" s="3" t="s">
        <v>12</v>
      </c>
      <c r="E4233" s="5">
        <v>133.72</v>
      </c>
      <c r="F4233" s="3">
        <v>4</v>
      </c>
      <c r="G4233" s="3" t="s">
        <v>14</v>
      </c>
      <c r="H4233" s="3">
        <v>6</v>
      </c>
      <c r="I4233" s="3" t="s">
        <v>16</v>
      </c>
      <c r="J4233" s="3" t="s">
        <v>22</v>
      </c>
      <c r="K4233" s="5">
        <f>Table1[[#This Row],[Amount Spent]]/Table1[[#This Row],[Quantity]]</f>
        <v>22.286666666666665</v>
      </c>
    </row>
    <row r="4234" spans="1:11" x14ac:dyDescent="0.25">
      <c r="A4234" s="3">
        <v>20410</v>
      </c>
      <c r="B4234" s="3">
        <v>44233</v>
      </c>
      <c r="C4234" s="4">
        <v>45545.149027777778</v>
      </c>
      <c r="D4234" s="3" t="s">
        <v>9</v>
      </c>
      <c r="E4234" s="5">
        <v>78.06</v>
      </c>
      <c r="F4234" s="3">
        <v>1</v>
      </c>
      <c r="G4234" s="3" t="s">
        <v>15</v>
      </c>
      <c r="H4234" s="3">
        <v>1</v>
      </c>
      <c r="I4234" s="3" t="s">
        <v>20</v>
      </c>
      <c r="J4234" s="3" t="s">
        <v>21</v>
      </c>
      <c r="K4234" s="5">
        <f>Table1[[#This Row],[Amount Spent]]/Table1[[#This Row],[Quantity]]</f>
        <v>78.06</v>
      </c>
    </row>
    <row r="4235" spans="1:11" x14ac:dyDescent="0.25">
      <c r="A4235" s="3">
        <v>20686</v>
      </c>
      <c r="B4235" s="3">
        <v>44234</v>
      </c>
      <c r="C4235" s="4">
        <v>45545.294861111113</v>
      </c>
      <c r="D4235" s="3" t="s">
        <v>13</v>
      </c>
      <c r="E4235" s="5">
        <v>46.34</v>
      </c>
      <c r="F4235" s="3">
        <v>2</v>
      </c>
      <c r="G4235" s="3" t="s">
        <v>14</v>
      </c>
      <c r="H4235" s="3">
        <v>8</v>
      </c>
      <c r="I4235" s="3" t="s">
        <v>19</v>
      </c>
      <c r="J4235" s="3" t="s">
        <v>22</v>
      </c>
      <c r="K4235" s="5">
        <f>Table1[[#This Row],[Amount Spent]]/Table1[[#This Row],[Quantity]]</f>
        <v>5.7925000000000004</v>
      </c>
    </row>
    <row r="4236" spans="1:11" x14ac:dyDescent="0.25">
      <c r="A4236" s="3">
        <v>20702</v>
      </c>
      <c r="B4236" s="3">
        <v>44235</v>
      </c>
      <c r="C4236" s="4">
        <v>45545.440682870372</v>
      </c>
      <c r="D4236" s="3" t="s">
        <v>13</v>
      </c>
      <c r="E4236" s="5">
        <v>100.04</v>
      </c>
      <c r="F4236" s="3">
        <v>1</v>
      </c>
      <c r="G4236" s="3" t="s">
        <v>15</v>
      </c>
      <c r="H4236" s="3">
        <v>8</v>
      </c>
      <c r="I4236" s="3" t="s">
        <v>16</v>
      </c>
      <c r="J4236" s="3" t="s">
        <v>22</v>
      </c>
      <c r="K4236" s="5">
        <f>Table1[[#This Row],[Amount Spent]]/Table1[[#This Row],[Quantity]]</f>
        <v>12.505000000000001</v>
      </c>
    </row>
    <row r="4237" spans="1:11" x14ac:dyDescent="0.25">
      <c r="A4237" s="3">
        <v>20252</v>
      </c>
      <c r="B4237" s="3">
        <v>44236</v>
      </c>
      <c r="C4237" s="4">
        <v>45545.586516203701</v>
      </c>
      <c r="D4237" s="3" t="s">
        <v>9</v>
      </c>
      <c r="E4237" s="5">
        <v>139.88</v>
      </c>
      <c r="F4237" s="3">
        <v>1</v>
      </c>
      <c r="G4237" s="3" t="s">
        <v>14</v>
      </c>
      <c r="H4237" s="3">
        <v>6</v>
      </c>
      <c r="I4237" s="3" t="s">
        <v>18</v>
      </c>
      <c r="J4237" s="3" t="s">
        <v>21</v>
      </c>
      <c r="K4237" s="5">
        <f>Table1[[#This Row],[Amount Spent]]/Table1[[#This Row],[Quantity]]</f>
        <v>23.313333333333333</v>
      </c>
    </row>
    <row r="4238" spans="1:11" x14ac:dyDescent="0.25">
      <c r="A4238" s="3">
        <v>20950</v>
      </c>
      <c r="B4238" s="3">
        <v>44237</v>
      </c>
      <c r="C4238" s="4">
        <v>45545.732349537036</v>
      </c>
      <c r="D4238" s="3" t="s">
        <v>9</v>
      </c>
      <c r="E4238" s="5">
        <v>193.37</v>
      </c>
      <c r="F4238" s="3">
        <v>2</v>
      </c>
      <c r="G4238" s="3" t="s">
        <v>15</v>
      </c>
      <c r="H4238" s="3">
        <v>1</v>
      </c>
      <c r="I4238" s="3" t="s">
        <v>16</v>
      </c>
      <c r="J4238" s="3" t="s">
        <v>21</v>
      </c>
      <c r="K4238" s="5">
        <f>Table1[[#This Row],[Amount Spent]]/Table1[[#This Row],[Quantity]]</f>
        <v>193.37</v>
      </c>
    </row>
    <row r="4239" spans="1:11" x14ac:dyDescent="0.25">
      <c r="A4239" s="3">
        <v>20676</v>
      </c>
      <c r="B4239" s="3">
        <v>44238</v>
      </c>
      <c r="C4239" s="4">
        <v>45545.878171296295</v>
      </c>
      <c r="D4239" s="3" t="s">
        <v>11</v>
      </c>
      <c r="E4239" s="5">
        <v>26.24</v>
      </c>
      <c r="F4239" s="3">
        <v>3</v>
      </c>
      <c r="G4239" s="3" t="s">
        <v>14</v>
      </c>
      <c r="H4239" s="3">
        <v>9</v>
      </c>
      <c r="I4239" s="3" t="s">
        <v>16</v>
      </c>
      <c r="J4239" s="3" t="s">
        <v>22</v>
      </c>
      <c r="K4239" s="5">
        <f>Table1[[#This Row],[Amount Spent]]/Table1[[#This Row],[Quantity]]</f>
        <v>2.9155555555555552</v>
      </c>
    </row>
    <row r="4240" spans="1:11" x14ac:dyDescent="0.25">
      <c r="A4240" s="3">
        <v>20753</v>
      </c>
      <c r="B4240" s="3">
        <v>44239</v>
      </c>
      <c r="C4240" s="4">
        <v>45546.024004629631</v>
      </c>
      <c r="D4240" s="3" t="s">
        <v>13</v>
      </c>
      <c r="E4240" s="5">
        <v>119.37</v>
      </c>
      <c r="F4240" s="3">
        <v>2</v>
      </c>
      <c r="G4240" s="3" t="s">
        <v>15</v>
      </c>
      <c r="H4240" s="3">
        <v>9</v>
      </c>
      <c r="I4240" s="3" t="s">
        <v>19</v>
      </c>
      <c r="J4240" s="3" t="s">
        <v>22</v>
      </c>
      <c r="K4240" s="5">
        <f>Table1[[#This Row],[Amount Spent]]/Table1[[#This Row],[Quantity]]</f>
        <v>13.263333333333334</v>
      </c>
    </row>
    <row r="4241" spans="1:11" x14ac:dyDescent="0.25">
      <c r="A4241" s="3">
        <v>20908</v>
      </c>
      <c r="B4241" s="3">
        <v>44240</v>
      </c>
      <c r="C4241" s="4">
        <v>45546.16983796296</v>
      </c>
      <c r="D4241" s="3" t="s">
        <v>9</v>
      </c>
      <c r="E4241" s="5">
        <v>37.72</v>
      </c>
      <c r="F4241" s="3">
        <v>3</v>
      </c>
      <c r="G4241" s="3" t="s">
        <v>14</v>
      </c>
      <c r="H4241" s="3">
        <v>14</v>
      </c>
      <c r="I4241" s="3" t="s">
        <v>20</v>
      </c>
      <c r="J4241" s="3" t="s">
        <v>21</v>
      </c>
      <c r="K4241" s="5">
        <f>Table1[[#This Row],[Amount Spent]]/Table1[[#This Row],[Quantity]]</f>
        <v>2.6942857142857144</v>
      </c>
    </row>
    <row r="4242" spans="1:11" x14ac:dyDescent="0.25">
      <c r="A4242" s="3">
        <v>20974</v>
      </c>
      <c r="B4242" s="3">
        <v>44241</v>
      </c>
      <c r="C4242" s="4">
        <v>45546.315659722219</v>
      </c>
      <c r="D4242" s="3" t="s">
        <v>12</v>
      </c>
      <c r="E4242" s="5">
        <v>25.48</v>
      </c>
      <c r="F4242" s="3">
        <v>3</v>
      </c>
      <c r="G4242" s="3" t="s">
        <v>15</v>
      </c>
      <c r="H4242" s="3">
        <v>8</v>
      </c>
      <c r="I4242" s="3" t="s">
        <v>20</v>
      </c>
      <c r="J4242" s="3" t="s">
        <v>22</v>
      </c>
      <c r="K4242" s="5">
        <f>Table1[[#This Row],[Amount Spent]]/Table1[[#This Row],[Quantity]]</f>
        <v>3.1850000000000001</v>
      </c>
    </row>
    <row r="4243" spans="1:11" x14ac:dyDescent="0.25">
      <c r="A4243" s="3">
        <v>20783</v>
      </c>
      <c r="B4243" s="3">
        <v>44242</v>
      </c>
      <c r="C4243" s="4">
        <v>45546.461493055554</v>
      </c>
      <c r="D4243" s="3" t="s">
        <v>13</v>
      </c>
      <c r="E4243" s="5">
        <v>127.6</v>
      </c>
      <c r="F4243" s="3">
        <v>5</v>
      </c>
      <c r="G4243" s="3" t="s">
        <v>15</v>
      </c>
      <c r="H4243" s="3">
        <v>9</v>
      </c>
      <c r="I4243" s="3" t="s">
        <v>18</v>
      </c>
      <c r="J4243" s="3" t="s">
        <v>22</v>
      </c>
      <c r="K4243" s="5">
        <f>Table1[[#This Row],[Amount Spent]]/Table1[[#This Row],[Quantity]]</f>
        <v>14.177777777777777</v>
      </c>
    </row>
    <row r="4244" spans="1:11" x14ac:dyDescent="0.25">
      <c r="A4244" s="3">
        <v>20932</v>
      </c>
      <c r="B4244" s="3">
        <v>44243</v>
      </c>
      <c r="C4244" s="4">
        <v>45546.60732638889</v>
      </c>
      <c r="D4244" s="3" t="s">
        <v>12</v>
      </c>
      <c r="E4244" s="5">
        <v>146.59</v>
      </c>
      <c r="F4244" s="3">
        <v>2</v>
      </c>
      <c r="G4244" s="3" t="s">
        <v>14</v>
      </c>
      <c r="H4244" s="3">
        <v>12</v>
      </c>
      <c r="I4244" s="3" t="s">
        <v>18</v>
      </c>
      <c r="J4244" s="3" t="s">
        <v>21</v>
      </c>
      <c r="K4244" s="5">
        <f>Table1[[#This Row],[Amount Spent]]/Table1[[#This Row],[Quantity]]</f>
        <v>12.215833333333334</v>
      </c>
    </row>
    <row r="4245" spans="1:11" x14ac:dyDescent="0.25">
      <c r="A4245" s="3">
        <v>20632</v>
      </c>
      <c r="B4245" s="3">
        <v>44244</v>
      </c>
      <c r="C4245" s="4">
        <v>45546.753148148149</v>
      </c>
      <c r="D4245" s="3" t="s">
        <v>9</v>
      </c>
      <c r="E4245" s="5">
        <v>134.22999999999999</v>
      </c>
      <c r="F4245" s="3">
        <v>1</v>
      </c>
      <c r="G4245" s="3" t="s">
        <v>15</v>
      </c>
      <c r="H4245" s="3">
        <v>12</v>
      </c>
      <c r="I4245" s="3" t="s">
        <v>20</v>
      </c>
      <c r="J4245" s="3" t="s">
        <v>22</v>
      </c>
      <c r="K4245" s="5">
        <f>Table1[[#This Row],[Amount Spent]]/Table1[[#This Row],[Quantity]]</f>
        <v>11.185833333333333</v>
      </c>
    </row>
    <row r="4246" spans="1:11" x14ac:dyDescent="0.25">
      <c r="A4246" s="3">
        <v>20281</v>
      </c>
      <c r="B4246" s="3">
        <v>44245</v>
      </c>
      <c r="C4246" s="4">
        <v>45546.898981481485</v>
      </c>
      <c r="D4246" s="3" t="s">
        <v>11</v>
      </c>
      <c r="E4246" s="5">
        <v>115.85</v>
      </c>
      <c r="F4246" s="3">
        <v>3</v>
      </c>
      <c r="G4246" s="3" t="s">
        <v>14</v>
      </c>
      <c r="H4246" s="3">
        <v>11</v>
      </c>
      <c r="I4246" s="3" t="s">
        <v>17</v>
      </c>
      <c r="J4246" s="3" t="s">
        <v>22</v>
      </c>
      <c r="K4246" s="5">
        <f>Table1[[#This Row],[Amount Spent]]/Table1[[#This Row],[Quantity]]</f>
        <v>10.531818181818181</v>
      </c>
    </row>
    <row r="4247" spans="1:11" x14ac:dyDescent="0.25">
      <c r="A4247" s="3">
        <v>20037</v>
      </c>
      <c r="B4247" s="3">
        <v>44246</v>
      </c>
      <c r="C4247" s="4">
        <v>45547.044803240744</v>
      </c>
      <c r="D4247" s="3" t="s">
        <v>11</v>
      </c>
      <c r="E4247" s="5">
        <v>186.55</v>
      </c>
      <c r="F4247" s="3">
        <v>3</v>
      </c>
      <c r="G4247" s="3" t="s">
        <v>14</v>
      </c>
      <c r="H4247" s="3">
        <v>7</v>
      </c>
      <c r="I4247" s="3" t="s">
        <v>16</v>
      </c>
      <c r="J4247" s="3" t="s">
        <v>22</v>
      </c>
      <c r="K4247" s="5">
        <f>Table1[[#This Row],[Amount Spent]]/Table1[[#This Row],[Quantity]]</f>
        <v>26.650000000000002</v>
      </c>
    </row>
    <row r="4248" spans="1:11" x14ac:dyDescent="0.25">
      <c r="A4248" s="3">
        <v>20152</v>
      </c>
      <c r="B4248" s="3">
        <v>44247</v>
      </c>
      <c r="C4248" s="4">
        <v>45547.190636574072</v>
      </c>
      <c r="D4248" s="3" t="s">
        <v>9</v>
      </c>
      <c r="E4248" s="5">
        <v>124.73</v>
      </c>
      <c r="F4248" s="3">
        <v>4</v>
      </c>
      <c r="G4248" s="3" t="s">
        <v>15</v>
      </c>
      <c r="H4248" s="3">
        <v>3</v>
      </c>
      <c r="I4248" s="3" t="s">
        <v>18</v>
      </c>
      <c r="J4248" s="3" t="s">
        <v>21</v>
      </c>
      <c r="K4248" s="5">
        <f>Table1[[#This Row],[Amount Spent]]/Table1[[#This Row],[Quantity]]</f>
        <v>41.576666666666668</v>
      </c>
    </row>
    <row r="4249" spans="1:11" x14ac:dyDescent="0.25">
      <c r="A4249" s="3">
        <v>20787</v>
      </c>
      <c r="B4249" s="3">
        <v>44248</v>
      </c>
      <c r="C4249" s="4">
        <v>45547.336469907408</v>
      </c>
      <c r="D4249" s="3" t="s">
        <v>10</v>
      </c>
      <c r="E4249" s="5">
        <v>29.83</v>
      </c>
      <c r="F4249" s="3">
        <v>5</v>
      </c>
      <c r="G4249" s="3" t="s">
        <v>15</v>
      </c>
      <c r="H4249" s="3">
        <v>9</v>
      </c>
      <c r="I4249" s="3" t="s">
        <v>18</v>
      </c>
      <c r="J4249" s="3" t="s">
        <v>22</v>
      </c>
      <c r="K4249" s="5">
        <f>Table1[[#This Row],[Amount Spent]]/Table1[[#This Row],[Quantity]]</f>
        <v>3.3144444444444443</v>
      </c>
    </row>
    <row r="4250" spans="1:11" x14ac:dyDescent="0.25">
      <c r="A4250" s="3">
        <v>20987</v>
      </c>
      <c r="B4250" s="3">
        <v>44249</v>
      </c>
      <c r="C4250" s="4">
        <v>45547.482291666667</v>
      </c>
      <c r="D4250" s="3" t="s">
        <v>13</v>
      </c>
      <c r="E4250" s="5">
        <v>123.13</v>
      </c>
      <c r="F4250" s="3">
        <v>2</v>
      </c>
      <c r="G4250" s="3" t="s">
        <v>14</v>
      </c>
      <c r="H4250" s="3">
        <v>10</v>
      </c>
      <c r="I4250" s="3" t="s">
        <v>19</v>
      </c>
      <c r="J4250" s="3" t="s">
        <v>21</v>
      </c>
      <c r="K4250" s="5">
        <f>Table1[[#This Row],[Amount Spent]]/Table1[[#This Row],[Quantity]]</f>
        <v>12.312999999999999</v>
      </c>
    </row>
    <row r="4251" spans="1:11" x14ac:dyDescent="0.25">
      <c r="A4251" s="3">
        <v>20918</v>
      </c>
      <c r="B4251" s="3">
        <v>44250</v>
      </c>
      <c r="C4251" s="4">
        <v>45547.628125000003</v>
      </c>
      <c r="D4251" s="3" t="s">
        <v>12</v>
      </c>
      <c r="E4251" s="5">
        <v>49.45</v>
      </c>
      <c r="F4251" s="3">
        <v>3</v>
      </c>
      <c r="G4251" s="3" t="s">
        <v>15</v>
      </c>
      <c r="H4251" s="3">
        <v>4</v>
      </c>
      <c r="I4251" s="3" t="s">
        <v>20</v>
      </c>
      <c r="J4251" s="3" t="s">
        <v>21</v>
      </c>
      <c r="K4251" s="5">
        <f>Table1[[#This Row],[Amount Spent]]/Table1[[#This Row],[Quantity]]</f>
        <v>12.362500000000001</v>
      </c>
    </row>
    <row r="4252" spans="1:11" x14ac:dyDescent="0.25">
      <c r="A4252" s="3">
        <v>20270</v>
      </c>
      <c r="B4252" s="3">
        <v>44251</v>
      </c>
      <c r="C4252" s="4">
        <v>45547.773958333331</v>
      </c>
      <c r="D4252" s="3" t="s">
        <v>10</v>
      </c>
      <c r="E4252" s="5">
        <v>46.21</v>
      </c>
      <c r="F4252" s="3">
        <v>1</v>
      </c>
      <c r="G4252" s="3" t="s">
        <v>14</v>
      </c>
      <c r="H4252" s="3">
        <v>7</v>
      </c>
      <c r="I4252" s="3" t="s">
        <v>17</v>
      </c>
      <c r="J4252" s="3" t="s">
        <v>22</v>
      </c>
      <c r="K4252" s="5">
        <f>Table1[[#This Row],[Amount Spent]]/Table1[[#This Row],[Quantity]]</f>
        <v>6.6014285714285714</v>
      </c>
    </row>
    <row r="4253" spans="1:11" x14ac:dyDescent="0.25">
      <c r="A4253" s="3">
        <v>20322</v>
      </c>
      <c r="B4253" s="3">
        <v>44252</v>
      </c>
      <c r="C4253" s="4">
        <v>45547.91978009259</v>
      </c>
      <c r="D4253" s="3" t="s">
        <v>11</v>
      </c>
      <c r="E4253" s="5">
        <v>96.91</v>
      </c>
      <c r="F4253" s="3">
        <v>2</v>
      </c>
      <c r="G4253" s="3" t="s">
        <v>14</v>
      </c>
      <c r="H4253" s="3">
        <v>11</v>
      </c>
      <c r="I4253" s="3" t="s">
        <v>20</v>
      </c>
      <c r="J4253" s="3" t="s">
        <v>21</v>
      </c>
      <c r="K4253" s="5">
        <f>Table1[[#This Row],[Amount Spent]]/Table1[[#This Row],[Quantity]]</f>
        <v>8.81</v>
      </c>
    </row>
    <row r="4254" spans="1:11" x14ac:dyDescent="0.25">
      <c r="A4254" s="3">
        <v>20739</v>
      </c>
      <c r="B4254" s="3">
        <v>44253</v>
      </c>
      <c r="C4254" s="4">
        <v>45548.065613425926</v>
      </c>
      <c r="D4254" s="3" t="s">
        <v>13</v>
      </c>
      <c r="E4254" s="5">
        <v>195.35</v>
      </c>
      <c r="F4254" s="3">
        <v>1</v>
      </c>
      <c r="G4254" s="3" t="s">
        <v>15</v>
      </c>
      <c r="H4254" s="3">
        <v>6</v>
      </c>
      <c r="I4254" s="3" t="s">
        <v>20</v>
      </c>
      <c r="J4254" s="3" t="s">
        <v>21</v>
      </c>
      <c r="K4254" s="5">
        <f>Table1[[#This Row],[Amount Spent]]/Table1[[#This Row],[Quantity]]</f>
        <v>32.55833333333333</v>
      </c>
    </row>
    <row r="4255" spans="1:11" x14ac:dyDescent="0.25">
      <c r="A4255" s="3">
        <v>20088</v>
      </c>
      <c r="B4255" s="3">
        <v>44254</v>
      </c>
      <c r="C4255" s="4">
        <v>45548.211446759262</v>
      </c>
      <c r="D4255" s="3" t="s">
        <v>9</v>
      </c>
      <c r="E4255" s="5">
        <v>167.31</v>
      </c>
      <c r="F4255" s="3">
        <v>2</v>
      </c>
      <c r="G4255" s="3" t="s">
        <v>15</v>
      </c>
      <c r="H4255" s="3">
        <v>6</v>
      </c>
      <c r="I4255" s="3" t="s">
        <v>18</v>
      </c>
      <c r="J4255" s="3" t="s">
        <v>21</v>
      </c>
      <c r="K4255" s="5">
        <f>Table1[[#This Row],[Amount Spent]]/Table1[[#This Row],[Quantity]]</f>
        <v>27.885000000000002</v>
      </c>
    </row>
    <row r="4256" spans="1:11" x14ac:dyDescent="0.25">
      <c r="A4256" s="3">
        <v>20126</v>
      </c>
      <c r="B4256" s="3">
        <v>44255</v>
      </c>
      <c r="C4256" s="4">
        <v>45548.357268518521</v>
      </c>
      <c r="D4256" s="3" t="s">
        <v>11</v>
      </c>
      <c r="E4256" s="5">
        <v>114.74</v>
      </c>
      <c r="F4256" s="3">
        <v>2</v>
      </c>
      <c r="G4256" s="3" t="s">
        <v>14</v>
      </c>
      <c r="H4256" s="3">
        <v>11</v>
      </c>
      <c r="I4256" s="3" t="s">
        <v>17</v>
      </c>
      <c r="J4256" s="3" t="s">
        <v>21</v>
      </c>
      <c r="K4256" s="5">
        <f>Table1[[#This Row],[Amount Spent]]/Table1[[#This Row],[Quantity]]</f>
        <v>10.43090909090909</v>
      </c>
    </row>
    <row r="4257" spans="1:11" x14ac:dyDescent="0.25">
      <c r="A4257" s="3">
        <v>20045</v>
      </c>
      <c r="B4257" s="3">
        <v>44256</v>
      </c>
      <c r="C4257" s="4">
        <v>45548.503101851849</v>
      </c>
      <c r="D4257" s="3" t="s">
        <v>9</v>
      </c>
      <c r="E4257" s="5">
        <v>22.63</v>
      </c>
      <c r="F4257" s="3">
        <v>2</v>
      </c>
      <c r="G4257" s="3" t="s">
        <v>14</v>
      </c>
      <c r="H4257" s="3">
        <v>3</v>
      </c>
      <c r="I4257" s="3" t="s">
        <v>16</v>
      </c>
      <c r="J4257" s="3" t="s">
        <v>21</v>
      </c>
      <c r="K4257" s="5">
        <f>Table1[[#This Row],[Amount Spent]]/Table1[[#This Row],[Quantity]]</f>
        <v>7.543333333333333</v>
      </c>
    </row>
    <row r="4258" spans="1:11" x14ac:dyDescent="0.25">
      <c r="A4258" s="3">
        <v>20599</v>
      </c>
      <c r="B4258" s="3">
        <v>44257</v>
      </c>
      <c r="C4258" s="4">
        <v>45548.648935185185</v>
      </c>
      <c r="D4258" s="3" t="s">
        <v>9</v>
      </c>
      <c r="E4258" s="5">
        <v>36.28</v>
      </c>
      <c r="F4258" s="3">
        <v>4</v>
      </c>
      <c r="G4258" s="3" t="s">
        <v>14</v>
      </c>
      <c r="H4258" s="3">
        <v>14</v>
      </c>
      <c r="I4258" s="3" t="s">
        <v>19</v>
      </c>
      <c r="J4258" s="3" t="s">
        <v>22</v>
      </c>
      <c r="K4258" s="5">
        <f>Table1[[#This Row],[Amount Spent]]/Table1[[#This Row],[Quantity]]</f>
        <v>2.5914285714285716</v>
      </c>
    </row>
    <row r="4259" spans="1:11" x14ac:dyDescent="0.25">
      <c r="A4259" s="3">
        <v>20526</v>
      </c>
      <c r="B4259" s="3">
        <v>44258</v>
      </c>
      <c r="C4259" s="4">
        <v>45548.794756944444</v>
      </c>
      <c r="D4259" s="3" t="s">
        <v>12</v>
      </c>
      <c r="E4259" s="5">
        <v>185.86</v>
      </c>
      <c r="F4259" s="3">
        <v>4</v>
      </c>
      <c r="G4259" s="3" t="s">
        <v>14</v>
      </c>
      <c r="H4259" s="3">
        <v>4</v>
      </c>
      <c r="I4259" s="3" t="s">
        <v>16</v>
      </c>
      <c r="J4259" s="3" t="s">
        <v>21</v>
      </c>
      <c r="K4259" s="5">
        <f>Table1[[#This Row],[Amount Spent]]/Table1[[#This Row],[Quantity]]</f>
        <v>46.465000000000003</v>
      </c>
    </row>
    <row r="4260" spans="1:11" x14ac:dyDescent="0.25">
      <c r="A4260" s="3">
        <v>20943</v>
      </c>
      <c r="B4260" s="3">
        <v>44259</v>
      </c>
      <c r="C4260" s="4">
        <v>45548.94059027778</v>
      </c>
      <c r="D4260" s="3" t="s">
        <v>9</v>
      </c>
      <c r="E4260" s="5">
        <v>59.27</v>
      </c>
      <c r="F4260" s="3">
        <v>2</v>
      </c>
      <c r="G4260" s="3" t="s">
        <v>15</v>
      </c>
      <c r="H4260" s="3">
        <v>10</v>
      </c>
      <c r="I4260" s="3" t="s">
        <v>20</v>
      </c>
      <c r="J4260" s="3" t="s">
        <v>22</v>
      </c>
      <c r="K4260" s="5">
        <f>Table1[[#This Row],[Amount Spent]]/Table1[[#This Row],[Quantity]]</f>
        <v>5.9270000000000005</v>
      </c>
    </row>
    <row r="4261" spans="1:11" x14ac:dyDescent="0.25">
      <c r="A4261" s="3">
        <v>20511</v>
      </c>
      <c r="B4261" s="3">
        <v>44260</v>
      </c>
      <c r="C4261" s="4">
        <v>45549.086412037039</v>
      </c>
      <c r="D4261" s="3" t="s">
        <v>13</v>
      </c>
      <c r="E4261" s="5">
        <v>36.4</v>
      </c>
      <c r="F4261" s="3">
        <v>5</v>
      </c>
      <c r="G4261" s="3" t="s">
        <v>15</v>
      </c>
      <c r="H4261" s="3">
        <v>12</v>
      </c>
      <c r="I4261" s="3" t="s">
        <v>16</v>
      </c>
      <c r="J4261" s="3" t="s">
        <v>21</v>
      </c>
      <c r="K4261" s="5">
        <f>Table1[[#This Row],[Amount Spent]]/Table1[[#This Row],[Quantity]]</f>
        <v>3.0333333333333332</v>
      </c>
    </row>
    <row r="4262" spans="1:11" x14ac:dyDescent="0.25">
      <c r="A4262" s="3">
        <v>20193</v>
      </c>
      <c r="B4262" s="3">
        <v>44261</v>
      </c>
      <c r="C4262" s="4">
        <v>45549.232245370367</v>
      </c>
      <c r="D4262" s="3" t="s">
        <v>11</v>
      </c>
      <c r="E4262" s="5">
        <v>24.63</v>
      </c>
      <c r="F4262" s="3">
        <v>3</v>
      </c>
      <c r="G4262" s="3" t="s">
        <v>15</v>
      </c>
      <c r="H4262" s="3">
        <v>2</v>
      </c>
      <c r="I4262" s="3" t="s">
        <v>17</v>
      </c>
      <c r="J4262" s="3" t="s">
        <v>21</v>
      </c>
      <c r="K4262" s="5">
        <f>Table1[[#This Row],[Amount Spent]]/Table1[[#This Row],[Quantity]]</f>
        <v>12.315</v>
      </c>
    </row>
    <row r="4263" spans="1:11" x14ac:dyDescent="0.25">
      <c r="A4263" s="3">
        <v>20095</v>
      </c>
      <c r="B4263" s="3">
        <v>44262</v>
      </c>
      <c r="C4263" s="4">
        <v>45549.378078703703</v>
      </c>
      <c r="D4263" s="3" t="s">
        <v>11</v>
      </c>
      <c r="E4263" s="5">
        <v>115.08</v>
      </c>
      <c r="F4263" s="3">
        <v>3</v>
      </c>
      <c r="G4263" s="3" t="s">
        <v>15</v>
      </c>
      <c r="H4263" s="3">
        <v>7</v>
      </c>
      <c r="I4263" s="3" t="s">
        <v>20</v>
      </c>
      <c r="J4263" s="3" t="s">
        <v>22</v>
      </c>
      <c r="K4263" s="5">
        <f>Table1[[#This Row],[Amount Spent]]/Table1[[#This Row],[Quantity]]</f>
        <v>16.440000000000001</v>
      </c>
    </row>
    <row r="4264" spans="1:11" x14ac:dyDescent="0.25">
      <c r="A4264" s="3">
        <v>20787</v>
      </c>
      <c r="B4264" s="3">
        <v>44263</v>
      </c>
      <c r="C4264" s="4">
        <v>45549.523900462962</v>
      </c>
      <c r="D4264" s="3" t="s">
        <v>12</v>
      </c>
      <c r="E4264" s="5">
        <v>118.67</v>
      </c>
      <c r="F4264" s="3">
        <v>4</v>
      </c>
      <c r="G4264" s="3" t="s">
        <v>15</v>
      </c>
      <c r="H4264" s="3">
        <v>3</v>
      </c>
      <c r="I4264" s="3" t="s">
        <v>18</v>
      </c>
      <c r="J4264" s="3" t="s">
        <v>22</v>
      </c>
      <c r="K4264" s="5">
        <f>Table1[[#This Row],[Amount Spent]]/Table1[[#This Row],[Quantity]]</f>
        <v>39.556666666666665</v>
      </c>
    </row>
    <row r="4265" spans="1:11" x14ac:dyDescent="0.25">
      <c r="A4265" s="3">
        <v>20699</v>
      </c>
      <c r="B4265" s="3">
        <v>44264</v>
      </c>
      <c r="C4265" s="4">
        <v>45549.669733796298</v>
      </c>
      <c r="D4265" s="3" t="s">
        <v>13</v>
      </c>
      <c r="E4265" s="5">
        <v>130.79</v>
      </c>
      <c r="F4265" s="3">
        <v>1</v>
      </c>
      <c r="G4265" s="3" t="s">
        <v>15</v>
      </c>
      <c r="H4265" s="3">
        <v>12</v>
      </c>
      <c r="I4265" s="3" t="s">
        <v>20</v>
      </c>
      <c r="J4265" s="3" t="s">
        <v>22</v>
      </c>
      <c r="K4265" s="5">
        <f>Table1[[#This Row],[Amount Spent]]/Table1[[#This Row],[Quantity]]</f>
        <v>10.899166666666666</v>
      </c>
    </row>
    <row r="4266" spans="1:11" x14ac:dyDescent="0.25">
      <c r="A4266" s="3">
        <v>20297</v>
      </c>
      <c r="B4266" s="3">
        <v>44265</v>
      </c>
      <c r="C4266" s="4">
        <v>45549.815567129626</v>
      </c>
      <c r="D4266" s="3" t="s">
        <v>11</v>
      </c>
      <c r="E4266" s="5">
        <v>174.86</v>
      </c>
      <c r="F4266" s="3">
        <v>5</v>
      </c>
      <c r="G4266" s="3" t="s">
        <v>15</v>
      </c>
      <c r="H4266" s="3">
        <v>8</v>
      </c>
      <c r="I4266" s="3" t="s">
        <v>17</v>
      </c>
      <c r="J4266" s="3" t="s">
        <v>22</v>
      </c>
      <c r="K4266" s="5">
        <f>Table1[[#This Row],[Amount Spent]]/Table1[[#This Row],[Quantity]]</f>
        <v>21.857500000000002</v>
      </c>
    </row>
    <row r="4267" spans="1:11" x14ac:dyDescent="0.25">
      <c r="A4267" s="3">
        <v>20699</v>
      </c>
      <c r="B4267" s="3">
        <v>44266</v>
      </c>
      <c r="C4267" s="4">
        <v>45549.961388888885</v>
      </c>
      <c r="D4267" s="3" t="s">
        <v>9</v>
      </c>
      <c r="E4267" s="5">
        <v>139.58000000000001</v>
      </c>
      <c r="F4267" s="3">
        <v>4</v>
      </c>
      <c r="G4267" s="3" t="s">
        <v>14</v>
      </c>
      <c r="H4267" s="3">
        <v>7</v>
      </c>
      <c r="I4267" s="3" t="s">
        <v>19</v>
      </c>
      <c r="J4267" s="3" t="s">
        <v>21</v>
      </c>
      <c r="K4267" s="5">
        <f>Table1[[#This Row],[Amount Spent]]/Table1[[#This Row],[Quantity]]</f>
        <v>19.940000000000001</v>
      </c>
    </row>
    <row r="4268" spans="1:11" x14ac:dyDescent="0.25">
      <c r="A4268" s="3">
        <v>20776</v>
      </c>
      <c r="B4268" s="3">
        <v>44267</v>
      </c>
      <c r="C4268" s="4">
        <v>45550.107222222221</v>
      </c>
      <c r="D4268" s="3" t="s">
        <v>11</v>
      </c>
      <c r="E4268" s="5">
        <v>168.3</v>
      </c>
      <c r="F4268" s="3">
        <v>3</v>
      </c>
      <c r="G4268" s="3" t="s">
        <v>14</v>
      </c>
      <c r="H4268" s="3">
        <v>14</v>
      </c>
      <c r="I4268" s="3" t="s">
        <v>16</v>
      </c>
      <c r="J4268" s="3" t="s">
        <v>22</v>
      </c>
      <c r="K4268" s="5">
        <f>Table1[[#This Row],[Amount Spent]]/Table1[[#This Row],[Quantity]]</f>
        <v>12.021428571428572</v>
      </c>
    </row>
    <row r="4269" spans="1:11" x14ac:dyDescent="0.25">
      <c r="A4269" s="3">
        <v>20807</v>
      </c>
      <c r="B4269" s="3">
        <v>44268</v>
      </c>
      <c r="C4269" s="4">
        <v>45550.253055555557</v>
      </c>
      <c r="D4269" s="3" t="s">
        <v>9</v>
      </c>
      <c r="E4269" s="5">
        <v>168.52</v>
      </c>
      <c r="F4269" s="3">
        <v>5</v>
      </c>
      <c r="G4269" s="3" t="s">
        <v>14</v>
      </c>
      <c r="H4269" s="3">
        <v>14</v>
      </c>
      <c r="I4269" s="3" t="s">
        <v>19</v>
      </c>
      <c r="J4269" s="3" t="s">
        <v>21</v>
      </c>
      <c r="K4269" s="5">
        <f>Table1[[#This Row],[Amount Spent]]/Table1[[#This Row],[Quantity]]</f>
        <v>12.037142857142857</v>
      </c>
    </row>
    <row r="4270" spans="1:11" x14ac:dyDescent="0.25">
      <c r="A4270" s="3">
        <v>20474</v>
      </c>
      <c r="B4270" s="3">
        <v>44269</v>
      </c>
      <c r="C4270" s="4">
        <v>45550.398877314816</v>
      </c>
      <c r="D4270" s="3" t="s">
        <v>10</v>
      </c>
      <c r="E4270" s="5">
        <v>81.319999999999993</v>
      </c>
      <c r="F4270" s="3">
        <v>3</v>
      </c>
      <c r="G4270" s="3" t="s">
        <v>14</v>
      </c>
      <c r="H4270" s="3">
        <v>4</v>
      </c>
      <c r="I4270" s="3" t="s">
        <v>16</v>
      </c>
      <c r="J4270" s="3" t="s">
        <v>21</v>
      </c>
      <c r="K4270" s="5">
        <f>Table1[[#This Row],[Amount Spent]]/Table1[[#This Row],[Quantity]]</f>
        <v>20.329999999999998</v>
      </c>
    </row>
    <row r="4271" spans="1:11" x14ac:dyDescent="0.25">
      <c r="A4271" s="3">
        <v>20267</v>
      </c>
      <c r="B4271" s="3">
        <v>44270</v>
      </c>
      <c r="C4271" s="4">
        <v>45550.544710648152</v>
      </c>
      <c r="D4271" s="3" t="s">
        <v>12</v>
      </c>
      <c r="E4271" s="5">
        <v>64.42</v>
      </c>
      <c r="F4271" s="3">
        <v>4</v>
      </c>
      <c r="G4271" s="3" t="s">
        <v>14</v>
      </c>
      <c r="H4271" s="3">
        <v>4</v>
      </c>
      <c r="I4271" s="3" t="s">
        <v>16</v>
      </c>
      <c r="J4271" s="3" t="s">
        <v>22</v>
      </c>
      <c r="K4271" s="5">
        <f>Table1[[#This Row],[Amount Spent]]/Table1[[#This Row],[Quantity]]</f>
        <v>16.105</v>
      </c>
    </row>
    <row r="4272" spans="1:11" x14ac:dyDescent="0.25">
      <c r="A4272" s="3">
        <v>20867</v>
      </c>
      <c r="B4272" s="3">
        <v>44271</v>
      </c>
      <c r="C4272" s="4">
        <v>45550.690532407411</v>
      </c>
      <c r="D4272" s="3" t="s">
        <v>13</v>
      </c>
      <c r="E4272" s="5">
        <v>48</v>
      </c>
      <c r="F4272" s="3">
        <v>5</v>
      </c>
      <c r="G4272" s="3" t="s">
        <v>14</v>
      </c>
      <c r="H4272" s="3">
        <v>4</v>
      </c>
      <c r="I4272" s="3" t="s">
        <v>19</v>
      </c>
      <c r="J4272" s="3" t="s">
        <v>21</v>
      </c>
      <c r="K4272" s="5">
        <f>Table1[[#This Row],[Amount Spent]]/Table1[[#This Row],[Quantity]]</f>
        <v>12</v>
      </c>
    </row>
    <row r="4273" spans="1:11" x14ac:dyDescent="0.25">
      <c r="A4273" s="3">
        <v>20952</v>
      </c>
      <c r="B4273" s="3">
        <v>44272</v>
      </c>
      <c r="C4273" s="4">
        <v>45550.836365740739</v>
      </c>
      <c r="D4273" s="3" t="s">
        <v>12</v>
      </c>
      <c r="E4273" s="5">
        <v>193.32</v>
      </c>
      <c r="F4273" s="3">
        <v>2</v>
      </c>
      <c r="G4273" s="3" t="s">
        <v>15</v>
      </c>
      <c r="H4273" s="3">
        <v>8</v>
      </c>
      <c r="I4273" s="3" t="s">
        <v>17</v>
      </c>
      <c r="J4273" s="3" t="s">
        <v>22</v>
      </c>
      <c r="K4273" s="5">
        <f>Table1[[#This Row],[Amount Spent]]/Table1[[#This Row],[Quantity]]</f>
        <v>24.164999999999999</v>
      </c>
    </row>
    <row r="4274" spans="1:11" x14ac:dyDescent="0.25">
      <c r="A4274" s="3">
        <v>20106</v>
      </c>
      <c r="B4274" s="3">
        <v>44273</v>
      </c>
      <c r="C4274" s="4">
        <v>45550.982199074075</v>
      </c>
      <c r="D4274" s="3" t="s">
        <v>10</v>
      </c>
      <c r="E4274" s="5">
        <v>87.67</v>
      </c>
      <c r="F4274" s="3">
        <v>2</v>
      </c>
      <c r="G4274" s="3" t="s">
        <v>15</v>
      </c>
      <c r="H4274" s="3">
        <v>14</v>
      </c>
      <c r="I4274" s="3" t="s">
        <v>20</v>
      </c>
      <c r="J4274" s="3" t="s">
        <v>22</v>
      </c>
      <c r="K4274" s="5">
        <f>Table1[[#This Row],[Amount Spent]]/Table1[[#This Row],[Quantity]]</f>
        <v>6.262142857142857</v>
      </c>
    </row>
    <row r="4275" spans="1:11" x14ac:dyDescent="0.25">
      <c r="A4275" s="3">
        <v>20859</v>
      </c>
      <c r="B4275" s="3">
        <v>44274</v>
      </c>
      <c r="C4275" s="4">
        <v>45551.128020833334</v>
      </c>
      <c r="D4275" s="3" t="s">
        <v>9</v>
      </c>
      <c r="E4275" s="5">
        <v>71.73</v>
      </c>
      <c r="F4275" s="3">
        <v>2</v>
      </c>
      <c r="G4275" s="3" t="s">
        <v>14</v>
      </c>
      <c r="H4275" s="3">
        <v>3</v>
      </c>
      <c r="I4275" s="3" t="s">
        <v>19</v>
      </c>
      <c r="J4275" s="3" t="s">
        <v>21</v>
      </c>
      <c r="K4275" s="5">
        <f>Table1[[#This Row],[Amount Spent]]/Table1[[#This Row],[Quantity]]</f>
        <v>23.91</v>
      </c>
    </row>
    <row r="4276" spans="1:11" x14ac:dyDescent="0.25">
      <c r="A4276" s="3">
        <v>20948</v>
      </c>
      <c r="B4276" s="3">
        <v>44275</v>
      </c>
      <c r="C4276" s="4">
        <v>45551.273854166669</v>
      </c>
      <c r="D4276" s="3" t="s">
        <v>11</v>
      </c>
      <c r="E4276" s="5">
        <v>140.63</v>
      </c>
      <c r="F4276" s="3">
        <v>2</v>
      </c>
      <c r="G4276" s="3" t="s">
        <v>15</v>
      </c>
      <c r="H4276" s="3">
        <v>5</v>
      </c>
      <c r="I4276" s="3" t="s">
        <v>16</v>
      </c>
      <c r="J4276" s="3" t="s">
        <v>22</v>
      </c>
      <c r="K4276" s="5">
        <f>Table1[[#This Row],[Amount Spent]]/Table1[[#This Row],[Quantity]]</f>
        <v>28.125999999999998</v>
      </c>
    </row>
    <row r="4277" spans="1:11" x14ac:dyDescent="0.25">
      <c r="A4277" s="3">
        <v>20428</v>
      </c>
      <c r="B4277" s="3">
        <v>44276</v>
      </c>
      <c r="C4277" s="4">
        <v>45551.419687499998</v>
      </c>
      <c r="D4277" s="3" t="s">
        <v>9</v>
      </c>
      <c r="E4277" s="5">
        <v>70.34</v>
      </c>
      <c r="F4277" s="3">
        <v>3</v>
      </c>
      <c r="G4277" s="3" t="s">
        <v>14</v>
      </c>
      <c r="H4277" s="3">
        <v>4</v>
      </c>
      <c r="I4277" s="3" t="s">
        <v>17</v>
      </c>
      <c r="J4277" s="3" t="s">
        <v>21</v>
      </c>
      <c r="K4277" s="5">
        <f>Table1[[#This Row],[Amount Spent]]/Table1[[#This Row],[Quantity]]</f>
        <v>17.585000000000001</v>
      </c>
    </row>
    <row r="4278" spans="1:11" x14ac:dyDescent="0.25">
      <c r="A4278" s="3">
        <v>20923</v>
      </c>
      <c r="B4278" s="3">
        <v>44277</v>
      </c>
      <c r="C4278" s="4">
        <v>45551.565509259257</v>
      </c>
      <c r="D4278" s="3" t="s">
        <v>12</v>
      </c>
      <c r="E4278" s="5">
        <v>160.32</v>
      </c>
      <c r="F4278" s="3">
        <v>5</v>
      </c>
      <c r="G4278" s="3" t="s">
        <v>14</v>
      </c>
      <c r="H4278" s="3">
        <v>1</v>
      </c>
      <c r="I4278" s="3" t="s">
        <v>16</v>
      </c>
      <c r="J4278" s="3" t="s">
        <v>22</v>
      </c>
      <c r="K4278" s="5">
        <f>Table1[[#This Row],[Amount Spent]]/Table1[[#This Row],[Quantity]]</f>
        <v>160.32</v>
      </c>
    </row>
    <row r="4279" spans="1:11" x14ac:dyDescent="0.25">
      <c r="A4279" s="3">
        <v>20200</v>
      </c>
      <c r="B4279" s="3">
        <v>44278</v>
      </c>
      <c r="C4279" s="4">
        <v>45551.711342592593</v>
      </c>
      <c r="D4279" s="3" t="s">
        <v>9</v>
      </c>
      <c r="E4279" s="5">
        <v>30.63</v>
      </c>
      <c r="F4279" s="3">
        <v>1</v>
      </c>
      <c r="G4279" s="3" t="s">
        <v>14</v>
      </c>
      <c r="H4279" s="3">
        <v>6</v>
      </c>
      <c r="I4279" s="3" t="s">
        <v>20</v>
      </c>
      <c r="J4279" s="3" t="s">
        <v>22</v>
      </c>
      <c r="K4279" s="5">
        <f>Table1[[#This Row],[Amount Spent]]/Table1[[#This Row],[Quantity]]</f>
        <v>5.1049999999999995</v>
      </c>
    </row>
    <row r="4280" spans="1:11" x14ac:dyDescent="0.25">
      <c r="A4280" s="3">
        <v>20415</v>
      </c>
      <c r="B4280" s="3">
        <v>44279</v>
      </c>
      <c r="C4280" s="4">
        <v>45551.857175925928</v>
      </c>
      <c r="D4280" s="3" t="s">
        <v>10</v>
      </c>
      <c r="E4280" s="5">
        <v>157.79</v>
      </c>
      <c r="F4280" s="3">
        <v>4</v>
      </c>
      <c r="G4280" s="3" t="s">
        <v>15</v>
      </c>
      <c r="H4280" s="3">
        <v>1</v>
      </c>
      <c r="I4280" s="3" t="s">
        <v>16</v>
      </c>
      <c r="J4280" s="3" t="s">
        <v>22</v>
      </c>
      <c r="K4280" s="5">
        <f>Table1[[#This Row],[Amount Spent]]/Table1[[#This Row],[Quantity]]</f>
        <v>157.79</v>
      </c>
    </row>
    <row r="4281" spans="1:11" x14ac:dyDescent="0.25">
      <c r="A4281" s="3">
        <v>20106</v>
      </c>
      <c r="B4281" s="3">
        <v>44280</v>
      </c>
      <c r="C4281" s="4">
        <v>45552.002997685187</v>
      </c>
      <c r="D4281" s="3" t="s">
        <v>11</v>
      </c>
      <c r="E4281" s="5">
        <v>82.67</v>
      </c>
      <c r="F4281" s="3">
        <v>5</v>
      </c>
      <c r="G4281" s="3" t="s">
        <v>15</v>
      </c>
      <c r="H4281" s="3">
        <v>13</v>
      </c>
      <c r="I4281" s="3" t="s">
        <v>18</v>
      </c>
      <c r="J4281" s="3" t="s">
        <v>22</v>
      </c>
      <c r="K4281" s="5">
        <f>Table1[[#This Row],[Amount Spent]]/Table1[[#This Row],[Quantity]]</f>
        <v>6.359230769230769</v>
      </c>
    </row>
    <row r="4282" spans="1:11" x14ac:dyDescent="0.25">
      <c r="A4282" s="3">
        <v>20687</v>
      </c>
      <c r="B4282" s="3">
        <v>44281</v>
      </c>
      <c r="C4282" s="4">
        <v>45552.148831018516</v>
      </c>
      <c r="D4282" s="3" t="s">
        <v>12</v>
      </c>
      <c r="E4282" s="5">
        <v>47.77</v>
      </c>
      <c r="F4282" s="3">
        <v>2</v>
      </c>
      <c r="G4282" s="3" t="s">
        <v>14</v>
      </c>
      <c r="H4282" s="3">
        <v>6</v>
      </c>
      <c r="I4282" s="3" t="s">
        <v>20</v>
      </c>
      <c r="J4282" s="3" t="s">
        <v>22</v>
      </c>
      <c r="K4282" s="5">
        <f>Table1[[#This Row],[Amount Spent]]/Table1[[#This Row],[Quantity]]</f>
        <v>7.9616666666666669</v>
      </c>
    </row>
    <row r="4283" spans="1:11" x14ac:dyDescent="0.25">
      <c r="A4283" s="3">
        <v>20312</v>
      </c>
      <c r="B4283" s="3">
        <v>44282</v>
      </c>
      <c r="C4283" s="4">
        <v>45552.294664351852</v>
      </c>
      <c r="D4283" s="3" t="s">
        <v>13</v>
      </c>
      <c r="E4283" s="5">
        <v>185</v>
      </c>
      <c r="F4283" s="3">
        <v>4</v>
      </c>
      <c r="G4283" s="3" t="s">
        <v>14</v>
      </c>
      <c r="H4283" s="3">
        <v>3</v>
      </c>
      <c r="I4283" s="3" t="s">
        <v>20</v>
      </c>
      <c r="J4283" s="3" t="s">
        <v>22</v>
      </c>
      <c r="K4283" s="5">
        <f>Table1[[#This Row],[Amount Spent]]/Table1[[#This Row],[Quantity]]</f>
        <v>61.666666666666664</v>
      </c>
    </row>
    <row r="4284" spans="1:11" x14ac:dyDescent="0.25">
      <c r="A4284" s="3">
        <v>20080</v>
      </c>
      <c r="B4284" s="3">
        <v>44283</v>
      </c>
      <c r="C4284" s="4">
        <v>45552.440486111111</v>
      </c>
      <c r="D4284" s="3" t="s">
        <v>11</v>
      </c>
      <c r="E4284" s="5">
        <v>66.23</v>
      </c>
      <c r="F4284" s="3">
        <v>5</v>
      </c>
      <c r="G4284" s="3" t="s">
        <v>14</v>
      </c>
      <c r="H4284" s="3">
        <v>5</v>
      </c>
      <c r="I4284" s="3" t="s">
        <v>18</v>
      </c>
      <c r="J4284" s="3" t="s">
        <v>21</v>
      </c>
      <c r="K4284" s="5">
        <f>Table1[[#This Row],[Amount Spent]]/Table1[[#This Row],[Quantity]]</f>
        <v>13.246</v>
      </c>
    </row>
    <row r="4285" spans="1:11" x14ac:dyDescent="0.25">
      <c r="A4285" s="3">
        <v>20554</v>
      </c>
      <c r="B4285" s="3">
        <v>44284</v>
      </c>
      <c r="C4285" s="4">
        <v>45552.586319444446</v>
      </c>
      <c r="D4285" s="3" t="s">
        <v>11</v>
      </c>
      <c r="E4285" s="5">
        <v>97.87</v>
      </c>
      <c r="F4285" s="3">
        <v>2</v>
      </c>
      <c r="G4285" s="3" t="s">
        <v>14</v>
      </c>
      <c r="H4285" s="3">
        <v>12</v>
      </c>
      <c r="I4285" s="3" t="s">
        <v>19</v>
      </c>
      <c r="J4285" s="3" t="s">
        <v>22</v>
      </c>
      <c r="K4285" s="5">
        <f>Table1[[#This Row],[Amount Spent]]/Table1[[#This Row],[Quantity]]</f>
        <v>8.1558333333333337</v>
      </c>
    </row>
    <row r="4286" spans="1:11" x14ac:dyDescent="0.25">
      <c r="A4286" s="3">
        <v>20740</v>
      </c>
      <c r="B4286" s="3">
        <v>44285</v>
      </c>
      <c r="C4286" s="4">
        <v>45552.732141203705</v>
      </c>
      <c r="D4286" s="3" t="s">
        <v>10</v>
      </c>
      <c r="E4286" s="5">
        <v>121.76</v>
      </c>
      <c r="F4286" s="3">
        <v>5</v>
      </c>
      <c r="G4286" s="3" t="s">
        <v>15</v>
      </c>
      <c r="H4286" s="3">
        <v>11</v>
      </c>
      <c r="I4286" s="3" t="s">
        <v>18</v>
      </c>
      <c r="J4286" s="3" t="s">
        <v>21</v>
      </c>
      <c r="K4286" s="5">
        <f>Table1[[#This Row],[Amount Spent]]/Table1[[#This Row],[Quantity]]</f>
        <v>11.06909090909091</v>
      </c>
    </row>
    <row r="4287" spans="1:11" x14ac:dyDescent="0.25">
      <c r="A4287" s="3">
        <v>20853</v>
      </c>
      <c r="B4287" s="3">
        <v>44286</v>
      </c>
      <c r="C4287" s="4">
        <v>45552.877974537034</v>
      </c>
      <c r="D4287" s="3" t="s">
        <v>10</v>
      </c>
      <c r="E4287" s="5">
        <v>124.99</v>
      </c>
      <c r="F4287" s="3">
        <v>1</v>
      </c>
      <c r="G4287" s="3" t="s">
        <v>14</v>
      </c>
      <c r="H4287" s="3">
        <v>2</v>
      </c>
      <c r="I4287" s="3" t="s">
        <v>20</v>
      </c>
      <c r="J4287" s="3" t="s">
        <v>21</v>
      </c>
      <c r="K4287" s="5">
        <f>Table1[[#This Row],[Amount Spent]]/Table1[[#This Row],[Quantity]]</f>
        <v>62.494999999999997</v>
      </c>
    </row>
    <row r="4288" spans="1:11" x14ac:dyDescent="0.25">
      <c r="A4288" s="3">
        <v>20609</v>
      </c>
      <c r="B4288" s="3">
        <v>44287</v>
      </c>
      <c r="C4288" s="4">
        <v>45553.02380787037</v>
      </c>
      <c r="D4288" s="3" t="s">
        <v>13</v>
      </c>
      <c r="E4288" s="5">
        <v>181.12</v>
      </c>
      <c r="F4288" s="3">
        <v>4</v>
      </c>
      <c r="G4288" s="3" t="s">
        <v>15</v>
      </c>
      <c r="H4288" s="3">
        <v>7</v>
      </c>
      <c r="I4288" s="3" t="s">
        <v>20</v>
      </c>
      <c r="J4288" s="3" t="s">
        <v>22</v>
      </c>
      <c r="K4288" s="5">
        <f>Table1[[#This Row],[Amount Spent]]/Table1[[#This Row],[Quantity]]</f>
        <v>25.874285714285715</v>
      </c>
    </row>
    <row r="4289" spans="1:11" x14ac:dyDescent="0.25">
      <c r="A4289" s="3">
        <v>20025</v>
      </c>
      <c r="B4289" s="3">
        <v>44288</v>
      </c>
      <c r="C4289" s="4">
        <v>45553.169629629629</v>
      </c>
      <c r="D4289" s="3" t="s">
        <v>10</v>
      </c>
      <c r="E4289" s="5">
        <v>89.4</v>
      </c>
      <c r="F4289" s="3">
        <v>3</v>
      </c>
      <c r="G4289" s="3" t="s">
        <v>15</v>
      </c>
      <c r="H4289" s="3">
        <v>2</v>
      </c>
      <c r="I4289" s="3" t="s">
        <v>16</v>
      </c>
      <c r="J4289" s="3" t="s">
        <v>22</v>
      </c>
      <c r="K4289" s="5">
        <f>Table1[[#This Row],[Amount Spent]]/Table1[[#This Row],[Quantity]]</f>
        <v>44.7</v>
      </c>
    </row>
    <row r="4290" spans="1:11" x14ac:dyDescent="0.25">
      <c r="A4290" s="3">
        <v>20368</v>
      </c>
      <c r="B4290" s="3">
        <v>44289</v>
      </c>
      <c r="C4290" s="4">
        <v>45553.315462962964</v>
      </c>
      <c r="D4290" s="3" t="s">
        <v>13</v>
      </c>
      <c r="E4290" s="5">
        <v>123.22</v>
      </c>
      <c r="F4290" s="3">
        <v>3</v>
      </c>
      <c r="G4290" s="3" t="s">
        <v>14</v>
      </c>
      <c r="H4290" s="3">
        <v>12</v>
      </c>
      <c r="I4290" s="3" t="s">
        <v>16</v>
      </c>
      <c r="J4290" s="3" t="s">
        <v>21</v>
      </c>
      <c r="K4290" s="5">
        <f>Table1[[#This Row],[Amount Spent]]/Table1[[#This Row],[Quantity]]</f>
        <v>10.268333333333333</v>
      </c>
    </row>
    <row r="4291" spans="1:11" x14ac:dyDescent="0.25">
      <c r="A4291" s="3">
        <v>20675</v>
      </c>
      <c r="B4291" s="3">
        <v>44290</v>
      </c>
      <c r="C4291" s="4">
        <v>45553.461296296293</v>
      </c>
      <c r="D4291" s="3" t="s">
        <v>10</v>
      </c>
      <c r="E4291" s="5">
        <v>28.93</v>
      </c>
      <c r="F4291" s="3">
        <v>2</v>
      </c>
      <c r="G4291" s="3" t="s">
        <v>14</v>
      </c>
      <c r="H4291" s="3">
        <v>7</v>
      </c>
      <c r="I4291" s="3" t="s">
        <v>19</v>
      </c>
      <c r="J4291" s="3" t="s">
        <v>21</v>
      </c>
      <c r="K4291" s="5">
        <f>Table1[[#This Row],[Amount Spent]]/Table1[[#This Row],[Quantity]]</f>
        <v>4.1328571428571426</v>
      </c>
    </row>
    <row r="4292" spans="1:11" x14ac:dyDescent="0.25">
      <c r="A4292" s="3">
        <v>20060</v>
      </c>
      <c r="B4292" s="3">
        <v>44291</v>
      </c>
      <c r="C4292" s="4">
        <v>45553.607118055559</v>
      </c>
      <c r="D4292" s="3" t="s">
        <v>12</v>
      </c>
      <c r="E4292" s="5">
        <v>31.97</v>
      </c>
      <c r="F4292" s="3">
        <v>4</v>
      </c>
      <c r="G4292" s="3" t="s">
        <v>14</v>
      </c>
      <c r="H4292" s="3">
        <v>4</v>
      </c>
      <c r="I4292" s="3" t="s">
        <v>19</v>
      </c>
      <c r="J4292" s="3" t="s">
        <v>21</v>
      </c>
      <c r="K4292" s="5">
        <f>Table1[[#This Row],[Amount Spent]]/Table1[[#This Row],[Quantity]]</f>
        <v>7.9924999999999997</v>
      </c>
    </row>
    <row r="4293" spans="1:11" x14ac:dyDescent="0.25">
      <c r="A4293" s="3">
        <v>20811</v>
      </c>
      <c r="B4293" s="3">
        <v>44292</v>
      </c>
      <c r="C4293" s="4">
        <v>45553.752951388888</v>
      </c>
      <c r="D4293" s="3" t="s">
        <v>10</v>
      </c>
      <c r="E4293" s="5">
        <v>176.69</v>
      </c>
      <c r="F4293" s="3">
        <v>1</v>
      </c>
      <c r="G4293" s="3" t="s">
        <v>14</v>
      </c>
      <c r="H4293" s="3">
        <v>10</v>
      </c>
      <c r="I4293" s="3" t="s">
        <v>19</v>
      </c>
      <c r="J4293" s="3" t="s">
        <v>22</v>
      </c>
      <c r="K4293" s="5">
        <f>Table1[[#This Row],[Amount Spent]]/Table1[[#This Row],[Quantity]]</f>
        <v>17.669</v>
      </c>
    </row>
    <row r="4294" spans="1:11" x14ac:dyDescent="0.25">
      <c r="A4294" s="3">
        <v>20264</v>
      </c>
      <c r="B4294" s="3">
        <v>44293</v>
      </c>
      <c r="C4294" s="4">
        <v>45553.898784722223</v>
      </c>
      <c r="D4294" s="3" t="s">
        <v>13</v>
      </c>
      <c r="E4294" s="5">
        <v>142.69</v>
      </c>
      <c r="F4294" s="3">
        <v>5</v>
      </c>
      <c r="G4294" s="3" t="s">
        <v>14</v>
      </c>
      <c r="H4294" s="3">
        <v>12</v>
      </c>
      <c r="I4294" s="3" t="s">
        <v>16</v>
      </c>
      <c r="J4294" s="3" t="s">
        <v>22</v>
      </c>
      <c r="K4294" s="5">
        <f>Table1[[#This Row],[Amount Spent]]/Table1[[#This Row],[Quantity]]</f>
        <v>11.890833333333333</v>
      </c>
    </row>
    <row r="4295" spans="1:11" x14ac:dyDescent="0.25">
      <c r="A4295" s="3">
        <v>20353</v>
      </c>
      <c r="B4295" s="3">
        <v>44294</v>
      </c>
      <c r="C4295" s="4">
        <v>45554.044606481482</v>
      </c>
      <c r="D4295" s="3" t="s">
        <v>12</v>
      </c>
      <c r="E4295" s="5">
        <v>164.14</v>
      </c>
      <c r="F4295" s="3">
        <v>1</v>
      </c>
      <c r="G4295" s="3" t="s">
        <v>14</v>
      </c>
      <c r="H4295" s="3">
        <v>8</v>
      </c>
      <c r="I4295" s="3" t="s">
        <v>16</v>
      </c>
      <c r="J4295" s="3" t="s">
        <v>21</v>
      </c>
      <c r="K4295" s="5">
        <f>Table1[[#This Row],[Amount Spent]]/Table1[[#This Row],[Quantity]]</f>
        <v>20.517499999999998</v>
      </c>
    </row>
    <row r="4296" spans="1:11" x14ac:dyDescent="0.25">
      <c r="A4296" s="3">
        <v>20123</v>
      </c>
      <c r="B4296" s="3">
        <v>44295</v>
      </c>
      <c r="C4296" s="4">
        <v>45554.190439814818</v>
      </c>
      <c r="D4296" s="3" t="s">
        <v>11</v>
      </c>
      <c r="E4296" s="5">
        <v>164.96</v>
      </c>
      <c r="F4296" s="3">
        <v>5</v>
      </c>
      <c r="G4296" s="3" t="s">
        <v>15</v>
      </c>
      <c r="H4296" s="3">
        <v>12</v>
      </c>
      <c r="I4296" s="3" t="s">
        <v>17</v>
      </c>
      <c r="J4296" s="3" t="s">
        <v>22</v>
      </c>
      <c r="K4296" s="5">
        <f>Table1[[#This Row],[Amount Spent]]/Table1[[#This Row],[Quantity]]</f>
        <v>13.746666666666668</v>
      </c>
    </row>
    <row r="4297" spans="1:11" x14ac:dyDescent="0.25">
      <c r="A4297" s="3">
        <v>20025</v>
      </c>
      <c r="B4297" s="3">
        <v>44296</v>
      </c>
      <c r="C4297" s="4">
        <v>45554.336261574077</v>
      </c>
      <c r="D4297" s="3" t="s">
        <v>13</v>
      </c>
      <c r="E4297" s="5">
        <v>186.87</v>
      </c>
      <c r="F4297" s="3">
        <v>4</v>
      </c>
      <c r="G4297" s="3" t="s">
        <v>14</v>
      </c>
      <c r="H4297" s="3">
        <v>4</v>
      </c>
      <c r="I4297" s="3" t="s">
        <v>19</v>
      </c>
      <c r="J4297" s="3" t="s">
        <v>22</v>
      </c>
      <c r="K4297" s="5">
        <f>Table1[[#This Row],[Amount Spent]]/Table1[[#This Row],[Quantity]]</f>
        <v>46.717500000000001</v>
      </c>
    </row>
    <row r="4298" spans="1:11" x14ac:dyDescent="0.25">
      <c r="A4298" s="3">
        <v>20784</v>
      </c>
      <c r="B4298" s="3">
        <v>44297</v>
      </c>
      <c r="C4298" s="4">
        <v>45554.482094907406</v>
      </c>
      <c r="D4298" s="3" t="s">
        <v>11</v>
      </c>
      <c r="E4298" s="5">
        <v>199.35</v>
      </c>
      <c r="F4298" s="3">
        <v>1</v>
      </c>
      <c r="G4298" s="3" t="s">
        <v>15</v>
      </c>
      <c r="H4298" s="3">
        <v>7</v>
      </c>
      <c r="I4298" s="3" t="s">
        <v>19</v>
      </c>
      <c r="J4298" s="3" t="s">
        <v>21</v>
      </c>
      <c r="K4298" s="5">
        <f>Table1[[#This Row],[Amount Spent]]/Table1[[#This Row],[Quantity]]</f>
        <v>28.478571428571428</v>
      </c>
    </row>
    <row r="4299" spans="1:11" x14ac:dyDescent="0.25">
      <c r="A4299" s="3">
        <v>20574</v>
      </c>
      <c r="B4299" s="3">
        <v>44298</v>
      </c>
      <c r="C4299" s="4">
        <v>45554.627928240741</v>
      </c>
      <c r="D4299" s="3" t="s">
        <v>13</v>
      </c>
      <c r="E4299" s="5">
        <v>146.68</v>
      </c>
      <c r="F4299" s="3">
        <v>5</v>
      </c>
      <c r="G4299" s="3" t="s">
        <v>14</v>
      </c>
      <c r="H4299" s="3">
        <v>14</v>
      </c>
      <c r="I4299" s="3" t="s">
        <v>18</v>
      </c>
      <c r="J4299" s="3" t="s">
        <v>21</v>
      </c>
      <c r="K4299" s="5">
        <f>Table1[[#This Row],[Amount Spent]]/Table1[[#This Row],[Quantity]]</f>
        <v>10.477142857142857</v>
      </c>
    </row>
    <row r="4300" spans="1:11" x14ac:dyDescent="0.25">
      <c r="A4300" s="3">
        <v>20172</v>
      </c>
      <c r="B4300" s="3">
        <v>44299</v>
      </c>
      <c r="C4300" s="4">
        <v>45554.77375</v>
      </c>
      <c r="D4300" s="3" t="s">
        <v>9</v>
      </c>
      <c r="E4300" s="5">
        <v>168.93</v>
      </c>
      <c r="F4300" s="3">
        <v>4</v>
      </c>
      <c r="G4300" s="3" t="s">
        <v>14</v>
      </c>
      <c r="H4300" s="3">
        <v>7</v>
      </c>
      <c r="I4300" s="3" t="s">
        <v>19</v>
      </c>
      <c r="J4300" s="3" t="s">
        <v>22</v>
      </c>
      <c r="K4300" s="5">
        <f>Table1[[#This Row],[Amount Spent]]/Table1[[#This Row],[Quantity]]</f>
        <v>24.132857142857144</v>
      </c>
    </row>
    <row r="4301" spans="1:11" x14ac:dyDescent="0.25">
      <c r="A4301" s="3">
        <v>20936</v>
      </c>
      <c r="B4301" s="3">
        <v>44300</v>
      </c>
      <c r="C4301" s="4">
        <v>45554.919583333336</v>
      </c>
      <c r="D4301" s="3" t="s">
        <v>11</v>
      </c>
      <c r="E4301" s="5">
        <v>169.03</v>
      </c>
      <c r="F4301" s="3">
        <v>2</v>
      </c>
      <c r="G4301" s="3" t="s">
        <v>15</v>
      </c>
      <c r="H4301" s="3">
        <v>1</v>
      </c>
      <c r="I4301" s="3" t="s">
        <v>17</v>
      </c>
      <c r="J4301" s="3" t="s">
        <v>22</v>
      </c>
      <c r="K4301" s="5">
        <f>Table1[[#This Row],[Amount Spent]]/Table1[[#This Row],[Quantity]]</f>
        <v>169.03</v>
      </c>
    </row>
    <row r="4302" spans="1:11" x14ac:dyDescent="0.25">
      <c r="A4302" s="3">
        <v>20275</v>
      </c>
      <c r="B4302" s="3">
        <v>44301</v>
      </c>
      <c r="C4302" s="4">
        <v>45555.065416666665</v>
      </c>
      <c r="D4302" s="3" t="s">
        <v>12</v>
      </c>
      <c r="E4302" s="5">
        <v>109.55</v>
      </c>
      <c r="F4302" s="3">
        <v>2</v>
      </c>
      <c r="G4302" s="3" t="s">
        <v>14</v>
      </c>
      <c r="H4302" s="3">
        <v>1</v>
      </c>
      <c r="I4302" s="3" t="s">
        <v>20</v>
      </c>
      <c r="J4302" s="3" t="s">
        <v>22</v>
      </c>
      <c r="K4302" s="5">
        <f>Table1[[#This Row],[Amount Spent]]/Table1[[#This Row],[Quantity]]</f>
        <v>109.55</v>
      </c>
    </row>
    <row r="4303" spans="1:11" x14ac:dyDescent="0.25">
      <c r="A4303" s="3">
        <v>20209</v>
      </c>
      <c r="B4303" s="3">
        <v>44302</v>
      </c>
      <c r="C4303" s="4">
        <v>45555.211238425924</v>
      </c>
      <c r="D4303" s="3" t="s">
        <v>13</v>
      </c>
      <c r="E4303" s="5">
        <v>117.94</v>
      </c>
      <c r="F4303" s="3">
        <v>5</v>
      </c>
      <c r="G4303" s="3" t="s">
        <v>15</v>
      </c>
      <c r="H4303" s="3">
        <v>10</v>
      </c>
      <c r="I4303" s="3" t="s">
        <v>18</v>
      </c>
      <c r="J4303" s="3" t="s">
        <v>22</v>
      </c>
      <c r="K4303" s="5">
        <f>Table1[[#This Row],[Amount Spent]]/Table1[[#This Row],[Quantity]]</f>
        <v>11.794</v>
      </c>
    </row>
    <row r="4304" spans="1:11" x14ac:dyDescent="0.25">
      <c r="A4304" s="3">
        <v>20192</v>
      </c>
      <c r="B4304" s="3">
        <v>44303</v>
      </c>
      <c r="C4304" s="4">
        <v>45555.357071759259</v>
      </c>
      <c r="D4304" s="3" t="s">
        <v>10</v>
      </c>
      <c r="E4304" s="5">
        <v>183.72</v>
      </c>
      <c r="F4304" s="3">
        <v>2</v>
      </c>
      <c r="G4304" s="3" t="s">
        <v>14</v>
      </c>
      <c r="H4304" s="3">
        <v>7</v>
      </c>
      <c r="I4304" s="3" t="s">
        <v>18</v>
      </c>
      <c r="J4304" s="3" t="s">
        <v>21</v>
      </c>
      <c r="K4304" s="5">
        <f>Table1[[#This Row],[Amount Spent]]/Table1[[#This Row],[Quantity]]</f>
        <v>26.245714285714286</v>
      </c>
    </row>
    <row r="4305" spans="1:11" x14ac:dyDescent="0.25">
      <c r="A4305" s="3">
        <v>20430</v>
      </c>
      <c r="B4305" s="3">
        <v>44304</v>
      </c>
      <c r="C4305" s="4">
        <v>45555.502905092595</v>
      </c>
      <c r="D4305" s="3" t="s">
        <v>10</v>
      </c>
      <c r="E4305" s="5">
        <v>113.35</v>
      </c>
      <c r="F4305" s="3">
        <v>2</v>
      </c>
      <c r="G4305" s="3" t="s">
        <v>14</v>
      </c>
      <c r="H4305" s="3">
        <v>10</v>
      </c>
      <c r="I4305" s="3" t="s">
        <v>18</v>
      </c>
      <c r="J4305" s="3" t="s">
        <v>21</v>
      </c>
      <c r="K4305" s="5">
        <f>Table1[[#This Row],[Amount Spent]]/Table1[[#This Row],[Quantity]]</f>
        <v>11.334999999999999</v>
      </c>
    </row>
    <row r="4306" spans="1:11" x14ac:dyDescent="0.25">
      <c r="A4306" s="3">
        <v>20805</v>
      </c>
      <c r="B4306" s="3">
        <v>44305</v>
      </c>
      <c r="C4306" s="4">
        <v>45555.648726851854</v>
      </c>
      <c r="D4306" s="3" t="s">
        <v>10</v>
      </c>
      <c r="E4306" s="5">
        <v>86.24</v>
      </c>
      <c r="F4306" s="3">
        <v>2</v>
      </c>
      <c r="G4306" s="3" t="s">
        <v>15</v>
      </c>
      <c r="H4306" s="3">
        <v>11</v>
      </c>
      <c r="I4306" s="3" t="s">
        <v>19</v>
      </c>
      <c r="J4306" s="3" t="s">
        <v>22</v>
      </c>
      <c r="K4306" s="5">
        <f>Table1[[#This Row],[Amount Spent]]/Table1[[#This Row],[Quantity]]</f>
        <v>7.84</v>
      </c>
    </row>
    <row r="4307" spans="1:11" x14ac:dyDescent="0.25">
      <c r="A4307" s="3">
        <v>20626</v>
      </c>
      <c r="B4307" s="3">
        <v>44306</v>
      </c>
      <c r="C4307" s="4">
        <v>45555.794560185182</v>
      </c>
      <c r="D4307" s="3" t="s">
        <v>10</v>
      </c>
      <c r="E4307" s="5">
        <v>152.41</v>
      </c>
      <c r="F4307" s="3">
        <v>4</v>
      </c>
      <c r="G4307" s="3" t="s">
        <v>14</v>
      </c>
      <c r="H4307" s="3">
        <v>12</v>
      </c>
      <c r="I4307" s="3" t="s">
        <v>20</v>
      </c>
      <c r="J4307" s="3" t="s">
        <v>22</v>
      </c>
      <c r="K4307" s="5">
        <f>Table1[[#This Row],[Amount Spent]]/Table1[[#This Row],[Quantity]]</f>
        <v>12.700833333333334</v>
      </c>
    </row>
    <row r="4308" spans="1:11" x14ac:dyDescent="0.25">
      <c r="A4308" s="3">
        <v>20356</v>
      </c>
      <c r="B4308" s="3">
        <v>44307</v>
      </c>
      <c r="C4308" s="4">
        <v>45555.940393518518</v>
      </c>
      <c r="D4308" s="3" t="s">
        <v>9</v>
      </c>
      <c r="E4308" s="5">
        <v>105.92</v>
      </c>
      <c r="F4308" s="3">
        <v>1</v>
      </c>
      <c r="G4308" s="3" t="s">
        <v>14</v>
      </c>
      <c r="H4308" s="3">
        <v>2</v>
      </c>
      <c r="I4308" s="3" t="s">
        <v>16</v>
      </c>
      <c r="J4308" s="3" t="s">
        <v>22</v>
      </c>
      <c r="K4308" s="5">
        <f>Table1[[#This Row],[Amount Spent]]/Table1[[#This Row],[Quantity]]</f>
        <v>52.96</v>
      </c>
    </row>
    <row r="4309" spans="1:11" x14ac:dyDescent="0.25">
      <c r="A4309" s="3">
        <v>20120</v>
      </c>
      <c r="B4309" s="3">
        <v>44308</v>
      </c>
      <c r="C4309" s="4">
        <v>45556.086215277777</v>
      </c>
      <c r="D4309" s="3" t="s">
        <v>11</v>
      </c>
      <c r="E4309" s="5">
        <v>197.24</v>
      </c>
      <c r="F4309" s="3">
        <v>4</v>
      </c>
      <c r="G4309" s="3" t="s">
        <v>15</v>
      </c>
      <c r="H4309" s="3">
        <v>8</v>
      </c>
      <c r="I4309" s="3" t="s">
        <v>20</v>
      </c>
      <c r="J4309" s="3" t="s">
        <v>22</v>
      </c>
      <c r="K4309" s="5">
        <f>Table1[[#This Row],[Amount Spent]]/Table1[[#This Row],[Quantity]]</f>
        <v>24.655000000000001</v>
      </c>
    </row>
    <row r="4310" spans="1:11" x14ac:dyDescent="0.25">
      <c r="A4310" s="3">
        <v>20971</v>
      </c>
      <c r="B4310" s="3">
        <v>44309</v>
      </c>
      <c r="C4310" s="4">
        <v>45556.232048611113</v>
      </c>
      <c r="D4310" s="3" t="s">
        <v>13</v>
      </c>
      <c r="E4310" s="5">
        <v>144.04</v>
      </c>
      <c r="F4310" s="3">
        <v>2</v>
      </c>
      <c r="G4310" s="3" t="s">
        <v>15</v>
      </c>
      <c r="H4310" s="3">
        <v>2</v>
      </c>
      <c r="I4310" s="3" t="s">
        <v>16</v>
      </c>
      <c r="J4310" s="3" t="s">
        <v>22</v>
      </c>
      <c r="K4310" s="5">
        <f>Table1[[#This Row],[Amount Spent]]/Table1[[#This Row],[Quantity]]</f>
        <v>72.02</v>
      </c>
    </row>
    <row r="4311" spans="1:11" x14ac:dyDescent="0.25">
      <c r="A4311" s="3">
        <v>20735</v>
      </c>
      <c r="B4311" s="3">
        <v>44310</v>
      </c>
      <c r="C4311" s="4">
        <v>45556.377870370372</v>
      </c>
      <c r="D4311" s="3" t="s">
        <v>12</v>
      </c>
      <c r="E4311" s="5">
        <v>175.21</v>
      </c>
      <c r="F4311" s="3">
        <v>4</v>
      </c>
      <c r="G4311" s="3" t="s">
        <v>15</v>
      </c>
      <c r="H4311" s="3">
        <v>12</v>
      </c>
      <c r="I4311" s="3" t="s">
        <v>16</v>
      </c>
      <c r="J4311" s="3" t="s">
        <v>22</v>
      </c>
      <c r="K4311" s="5">
        <f>Table1[[#This Row],[Amount Spent]]/Table1[[#This Row],[Quantity]]</f>
        <v>14.600833333333334</v>
      </c>
    </row>
    <row r="4312" spans="1:11" x14ac:dyDescent="0.25">
      <c r="A4312" s="3">
        <v>20317</v>
      </c>
      <c r="B4312" s="3">
        <v>44311</v>
      </c>
      <c r="C4312" s="4">
        <v>45556.5237037037</v>
      </c>
      <c r="D4312" s="3" t="s">
        <v>11</v>
      </c>
      <c r="E4312" s="5">
        <v>179.05</v>
      </c>
      <c r="F4312" s="3">
        <v>2</v>
      </c>
      <c r="G4312" s="3" t="s">
        <v>14</v>
      </c>
      <c r="H4312" s="3">
        <v>5</v>
      </c>
      <c r="I4312" s="3" t="s">
        <v>18</v>
      </c>
      <c r="J4312" s="3" t="s">
        <v>21</v>
      </c>
      <c r="K4312" s="5">
        <f>Table1[[#This Row],[Amount Spent]]/Table1[[#This Row],[Quantity]]</f>
        <v>35.81</v>
      </c>
    </row>
    <row r="4313" spans="1:11" x14ac:dyDescent="0.25">
      <c r="A4313" s="3">
        <v>20894</v>
      </c>
      <c r="B4313" s="3">
        <v>44312</v>
      </c>
      <c r="C4313" s="4">
        <v>45556.669537037036</v>
      </c>
      <c r="D4313" s="3" t="s">
        <v>10</v>
      </c>
      <c r="E4313" s="5">
        <v>70.88</v>
      </c>
      <c r="F4313" s="3">
        <v>3</v>
      </c>
      <c r="G4313" s="3" t="s">
        <v>14</v>
      </c>
      <c r="H4313" s="3">
        <v>7</v>
      </c>
      <c r="I4313" s="3" t="s">
        <v>18</v>
      </c>
      <c r="J4313" s="3" t="s">
        <v>21</v>
      </c>
      <c r="K4313" s="5">
        <f>Table1[[#This Row],[Amount Spent]]/Table1[[#This Row],[Quantity]]</f>
        <v>10.125714285714285</v>
      </c>
    </row>
    <row r="4314" spans="1:11" x14ac:dyDescent="0.25">
      <c r="A4314" s="3">
        <v>20167</v>
      </c>
      <c r="B4314" s="3">
        <v>44313</v>
      </c>
      <c r="C4314" s="4">
        <v>45556.815358796295</v>
      </c>
      <c r="D4314" s="3" t="s">
        <v>13</v>
      </c>
      <c r="E4314" s="5">
        <v>179.11</v>
      </c>
      <c r="F4314" s="3">
        <v>5</v>
      </c>
      <c r="G4314" s="3" t="s">
        <v>15</v>
      </c>
      <c r="H4314" s="3">
        <v>5</v>
      </c>
      <c r="I4314" s="3" t="s">
        <v>16</v>
      </c>
      <c r="J4314" s="3" t="s">
        <v>21</v>
      </c>
      <c r="K4314" s="5">
        <f>Table1[[#This Row],[Amount Spent]]/Table1[[#This Row],[Quantity]]</f>
        <v>35.822000000000003</v>
      </c>
    </row>
    <row r="4315" spans="1:11" x14ac:dyDescent="0.25">
      <c r="A4315" s="3">
        <v>20595</v>
      </c>
      <c r="B4315" s="3">
        <v>44314</v>
      </c>
      <c r="C4315" s="4">
        <v>45556.961192129631</v>
      </c>
      <c r="D4315" s="3" t="s">
        <v>13</v>
      </c>
      <c r="E4315" s="5">
        <v>166.62</v>
      </c>
      <c r="F4315" s="3">
        <v>3</v>
      </c>
      <c r="G4315" s="3" t="s">
        <v>14</v>
      </c>
      <c r="H4315" s="3">
        <v>2</v>
      </c>
      <c r="I4315" s="3" t="s">
        <v>16</v>
      </c>
      <c r="J4315" s="3" t="s">
        <v>21</v>
      </c>
      <c r="K4315" s="5">
        <f>Table1[[#This Row],[Amount Spent]]/Table1[[#This Row],[Quantity]]</f>
        <v>83.31</v>
      </c>
    </row>
    <row r="4316" spans="1:11" x14ac:dyDescent="0.25">
      <c r="A4316" s="3">
        <v>20460</v>
      </c>
      <c r="B4316" s="3">
        <v>44315</v>
      </c>
      <c r="C4316" s="4">
        <v>45557.107025462959</v>
      </c>
      <c r="D4316" s="3" t="s">
        <v>9</v>
      </c>
      <c r="E4316" s="5">
        <v>191.03</v>
      </c>
      <c r="F4316" s="3">
        <v>3</v>
      </c>
      <c r="G4316" s="3" t="s">
        <v>14</v>
      </c>
      <c r="H4316" s="3">
        <v>7</v>
      </c>
      <c r="I4316" s="3" t="s">
        <v>19</v>
      </c>
      <c r="J4316" s="3" t="s">
        <v>21</v>
      </c>
      <c r="K4316" s="5">
        <f>Table1[[#This Row],[Amount Spent]]/Table1[[#This Row],[Quantity]]</f>
        <v>27.29</v>
      </c>
    </row>
    <row r="4317" spans="1:11" x14ac:dyDescent="0.25">
      <c r="A4317" s="3">
        <v>20416</v>
      </c>
      <c r="B4317" s="3">
        <v>44316</v>
      </c>
      <c r="C4317" s="4">
        <v>45557.252847222226</v>
      </c>
      <c r="D4317" s="3" t="s">
        <v>10</v>
      </c>
      <c r="E4317" s="5">
        <v>25.23</v>
      </c>
      <c r="F4317" s="3">
        <v>3</v>
      </c>
      <c r="G4317" s="3" t="s">
        <v>15</v>
      </c>
      <c r="H4317" s="3">
        <v>7</v>
      </c>
      <c r="I4317" s="3" t="s">
        <v>16</v>
      </c>
      <c r="J4317" s="3" t="s">
        <v>21</v>
      </c>
      <c r="K4317" s="5">
        <f>Table1[[#This Row],[Amount Spent]]/Table1[[#This Row],[Quantity]]</f>
        <v>3.6042857142857145</v>
      </c>
    </row>
    <row r="4318" spans="1:11" x14ac:dyDescent="0.25">
      <c r="A4318" s="3">
        <v>20149</v>
      </c>
      <c r="B4318" s="3">
        <v>44317</v>
      </c>
      <c r="C4318" s="4">
        <v>45557.398680555554</v>
      </c>
      <c r="D4318" s="3" t="s">
        <v>12</v>
      </c>
      <c r="E4318" s="5">
        <v>192.8</v>
      </c>
      <c r="F4318" s="3">
        <v>2</v>
      </c>
      <c r="G4318" s="3" t="s">
        <v>14</v>
      </c>
      <c r="H4318" s="3">
        <v>1</v>
      </c>
      <c r="I4318" s="3" t="s">
        <v>17</v>
      </c>
      <c r="J4318" s="3" t="s">
        <v>22</v>
      </c>
      <c r="K4318" s="5">
        <f>Table1[[#This Row],[Amount Spent]]/Table1[[#This Row],[Quantity]]</f>
        <v>192.8</v>
      </c>
    </row>
    <row r="4319" spans="1:11" x14ac:dyDescent="0.25">
      <c r="A4319" s="3">
        <v>20271</v>
      </c>
      <c r="B4319" s="3">
        <v>44318</v>
      </c>
      <c r="C4319" s="4">
        <v>45557.54451388889</v>
      </c>
      <c r="D4319" s="3" t="s">
        <v>13</v>
      </c>
      <c r="E4319" s="5">
        <v>107.34</v>
      </c>
      <c r="F4319" s="3">
        <v>1</v>
      </c>
      <c r="G4319" s="3" t="s">
        <v>15</v>
      </c>
      <c r="H4319" s="3">
        <v>1</v>
      </c>
      <c r="I4319" s="3" t="s">
        <v>16</v>
      </c>
      <c r="J4319" s="3" t="s">
        <v>21</v>
      </c>
      <c r="K4319" s="5">
        <f>Table1[[#This Row],[Amount Spent]]/Table1[[#This Row],[Quantity]]</f>
        <v>107.34</v>
      </c>
    </row>
    <row r="4320" spans="1:11" x14ac:dyDescent="0.25">
      <c r="A4320" s="3">
        <v>20424</v>
      </c>
      <c r="B4320" s="3">
        <v>44319</v>
      </c>
      <c r="C4320" s="4">
        <v>45557.690335648149</v>
      </c>
      <c r="D4320" s="3" t="s">
        <v>11</v>
      </c>
      <c r="E4320" s="5">
        <v>126.54</v>
      </c>
      <c r="F4320" s="3">
        <v>3</v>
      </c>
      <c r="G4320" s="3" t="s">
        <v>15</v>
      </c>
      <c r="H4320" s="3">
        <v>1</v>
      </c>
      <c r="I4320" s="3" t="s">
        <v>17</v>
      </c>
      <c r="J4320" s="3" t="s">
        <v>22</v>
      </c>
      <c r="K4320" s="5">
        <f>Table1[[#This Row],[Amount Spent]]/Table1[[#This Row],[Quantity]]</f>
        <v>126.54</v>
      </c>
    </row>
    <row r="4321" spans="1:11" x14ac:dyDescent="0.25">
      <c r="A4321" s="3">
        <v>20326</v>
      </c>
      <c r="B4321" s="3">
        <v>44320</v>
      </c>
      <c r="C4321" s="4">
        <v>45557.836168981485</v>
      </c>
      <c r="D4321" s="3" t="s">
        <v>11</v>
      </c>
      <c r="E4321" s="5">
        <v>182.42</v>
      </c>
      <c r="F4321" s="3">
        <v>3</v>
      </c>
      <c r="G4321" s="3" t="s">
        <v>14</v>
      </c>
      <c r="H4321" s="3">
        <v>6</v>
      </c>
      <c r="I4321" s="3" t="s">
        <v>16</v>
      </c>
      <c r="J4321" s="3" t="s">
        <v>22</v>
      </c>
      <c r="K4321" s="5">
        <f>Table1[[#This Row],[Amount Spent]]/Table1[[#This Row],[Quantity]]</f>
        <v>30.403333333333332</v>
      </c>
    </row>
    <row r="4322" spans="1:11" x14ac:dyDescent="0.25">
      <c r="A4322" s="3">
        <v>20791</v>
      </c>
      <c r="B4322" s="3">
        <v>44321</v>
      </c>
      <c r="C4322" s="4">
        <v>45557.981990740744</v>
      </c>
      <c r="D4322" s="3" t="s">
        <v>10</v>
      </c>
      <c r="E4322" s="5">
        <v>79.42</v>
      </c>
      <c r="F4322" s="3">
        <v>2</v>
      </c>
      <c r="G4322" s="3" t="s">
        <v>14</v>
      </c>
      <c r="H4322" s="3">
        <v>3</v>
      </c>
      <c r="I4322" s="3" t="s">
        <v>20</v>
      </c>
      <c r="J4322" s="3" t="s">
        <v>22</v>
      </c>
      <c r="K4322" s="5">
        <f>Table1[[#This Row],[Amount Spent]]/Table1[[#This Row],[Quantity]]</f>
        <v>26.473333333333333</v>
      </c>
    </row>
    <row r="4323" spans="1:11" x14ac:dyDescent="0.25">
      <c r="A4323" s="3">
        <v>20781</v>
      </c>
      <c r="B4323" s="3">
        <v>44322</v>
      </c>
      <c r="C4323" s="4">
        <v>45558.127824074072</v>
      </c>
      <c r="D4323" s="3" t="s">
        <v>11</v>
      </c>
      <c r="E4323" s="5">
        <v>122.29</v>
      </c>
      <c r="F4323" s="3">
        <v>4</v>
      </c>
      <c r="G4323" s="3" t="s">
        <v>14</v>
      </c>
      <c r="H4323" s="3">
        <v>7</v>
      </c>
      <c r="I4323" s="3" t="s">
        <v>19</v>
      </c>
      <c r="J4323" s="3" t="s">
        <v>21</v>
      </c>
      <c r="K4323" s="5">
        <f>Table1[[#This Row],[Amount Spent]]/Table1[[#This Row],[Quantity]]</f>
        <v>17.470000000000002</v>
      </c>
    </row>
    <row r="4324" spans="1:11" x14ac:dyDescent="0.25">
      <c r="A4324" s="3">
        <v>20758</v>
      </c>
      <c r="B4324" s="3">
        <v>44323</v>
      </c>
      <c r="C4324" s="4">
        <v>45558.273657407408</v>
      </c>
      <c r="D4324" s="3" t="s">
        <v>13</v>
      </c>
      <c r="E4324" s="5">
        <v>107.24</v>
      </c>
      <c r="F4324" s="3">
        <v>1</v>
      </c>
      <c r="G4324" s="3" t="s">
        <v>15</v>
      </c>
      <c r="H4324" s="3">
        <v>10</v>
      </c>
      <c r="I4324" s="3" t="s">
        <v>18</v>
      </c>
      <c r="J4324" s="3" t="s">
        <v>22</v>
      </c>
      <c r="K4324" s="5">
        <f>Table1[[#This Row],[Amount Spent]]/Table1[[#This Row],[Quantity]]</f>
        <v>10.724</v>
      </c>
    </row>
    <row r="4325" spans="1:11" x14ac:dyDescent="0.25">
      <c r="A4325" s="3">
        <v>20982</v>
      </c>
      <c r="B4325" s="3">
        <v>44324</v>
      </c>
      <c r="C4325" s="4">
        <v>45558.419479166667</v>
      </c>
      <c r="D4325" s="3" t="s">
        <v>9</v>
      </c>
      <c r="E4325" s="5">
        <v>78.510000000000005</v>
      </c>
      <c r="F4325" s="3">
        <v>3</v>
      </c>
      <c r="G4325" s="3" t="s">
        <v>14</v>
      </c>
      <c r="H4325" s="3">
        <v>12</v>
      </c>
      <c r="I4325" s="3" t="s">
        <v>17</v>
      </c>
      <c r="J4325" s="3" t="s">
        <v>22</v>
      </c>
      <c r="K4325" s="5">
        <f>Table1[[#This Row],[Amount Spent]]/Table1[[#This Row],[Quantity]]</f>
        <v>6.5425000000000004</v>
      </c>
    </row>
    <row r="4326" spans="1:11" x14ac:dyDescent="0.25">
      <c r="A4326" s="3">
        <v>20339</v>
      </c>
      <c r="B4326" s="3">
        <v>44325</v>
      </c>
      <c r="C4326" s="4">
        <v>45558.565312500003</v>
      </c>
      <c r="D4326" s="3" t="s">
        <v>9</v>
      </c>
      <c r="E4326" s="5">
        <v>146.75</v>
      </c>
      <c r="F4326" s="3">
        <v>3</v>
      </c>
      <c r="G4326" s="3" t="s">
        <v>15</v>
      </c>
      <c r="H4326" s="3">
        <v>13</v>
      </c>
      <c r="I4326" s="3" t="s">
        <v>16</v>
      </c>
      <c r="J4326" s="3" t="s">
        <v>22</v>
      </c>
      <c r="K4326" s="5">
        <f>Table1[[#This Row],[Amount Spent]]/Table1[[#This Row],[Quantity]]</f>
        <v>11.288461538461538</v>
      </c>
    </row>
    <row r="4327" spans="1:11" x14ac:dyDescent="0.25">
      <c r="A4327" s="3">
        <v>20834</v>
      </c>
      <c r="B4327" s="3">
        <v>44326</v>
      </c>
      <c r="C4327" s="4">
        <v>45558.711145833331</v>
      </c>
      <c r="D4327" s="3" t="s">
        <v>13</v>
      </c>
      <c r="E4327" s="5">
        <v>25.84</v>
      </c>
      <c r="F4327" s="3">
        <v>1</v>
      </c>
      <c r="G4327" s="3" t="s">
        <v>14</v>
      </c>
      <c r="H4327" s="3">
        <v>3</v>
      </c>
      <c r="I4327" s="3" t="s">
        <v>19</v>
      </c>
      <c r="J4327" s="3" t="s">
        <v>21</v>
      </c>
      <c r="K4327" s="5">
        <f>Table1[[#This Row],[Amount Spent]]/Table1[[#This Row],[Quantity]]</f>
        <v>8.6133333333333333</v>
      </c>
    </row>
    <row r="4328" spans="1:11" x14ac:dyDescent="0.25">
      <c r="A4328" s="3">
        <v>20885</v>
      </c>
      <c r="B4328" s="3">
        <v>44327</v>
      </c>
      <c r="C4328" s="4">
        <v>45558.85696759259</v>
      </c>
      <c r="D4328" s="3" t="s">
        <v>9</v>
      </c>
      <c r="E4328" s="5">
        <v>23.18</v>
      </c>
      <c r="F4328" s="3">
        <v>3</v>
      </c>
      <c r="G4328" s="3" t="s">
        <v>14</v>
      </c>
      <c r="H4328" s="3">
        <v>6</v>
      </c>
      <c r="I4328" s="3" t="s">
        <v>16</v>
      </c>
      <c r="J4328" s="3" t="s">
        <v>21</v>
      </c>
      <c r="K4328" s="5">
        <f>Table1[[#This Row],[Amount Spent]]/Table1[[#This Row],[Quantity]]</f>
        <v>3.8633333333333333</v>
      </c>
    </row>
    <row r="4329" spans="1:11" x14ac:dyDescent="0.25">
      <c r="A4329" s="3">
        <v>20423</v>
      </c>
      <c r="B4329" s="3">
        <v>44328</v>
      </c>
      <c r="C4329" s="4">
        <v>45559.002800925926</v>
      </c>
      <c r="D4329" s="3" t="s">
        <v>12</v>
      </c>
      <c r="E4329" s="5">
        <v>178.69</v>
      </c>
      <c r="F4329" s="3">
        <v>2</v>
      </c>
      <c r="G4329" s="3" t="s">
        <v>15</v>
      </c>
      <c r="H4329" s="3">
        <v>7</v>
      </c>
      <c r="I4329" s="3" t="s">
        <v>20</v>
      </c>
      <c r="J4329" s="3" t="s">
        <v>22</v>
      </c>
      <c r="K4329" s="5">
        <f>Table1[[#This Row],[Amount Spent]]/Table1[[#This Row],[Quantity]]</f>
        <v>25.527142857142856</v>
      </c>
    </row>
    <row r="4330" spans="1:11" x14ac:dyDescent="0.25">
      <c r="A4330" s="3">
        <v>20664</v>
      </c>
      <c r="B4330" s="3">
        <v>44329</v>
      </c>
      <c r="C4330" s="4">
        <v>45559.148634259262</v>
      </c>
      <c r="D4330" s="3" t="s">
        <v>10</v>
      </c>
      <c r="E4330" s="5">
        <v>75.25</v>
      </c>
      <c r="F4330" s="3">
        <v>4</v>
      </c>
      <c r="G4330" s="3" t="s">
        <v>14</v>
      </c>
      <c r="H4330" s="3">
        <v>7</v>
      </c>
      <c r="I4330" s="3" t="s">
        <v>18</v>
      </c>
      <c r="J4330" s="3" t="s">
        <v>22</v>
      </c>
      <c r="K4330" s="5">
        <f>Table1[[#This Row],[Amount Spent]]/Table1[[#This Row],[Quantity]]</f>
        <v>10.75</v>
      </c>
    </row>
    <row r="4331" spans="1:11" x14ac:dyDescent="0.25">
      <c r="A4331" s="3">
        <v>20019</v>
      </c>
      <c r="B4331" s="3">
        <v>44330</v>
      </c>
      <c r="C4331" s="4">
        <v>45559.294456018521</v>
      </c>
      <c r="D4331" s="3" t="s">
        <v>9</v>
      </c>
      <c r="E4331" s="5">
        <v>71.209999999999994</v>
      </c>
      <c r="F4331" s="3">
        <v>1</v>
      </c>
      <c r="G4331" s="3" t="s">
        <v>15</v>
      </c>
      <c r="H4331" s="3">
        <v>11</v>
      </c>
      <c r="I4331" s="3" t="s">
        <v>18</v>
      </c>
      <c r="J4331" s="3" t="s">
        <v>22</v>
      </c>
      <c r="K4331" s="5">
        <f>Table1[[#This Row],[Amount Spent]]/Table1[[#This Row],[Quantity]]</f>
        <v>6.4736363636363627</v>
      </c>
    </row>
    <row r="4332" spans="1:11" x14ac:dyDescent="0.25">
      <c r="A4332" s="3">
        <v>20156</v>
      </c>
      <c r="B4332" s="3">
        <v>44331</v>
      </c>
      <c r="C4332" s="4">
        <v>45559.440289351849</v>
      </c>
      <c r="D4332" s="3" t="s">
        <v>11</v>
      </c>
      <c r="E4332" s="5">
        <v>24.31</v>
      </c>
      <c r="F4332" s="3">
        <v>1</v>
      </c>
      <c r="G4332" s="3" t="s">
        <v>15</v>
      </c>
      <c r="H4332" s="3">
        <v>12</v>
      </c>
      <c r="I4332" s="3" t="s">
        <v>16</v>
      </c>
      <c r="J4332" s="3" t="s">
        <v>22</v>
      </c>
      <c r="K4332" s="5">
        <f>Table1[[#This Row],[Amount Spent]]/Table1[[#This Row],[Quantity]]</f>
        <v>2.0258333333333334</v>
      </c>
    </row>
    <row r="4333" spans="1:11" x14ac:dyDescent="0.25">
      <c r="A4333" s="3">
        <v>20305</v>
      </c>
      <c r="B4333" s="3">
        <v>44332</v>
      </c>
      <c r="C4333" s="4">
        <v>45559.586122685185</v>
      </c>
      <c r="D4333" s="3" t="s">
        <v>9</v>
      </c>
      <c r="E4333" s="5">
        <v>86.04</v>
      </c>
      <c r="F4333" s="3">
        <v>5</v>
      </c>
      <c r="G4333" s="3" t="s">
        <v>14</v>
      </c>
      <c r="H4333" s="3">
        <v>5</v>
      </c>
      <c r="I4333" s="3" t="s">
        <v>20</v>
      </c>
      <c r="J4333" s="3" t="s">
        <v>22</v>
      </c>
      <c r="K4333" s="5">
        <f>Table1[[#This Row],[Amount Spent]]/Table1[[#This Row],[Quantity]]</f>
        <v>17.208000000000002</v>
      </c>
    </row>
    <row r="4334" spans="1:11" x14ac:dyDescent="0.25">
      <c r="A4334" s="3">
        <v>20821</v>
      </c>
      <c r="B4334" s="3">
        <v>44333</v>
      </c>
      <c r="C4334" s="4">
        <v>45559.731944444444</v>
      </c>
      <c r="D4334" s="3" t="s">
        <v>13</v>
      </c>
      <c r="E4334" s="5">
        <v>90.19</v>
      </c>
      <c r="F4334" s="3">
        <v>5</v>
      </c>
      <c r="G4334" s="3" t="s">
        <v>15</v>
      </c>
      <c r="H4334" s="3">
        <v>13</v>
      </c>
      <c r="I4334" s="3" t="s">
        <v>17</v>
      </c>
      <c r="J4334" s="3" t="s">
        <v>22</v>
      </c>
      <c r="K4334" s="5">
        <f>Table1[[#This Row],[Amount Spent]]/Table1[[#This Row],[Quantity]]</f>
        <v>6.9376923076923074</v>
      </c>
    </row>
    <row r="4335" spans="1:11" x14ac:dyDescent="0.25">
      <c r="A4335" s="3">
        <v>20821</v>
      </c>
      <c r="B4335" s="3">
        <v>44334</v>
      </c>
      <c r="C4335" s="4">
        <v>45559.87777777778</v>
      </c>
      <c r="D4335" s="3" t="s">
        <v>12</v>
      </c>
      <c r="E4335" s="5">
        <v>195.63</v>
      </c>
      <c r="F4335" s="3">
        <v>2</v>
      </c>
      <c r="G4335" s="3" t="s">
        <v>15</v>
      </c>
      <c r="H4335" s="3">
        <v>5</v>
      </c>
      <c r="I4335" s="3" t="s">
        <v>18</v>
      </c>
      <c r="J4335" s="3" t="s">
        <v>22</v>
      </c>
      <c r="K4335" s="5">
        <f>Table1[[#This Row],[Amount Spent]]/Table1[[#This Row],[Quantity]]</f>
        <v>39.125999999999998</v>
      </c>
    </row>
    <row r="4336" spans="1:11" x14ac:dyDescent="0.25">
      <c r="A4336" s="3">
        <v>20498</v>
      </c>
      <c r="B4336" s="3">
        <v>44335</v>
      </c>
      <c r="C4336" s="4">
        <v>45560.023599537039</v>
      </c>
      <c r="D4336" s="3" t="s">
        <v>9</v>
      </c>
      <c r="E4336" s="5">
        <v>42.42</v>
      </c>
      <c r="F4336" s="3">
        <v>5</v>
      </c>
      <c r="G4336" s="3" t="s">
        <v>15</v>
      </c>
      <c r="H4336" s="3">
        <v>6</v>
      </c>
      <c r="I4336" s="3" t="s">
        <v>20</v>
      </c>
      <c r="J4336" s="3" t="s">
        <v>22</v>
      </c>
      <c r="K4336" s="5">
        <f>Table1[[#This Row],[Amount Spent]]/Table1[[#This Row],[Quantity]]</f>
        <v>7.07</v>
      </c>
    </row>
    <row r="4337" spans="1:11" x14ac:dyDescent="0.25">
      <c r="A4337" s="3">
        <v>20030</v>
      </c>
      <c r="B4337" s="3">
        <v>44336</v>
      </c>
      <c r="C4337" s="4">
        <v>45560.169432870367</v>
      </c>
      <c r="D4337" s="3" t="s">
        <v>9</v>
      </c>
      <c r="E4337" s="5">
        <v>139.25</v>
      </c>
      <c r="F4337" s="3">
        <v>3</v>
      </c>
      <c r="G4337" s="3" t="s">
        <v>15</v>
      </c>
      <c r="H4337" s="3">
        <v>6</v>
      </c>
      <c r="I4337" s="3" t="s">
        <v>19</v>
      </c>
      <c r="J4337" s="3" t="s">
        <v>21</v>
      </c>
      <c r="K4337" s="5">
        <f>Table1[[#This Row],[Amount Spent]]/Table1[[#This Row],[Quantity]]</f>
        <v>23.208333333333332</v>
      </c>
    </row>
    <row r="4338" spans="1:11" x14ac:dyDescent="0.25">
      <c r="A4338" s="3">
        <v>20664</v>
      </c>
      <c r="B4338" s="3">
        <v>44337</v>
      </c>
      <c r="C4338" s="4">
        <v>45560.315266203703</v>
      </c>
      <c r="D4338" s="3" t="s">
        <v>10</v>
      </c>
      <c r="E4338" s="5">
        <v>169.49</v>
      </c>
      <c r="F4338" s="3">
        <v>4</v>
      </c>
      <c r="G4338" s="3" t="s">
        <v>14</v>
      </c>
      <c r="H4338" s="3">
        <v>4</v>
      </c>
      <c r="I4338" s="3" t="s">
        <v>20</v>
      </c>
      <c r="J4338" s="3" t="s">
        <v>21</v>
      </c>
      <c r="K4338" s="5">
        <f>Table1[[#This Row],[Amount Spent]]/Table1[[#This Row],[Quantity]]</f>
        <v>42.372500000000002</v>
      </c>
    </row>
    <row r="4339" spans="1:11" x14ac:dyDescent="0.25">
      <c r="A4339" s="3">
        <v>20453</v>
      </c>
      <c r="B4339" s="3">
        <v>44338</v>
      </c>
      <c r="C4339" s="4">
        <v>45560.461087962962</v>
      </c>
      <c r="D4339" s="3" t="s">
        <v>11</v>
      </c>
      <c r="E4339" s="5">
        <v>179.1</v>
      </c>
      <c r="F4339" s="3">
        <v>1</v>
      </c>
      <c r="G4339" s="3" t="s">
        <v>14</v>
      </c>
      <c r="H4339" s="3">
        <v>7</v>
      </c>
      <c r="I4339" s="3" t="s">
        <v>19</v>
      </c>
      <c r="J4339" s="3" t="s">
        <v>21</v>
      </c>
      <c r="K4339" s="5">
        <f>Table1[[#This Row],[Amount Spent]]/Table1[[#This Row],[Quantity]]</f>
        <v>25.585714285714285</v>
      </c>
    </row>
    <row r="4340" spans="1:11" x14ac:dyDescent="0.25">
      <c r="A4340" s="3">
        <v>20405</v>
      </c>
      <c r="B4340" s="3">
        <v>44339</v>
      </c>
      <c r="C4340" s="4">
        <v>45560.606921296298</v>
      </c>
      <c r="D4340" s="3" t="s">
        <v>11</v>
      </c>
      <c r="E4340" s="5">
        <v>99.77</v>
      </c>
      <c r="F4340" s="3">
        <v>5</v>
      </c>
      <c r="G4340" s="3" t="s">
        <v>14</v>
      </c>
      <c r="H4340" s="3">
        <v>3</v>
      </c>
      <c r="I4340" s="3" t="s">
        <v>19</v>
      </c>
      <c r="J4340" s="3" t="s">
        <v>22</v>
      </c>
      <c r="K4340" s="5">
        <f>Table1[[#This Row],[Amount Spent]]/Table1[[#This Row],[Quantity]]</f>
        <v>33.256666666666668</v>
      </c>
    </row>
    <row r="4341" spans="1:11" x14ac:dyDescent="0.25">
      <c r="A4341" s="3">
        <v>20432</v>
      </c>
      <c r="B4341" s="3">
        <v>44340</v>
      </c>
      <c r="C4341" s="4">
        <v>45560.752754629626</v>
      </c>
      <c r="D4341" s="3" t="s">
        <v>11</v>
      </c>
      <c r="E4341" s="5">
        <v>110.58</v>
      </c>
      <c r="F4341" s="3">
        <v>5</v>
      </c>
      <c r="G4341" s="3" t="s">
        <v>14</v>
      </c>
      <c r="H4341" s="3">
        <v>8</v>
      </c>
      <c r="I4341" s="3" t="s">
        <v>20</v>
      </c>
      <c r="J4341" s="3" t="s">
        <v>21</v>
      </c>
      <c r="K4341" s="5">
        <f>Table1[[#This Row],[Amount Spent]]/Table1[[#This Row],[Quantity]]</f>
        <v>13.8225</v>
      </c>
    </row>
    <row r="4342" spans="1:11" x14ac:dyDescent="0.25">
      <c r="A4342" s="3">
        <v>20745</v>
      </c>
      <c r="B4342" s="3">
        <v>44341</v>
      </c>
      <c r="C4342" s="4">
        <v>45560.898576388892</v>
      </c>
      <c r="D4342" s="3" t="s">
        <v>13</v>
      </c>
      <c r="E4342" s="5">
        <v>32.89</v>
      </c>
      <c r="F4342" s="3">
        <v>5</v>
      </c>
      <c r="G4342" s="3" t="s">
        <v>15</v>
      </c>
      <c r="H4342" s="3">
        <v>8</v>
      </c>
      <c r="I4342" s="3" t="s">
        <v>16</v>
      </c>
      <c r="J4342" s="3" t="s">
        <v>22</v>
      </c>
      <c r="K4342" s="5">
        <f>Table1[[#This Row],[Amount Spent]]/Table1[[#This Row],[Quantity]]</f>
        <v>4.1112500000000001</v>
      </c>
    </row>
    <row r="4343" spans="1:11" x14ac:dyDescent="0.25">
      <c r="A4343" s="3">
        <v>20204</v>
      </c>
      <c r="B4343" s="3">
        <v>44342</v>
      </c>
      <c r="C4343" s="4">
        <v>45561.044409722221</v>
      </c>
      <c r="D4343" s="3" t="s">
        <v>10</v>
      </c>
      <c r="E4343" s="5">
        <v>37.880000000000003</v>
      </c>
      <c r="F4343" s="3">
        <v>2</v>
      </c>
      <c r="G4343" s="3" t="s">
        <v>15</v>
      </c>
      <c r="H4343" s="3">
        <v>1</v>
      </c>
      <c r="I4343" s="3" t="s">
        <v>17</v>
      </c>
      <c r="J4343" s="3" t="s">
        <v>21</v>
      </c>
      <c r="K4343" s="5">
        <f>Table1[[#This Row],[Amount Spent]]/Table1[[#This Row],[Quantity]]</f>
        <v>37.880000000000003</v>
      </c>
    </row>
    <row r="4344" spans="1:11" x14ac:dyDescent="0.25">
      <c r="A4344" s="3">
        <v>20191</v>
      </c>
      <c r="B4344" s="3">
        <v>44343</v>
      </c>
      <c r="C4344" s="4">
        <v>45561.190243055556</v>
      </c>
      <c r="D4344" s="3" t="s">
        <v>9</v>
      </c>
      <c r="E4344" s="5">
        <v>68.94</v>
      </c>
      <c r="F4344" s="3">
        <v>3</v>
      </c>
      <c r="G4344" s="3" t="s">
        <v>15</v>
      </c>
      <c r="H4344" s="3">
        <v>5</v>
      </c>
      <c r="I4344" s="3" t="s">
        <v>19</v>
      </c>
      <c r="J4344" s="3" t="s">
        <v>21</v>
      </c>
      <c r="K4344" s="5">
        <f>Table1[[#This Row],[Amount Spent]]/Table1[[#This Row],[Quantity]]</f>
        <v>13.788</v>
      </c>
    </row>
    <row r="4345" spans="1:11" x14ac:dyDescent="0.25">
      <c r="A4345" s="3">
        <v>20902</v>
      </c>
      <c r="B4345" s="3">
        <v>44344</v>
      </c>
      <c r="C4345" s="4">
        <v>45561.336064814815</v>
      </c>
      <c r="D4345" s="3" t="s">
        <v>13</v>
      </c>
      <c r="E4345" s="5">
        <v>60.23</v>
      </c>
      <c r="F4345" s="3">
        <v>3</v>
      </c>
      <c r="G4345" s="3" t="s">
        <v>15</v>
      </c>
      <c r="H4345" s="3">
        <v>11</v>
      </c>
      <c r="I4345" s="3" t="s">
        <v>17</v>
      </c>
      <c r="J4345" s="3" t="s">
        <v>22</v>
      </c>
      <c r="K4345" s="5">
        <f>Table1[[#This Row],[Amount Spent]]/Table1[[#This Row],[Quantity]]</f>
        <v>5.4754545454545456</v>
      </c>
    </row>
    <row r="4346" spans="1:11" x14ac:dyDescent="0.25">
      <c r="A4346" s="3">
        <v>20176</v>
      </c>
      <c r="B4346" s="3">
        <v>44345</v>
      </c>
      <c r="C4346" s="4">
        <v>45561.481898148151</v>
      </c>
      <c r="D4346" s="3" t="s">
        <v>12</v>
      </c>
      <c r="E4346" s="5">
        <v>89.26</v>
      </c>
      <c r="F4346" s="3">
        <v>2</v>
      </c>
      <c r="G4346" s="3" t="s">
        <v>14</v>
      </c>
      <c r="H4346" s="3">
        <v>13</v>
      </c>
      <c r="I4346" s="3" t="s">
        <v>18</v>
      </c>
      <c r="J4346" s="3" t="s">
        <v>22</v>
      </c>
      <c r="K4346" s="5">
        <f>Table1[[#This Row],[Amount Spent]]/Table1[[#This Row],[Quantity]]</f>
        <v>6.8661538461538463</v>
      </c>
    </row>
    <row r="4347" spans="1:11" x14ac:dyDescent="0.25">
      <c r="A4347" s="3">
        <v>20003</v>
      </c>
      <c r="B4347" s="3">
        <v>44346</v>
      </c>
      <c r="C4347" s="4">
        <v>45561.62771990741</v>
      </c>
      <c r="D4347" s="3" t="s">
        <v>11</v>
      </c>
      <c r="E4347" s="5">
        <v>196.72</v>
      </c>
      <c r="F4347" s="3">
        <v>4</v>
      </c>
      <c r="G4347" s="3" t="s">
        <v>14</v>
      </c>
      <c r="H4347" s="3">
        <v>12</v>
      </c>
      <c r="I4347" s="3" t="s">
        <v>16</v>
      </c>
      <c r="J4347" s="3" t="s">
        <v>21</v>
      </c>
      <c r="K4347" s="5">
        <f>Table1[[#This Row],[Amount Spent]]/Table1[[#This Row],[Quantity]]</f>
        <v>16.393333333333334</v>
      </c>
    </row>
    <row r="4348" spans="1:11" x14ac:dyDescent="0.25">
      <c r="A4348" s="3">
        <v>20982</v>
      </c>
      <c r="B4348" s="3">
        <v>44347</v>
      </c>
      <c r="C4348" s="4">
        <v>45561.773553240739</v>
      </c>
      <c r="D4348" s="3" t="s">
        <v>9</v>
      </c>
      <c r="E4348" s="5">
        <v>182.73</v>
      </c>
      <c r="F4348" s="3">
        <v>1</v>
      </c>
      <c r="G4348" s="3" t="s">
        <v>14</v>
      </c>
      <c r="H4348" s="3">
        <v>1</v>
      </c>
      <c r="I4348" s="3" t="s">
        <v>16</v>
      </c>
      <c r="J4348" s="3" t="s">
        <v>21</v>
      </c>
      <c r="K4348" s="5">
        <f>Table1[[#This Row],[Amount Spent]]/Table1[[#This Row],[Quantity]]</f>
        <v>182.73</v>
      </c>
    </row>
    <row r="4349" spans="1:11" x14ac:dyDescent="0.25">
      <c r="A4349" s="3">
        <v>20788</v>
      </c>
      <c r="B4349" s="3">
        <v>44348</v>
      </c>
      <c r="C4349" s="4">
        <v>45561.919386574074</v>
      </c>
      <c r="D4349" s="3" t="s">
        <v>13</v>
      </c>
      <c r="E4349" s="5">
        <v>134.78</v>
      </c>
      <c r="F4349" s="3">
        <v>1</v>
      </c>
      <c r="G4349" s="3" t="s">
        <v>15</v>
      </c>
      <c r="H4349" s="3">
        <v>11</v>
      </c>
      <c r="I4349" s="3" t="s">
        <v>16</v>
      </c>
      <c r="J4349" s="3" t="s">
        <v>22</v>
      </c>
      <c r="K4349" s="5">
        <f>Table1[[#This Row],[Amount Spent]]/Table1[[#This Row],[Quantity]]</f>
        <v>12.252727272727272</v>
      </c>
    </row>
    <row r="4350" spans="1:11" x14ac:dyDescent="0.25">
      <c r="A4350" s="3">
        <v>20891</v>
      </c>
      <c r="B4350" s="3">
        <v>44349</v>
      </c>
      <c r="C4350" s="4">
        <v>45562.065208333333</v>
      </c>
      <c r="D4350" s="3" t="s">
        <v>12</v>
      </c>
      <c r="E4350" s="5">
        <v>167.08</v>
      </c>
      <c r="F4350" s="3">
        <v>2</v>
      </c>
      <c r="G4350" s="3" t="s">
        <v>14</v>
      </c>
      <c r="H4350" s="3">
        <v>8</v>
      </c>
      <c r="I4350" s="3" t="s">
        <v>20</v>
      </c>
      <c r="J4350" s="3" t="s">
        <v>22</v>
      </c>
      <c r="K4350" s="5">
        <f>Table1[[#This Row],[Amount Spent]]/Table1[[#This Row],[Quantity]]</f>
        <v>20.885000000000002</v>
      </c>
    </row>
    <row r="4351" spans="1:11" x14ac:dyDescent="0.25">
      <c r="A4351" s="3">
        <v>20492</v>
      </c>
      <c r="B4351" s="3">
        <v>44350</v>
      </c>
      <c r="C4351" s="4">
        <v>45562.211041666669</v>
      </c>
      <c r="D4351" s="3" t="s">
        <v>12</v>
      </c>
      <c r="E4351" s="5">
        <v>33.07</v>
      </c>
      <c r="F4351" s="3">
        <v>1</v>
      </c>
      <c r="G4351" s="3" t="s">
        <v>14</v>
      </c>
      <c r="H4351" s="3">
        <v>1</v>
      </c>
      <c r="I4351" s="3" t="s">
        <v>19</v>
      </c>
      <c r="J4351" s="3" t="s">
        <v>21</v>
      </c>
      <c r="K4351" s="5">
        <f>Table1[[#This Row],[Amount Spent]]/Table1[[#This Row],[Quantity]]</f>
        <v>33.07</v>
      </c>
    </row>
    <row r="4352" spans="1:11" x14ac:dyDescent="0.25">
      <c r="A4352" s="3">
        <v>20286</v>
      </c>
      <c r="B4352" s="3">
        <v>44351</v>
      </c>
      <c r="C4352" s="4">
        <v>45562.356874999998</v>
      </c>
      <c r="D4352" s="3" t="s">
        <v>11</v>
      </c>
      <c r="E4352" s="5">
        <v>141.63</v>
      </c>
      <c r="F4352" s="3">
        <v>4</v>
      </c>
      <c r="G4352" s="3" t="s">
        <v>15</v>
      </c>
      <c r="H4352" s="3">
        <v>2</v>
      </c>
      <c r="I4352" s="3" t="s">
        <v>18</v>
      </c>
      <c r="J4352" s="3" t="s">
        <v>21</v>
      </c>
      <c r="K4352" s="5">
        <f>Table1[[#This Row],[Amount Spent]]/Table1[[#This Row],[Quantity]]</f>
        <v>70.814999999999998</v>
      </c>
    </row>
    <row r="4353" spans="1:11" x14ac:dyDescent="0.25">
      <c r="A4353" s="3">
        <v>20993</v>
      </c>
      <c r="B4353" s="3">
        <v>44352</v>
      </c>
      <c r="C4353" s="4">
        <v>45562.502696759257</v>
      </c>
      <c r="D4353" s="3" t="s">
        <v>10</v>
      </c>
      <c r="E4353" s="5">
        <v>21.49</v>
      </c>
      <c r="F4353" s="3">
        <v>2</v>
      </c>
      <c r="G4353" s="3" t="s">
        <v>14</v>
      </c>
      <c r="H4353" s="3">
        <v>10</v>
      </c>
      <c r="I4353" s="3" t="s">
        <v>19</v>
      </c>
      <c r="J4353" s="3" t="s">
        <v>22</v>
      </c>
      <c r="K4353" s="5">
        <f>Table1[[#This Row],[Amount Spent]]/Table1[[#This Row],[Quantity]]</f>
        <v>2.149</v>
      </c>
    </row>
    <row r="4354" spans="1:11" x14ac:dyDescent="0.25">
      <c r="A4354" s="3">
        <v>20274</v>
      </c>
      <c r="B4354" s="3">
        <v>44353</v>
      </c>
      <c r="C4354" s="4">
        <v>45562.648530092592</v>
      </c>
      <c r="D4354" s="3" t="s">
        <v>11</v>
      </c>
      <c r="E4354" s="5">
        <v>165.19</v>
      </c>
      <c r="F4354" s="3">
        <v>4</v>
      </c>
      <c r="G4354" s="3" t="s">
        <v>14</v>
      </c>
      <c r="H4354" s="3">
        <v>3</v>
      </c>
      <c r="I4354" s="3" t="s">
        <v>16</v>
      </c>
      <c r="J4354" s="3" t="s">
        <v>22</v>
      </c>
      <c r="K4354" s="5">
        <f>Table1[[#This Row],[Amount Spent]]/Table1[[#This Row],[Quantity]]</f>
        <v>55.063333333333333</v>
      </c>
    </row>
    <row r="4355" spans="1:11" x14ac:dyDescent="0.25">
      <c r="A4355" s="3">
        <v>20508</v>
      </c>
      <c r="B4355" s="3">
        <v>44354</v>
      </c>
      <c r="C4355" s="4">
        <v>45562.794363425928</v>
      </c>
      <c r="D4355" s="3" t="s">
        <v>13</v>
      </c>
      <c r="E4355" s="5">
        <v>180.21</v>
      </c>
      <c r="F4355" s="3">
        <v>3</v>
      </c>
      <c r="G4355" s="3" t="s">
        <v>14</v>
      </c>
      <c r="H4355" s="3">
        <v>8</v>
      </c>
      <c r="I4355" s="3" t="s">
        <v>19</v>
      </c>
      <c r="J4355" s="3" t="s">
        <v>22</v>
      </c>
      <c r="K4355" s="5">
        <f>Table1[[#This Row],[Amount Spent]]/Table1[[#This Row],[Quantity]]</f>
        <v>22.526250000000001</v>
      </c>
    </row>
    <row r="4356" spans="1:11" x14ac:dyDescent="0.25">
      <c r="A4356" s="3">
        <v>20306</v>
      </c>
      <c r="B4356" s="3">
        <v>44355</v>
      </c>
      <c r="C4356" s="4">
        <v>45562.940185185187</v>
      </c>
      <c r="D4356" s="3" t="s">
        <v>12</v>
      </c>
      <c r="E4356" s="5">
        <v>148.54</v>
      </c>
      <c r="F4356" s="3">
        <v>5</v>
      </c>
      <c r="G4356" s="3" t="s">
        <v>15</v>
      </c>
      <c r="H4356" s="3">
        <v>14</v>
      </c>
      <c r="I4356" s="3" t="s">
        <v>16</v>
      </c>
      <c r="J4356" s="3" t="s">
        <v>21</v>
      </c>
      <c r="K4356" s="5">
        <f>Table1[[#This Row],[Amount Spent]]/Table1[[#This Row],[Quantity]]</f>
        <v>10.61</v>
      </c>
    </row>
    <row r="4357" spans="1:11" x14ac:dyDescent="0.25">
      <c r="A4357" s="3">
        <v>20377</v>
      </c>
      <c r="B4357" s="3">
        <v>44356</v>
      </c>
      <c r="C4357" s="4">
        <v>45563.086018518516</v>
      </c>
      <c r="D4357" s="3" t="s">
        <v>9</v>
      </c>
      <c r="E4357" s="5">
        <v>104.92</v>
      </c>
      <c r="F4357" s="3">
        <v>5</v>
      </c>
      <c r="G4357" s="3" t="s">
        <v>14</v>
      </c>
      <c r="H4357" s="3">
        <v>1</v>
      </c>
      <c r="I4357" s="3" t="s">
        <v>20</v>
      </c>
      <c r="J4357" s="3" t="s">
        <v>21</v>
      </c>
      <c r="K4357" s="5">
        <f>Table1[[#This Row],[Amount Spent]]/Table1[[#This Row],[Quantity]]</f>
        <v>104.92</v>
      </c>
    </row>
    <row r="4358" spans="1:11" x14ac:dyDescent="0.25">
      <c r="A4358" s="3">
        <v>20442</v>
      </c>
      <c r="B4358" s="3">
        <v>44357</v>
      </c>
      <c r="C4358" s="4">
        <v>45563.231851851851</v>
      </c>
      <c r="D4358" s="3" t="s">
        <v>9</v>
      </c>
      <c r="E4358" s="5">
        <v>40.98</v>
      </c>
      <c r="F4358" s="3">
        <v>5</v>
      </c>
      <c r="G4358" s="3" t="s">
        <v>14</v>
      </c>
      <c r="H4358" s="3">
        <v>6</v>
      </c>
      <c r="I4358" s="3" t="s">
        <v>19</v>
      </c>
      <c r="J4358" s="3" t="s">
        <v>22</v>
      </c>
      <c r="K4358" s="5">
        <f>Table1[[#This Row],[Amount Spent]]/Table1[[#This Row],[Quantity]]</f>
        <v>6.8299999999999992</v>
      </c>
    </row>
    <row r="4359" spans="1:11" x14ac:dyDescent="0.25">
      <c r="A4359" s="3">
        <v>20511</v>
      </c>
      <c r="B4359" s="3">
        <v>44358</v>
      </c>
      <c r="C4359" s="4">
        <v>45563.37767361111</v>
      </c>
      <c r="D4359" s="3" t="s">
        <v>10</v>
      </c>
      <c r="E4359" s="5">
        <v>71.5</v>
      </c>
      <c r="F4359" s="3">
        <v>3</v>
      </c>
      <c r="G4359" s="3" t="s">
        <v>14</v>
      </c>
      <c r="H4359" s="3">
        <v>5</v>
      </c>
      <c r="I4359" s="3" t="s">
        <v>19</v>
      </c>
      <c r="J4359" s="3" t="s">
        <v>21</v>
      </c>
      <c r="K4359" s="5">
        <f>Table1[[#This Row],[Amount Spent]]/Table1[[#This Row],[Quantity]]</f>
        <v>14.3</v>
      </c>
    </row>
    <row r="4360" spans="1:11" x14ac:dyDescent="0.25">
      <c r="A4360" s="3">
        <v>20847</v>
      </c>
      <c r="B4360" s="3">
        <v>44359</v>
      </c>
      <c r="C4360" s="4">
        <v>45563.523506944446</v>
      </c>
      <c r="D4360" s="3" t="s">
        <v>13</v>
      </c>
      <c r="E4360" s="5">
        <v>52.57</v>
      </c>
      <c r="F4360" s="3">
        <v>3</v>
      </c>
      <c r="G4360" s="3" t="s">
        <v>15</v>
      </c>
      <c r="H4360" s="3">
        <v>10</v>
      </c>
      <c r="I4360" s="3" t="s">
        <v>16</v>
      </c>
      <c r="J4360" s="3" t="s">
        <v>22</v>
      </c>
      <c r="K4360" s="5">
        <f>Table1[[#This Row],[Amount Spent]]/Table1[[#This Row],[Quantity]]</f>
        <v>5.2569999999999997</v>
      </c>
    </row>
    <row r="4361" spans="1:11" x14ac:dyDescent="0.25">
      <c r="A4361" s="3">
        <v>20226</v>
      </c>
      <c r="B4361" s="3">
        <v>44360</v>
      </c>
      <c r="C4361" s="4">
        <v>45563.669328703705</v>
      </c>
      <c r="D4361" s="3" t="s">
        <v>12</v>
      </c>
      <c r="E4361" s="5">
        <v>80.040000000000006</v>
      </c>
      <c r="F4361" s="3">
        <v>3</v>
      </c>
      <c r="G4361" s="3" t="s">
        <v>14</v>
      </c>
      <c r="H4361" s="3">
        <v>3</v>
      </c>
      <c r="I4361" s="3" t="s">
        <v>16</v>
      </c>
      <c r="J4361" s="3" t="s">
        <v>21</v>
      </c>
      <c r="K4361" s="5">
        <f>Table1[[#This Row],[Amount Spent]]/Table1[[#This Row],[Quantity]]</f>
        <v>26.680000000000003</v>
      </c>
    </row>
    <row r="4362" spans="1:11" x14ac:dyDescent="0.25">
      <c r="A4362" s="3">
        <v>20575</v>
      </c>
      <c r="B4362" s="3">
        <v>44361</v>
      </c>
      <c r="C4362" s="4">
        <v>45563.815162037034</v>
      </c>
      <c r="D4362" s="3" t="s">
        <v>12</v>
      </c>
      <c r="E4362" s="5">
        <v>22.88</v>
      </c>
      <c r="F4362" s="3">
        <v>5</v>
      </c>
      <c r="G4362" s="3" t="s">
        <v>14</v>
      </c>
      <c r="H4362" s="3">
        <v>13</v>
      </c>
      <c r="I4362" s="3" t="s">
        <v>16</v>
      </c>
      <c r="J4362" s="3" t="s">
        <v>22</v>
      </c>
      <c r="K4362" s="5">
        <f>Table1[[#This Row],[Amount Spent]]/Table1[[#This Row],[Quantity]]</f>
        <v>1.76</v>
      </c>
    </row>
    <row r="4363" spans="1:11" x14ac:dyDescent="0.25">
      <c r="A4363" s="3">
        <v>20726</v>
      </c>
      <c r="B4363" s="3">
        <v>44362</v>
      </c>
      <c r="C4363" s="4">
        <v>45563.960995370369</v>
      </c>
      <c r="D4363" s="3" t="s">
        <v>12</v>
      </c>
      <c r="E4363" s="5">
        <v>177.55</v>
      </c>
      <c r="F4363" s="3">
        <v>4</v>
      </c>
      <c r="G4363" s="3" t="s">
        <v>15</v>
      </c>
      <c r="H4363" s="3">
        <v>14</v>
      </c>
      <c r="I4363" s="3" t="s">
        <v>16</v>
      </c>
      <c r="J4363" s="3" t="s">
        <v>22</v>
      </c>
      <c r="K4363" s="5">
        <f>Table1[[#This Row],[Amount Spent]]/Table1[[#This Row],[Quantity]]</f>
        <v>12.682142857142859</v>
      </c>
    </row>
    <row r="4364" spans="1:11" x14ac:dyDescent="0.25">
      <c r="A4364" s="3">
        <v>20139</v>
      </c>
      <c r="B4364" s="3">
        <v>44363</v>
      </c>
      <c r="C4364" s="4">
        <v>45564.106817129628</v>
      </c>
      <c r="D4364" s="3" t="s">
        <v>9</v>
      </c>
      <c r="E4364" s="5">
        <v>157.57</v>
      </c>
      <c r="F4364" s="3">
        <v>4</v>
      </c>
      <c r="G4364" s="3" t="s">
        <v>15</v>
      </c>
      <c r="H4364" s="3">
        <v>9</v>
      </c>
      <c r="I4364" s="3" t="s">
        <v>19</v>
      </c>
      <c r="J4364" s="3" t="s">
        <v>21</v>
      </c>
      <c r="K4364" s="5">
        <f>Table1[[#This Row],[Amount Spent]]/Table1[[#This Row],[Quantity]]</f>
        <v>17.507777777777775</v>
      </c>
    </row>
    <row r="4365" spans="1:11" x14ac:dyDescent="0.25">
      <c r="A4365" s="3">
        <v>20916</v>
      </c>
      <c r="B4365" s="3">
        <v>44364</v>
      </c>
      <c r="C4365" s="4">
        <v>45564.252650462964</v>
      </c>
      <c r="D4365" s="3" t="s">
        <v>12</v>
      </c>
      <c r="E4365" s="5">
        <v>92.8</v>
      </c>
      <c r="F4365" s="3">
        <v>5</v>
      </c>
      <c r="G4365" s="3" t="s">
        <v>14</v>
      </c>
      <c r="H4365" s="3">
        <v>11</v>
      </c>
      <c r="I4365" s="3" t="s">
        <v>16</v>
      </c>
      <c r="J4365" s="3" t="s">
        <v>22</v>
      </c>
      <c r="K4365" s="5">
        <f>Table1[[#This Row],[Amount Spent]]/Table1[[#This Row],[Quantity]]</f>
        <v>8.4363636363636356</v>
      </c>
    </row>
    <row r="4366" spans="1:11" x14ac:dyDescent="0.25">
      <c r="A4366" s="3">
        <v>20465</v>
      </c>
      <c r="B4366" s="3">
        <v>44365</v>
      </c>
      <c r="C4366" s="4">
        <v>45564.3984837963</v>
      </c>
      <c r="D4366" s="3" t="s">
        <v>10</v>
      </c>
      <c r="E4366" s="5">
        <v>99.84</v>
      </c>
      <c r="F4366" s="3">
        <v>1</v>
      </c>
      <c r="G4366" s="3" t="s">
        <v>14</v>
      </c>
      <c r="H4366" s="3">
        <v>6</v>
      </c>
      <c r="I4366" s="3" t="s">
        <v>20</v>
      </c>
      <c r="J4366" s="3" t="s">
        <v>21</v>
      </c>
      <c r="K4366" s="5">
        <f>Table1[[#This Row],[Amount Spent]]/Table1[[#This Row],[Quantity]]</f>
        <v>16.64</v>
      </c>
    </row>
    <row r="4367" spans="1:11" x14ac:dyDescent="0.25">
      <c r="A4367" s="3">
        <v>20191</v>
      </c>
      <c r="B4367" s="3">
        <v>44366</v>
      </c>
      <c r="C4367" s="4">
        <v>45564.544305555559</v>
      </c>
      <c r="D4367" s="3" t="s">
        <v>10</v>
      </c>
      <c r="E4367" s="5">
        <v>145.52000000000001</v>
      </c>
      <c r="F4367" s="3">
        <v>4</v>
      </c>
      <c r="G4367" s="3" t="s">
        <v>14</v>
      </c>
      <c r="H4367" s="3">
        <v>12</v>
      </c>
      <c r="I4367" s="3" t="s">
        <v>17</v>
      </c>
      <c r="J4367" s="3" t="s">
        <v>22</v>
      </c>
      <c r="K4367" s="5">
        <f>Table1[[#This Row],[Amount Spent]]/Table1[[#This Row],[Quantity]]</f>
        <v>12.126666666666667</v>
      </c>
    </row>
    <row r="4368" spans="1:11" x14ac:dyDescent="0.25">
      <c r="A4368" s="3">
        <v>20157</v>
      </c>
      <c r="B4368" s="3">
        <v>44367</v>
      </c>
      <c r="C4368" s="4">
        <v>45564.690138888887</v>
      </c>
      <c r="D4368" s="3" t="s">
        <v>12</v>
      </c>
      <c r="E4368" s="5">
        <v>108.95</v>
      </c>
      <c r="F4368" s="3">
        <v>4</v>
      </c>
      <c r="G4368" s="3" t="s">
        <v>14</v>
      </c>
      <c r="H4368" s="3">
        <v>14</v>
      </c>
      <c r="I4368" s="3" t="s">
        <v>18</v>
      </c>
      <c r="J4368" s="3" t="s">
        <v>22</v>
      </c>
      <c r="K4368" s="5">
        <f>Table1[[#This Row],[Amount Spent]]/Table1[[#This Row],[Quantity]]</f>
        <v>7.7821428571428575</v>
      </c>
    </row>
    <row r="4369" spans="1:11" x14ac:dyDescent="0.25">
      <c r="A4369" s="3">
        <v>20167</v>
      </c>
      <c r="B4369" s="3">
        <v>44368</v>
      </c>
      <c r="C4369" s="4">
        <v>45564.835972222223</v>
      </c>
      <c r="D4369" s="3" t="s">
        <v>10</v>
      </c>
      <c r="E4369" s="5">
        <v>184.58</v>
      </c>
      <c r="F4369" s="3">
        <v>4</v>
      </c>
      <c r="G4369" s="3" t="s">
        <v>15</v>
      </c>
      <c r="H4369" s="3">
        <v>7</v>
      </c>
      <c r="I4369" s="3" t="s">
        <v>16</v>
      </c>
      <c r="J4369" s="3" t="s">
        <v>22</v>
      </c>
      <c r="K4369" s="5">
        <f>Table1[[#This Row],[Amount Spent]]/Table1[[#This Row],[Quantity]]</f>
        <v>26.368571428571432</v>
      </c>
    </row>
    <row r="4370" spans="1:11" x14ac:dyDescent="0.25">
      <c r="A4370" s="3">
        <v>20657</v>
      </c>
      <c r="B4370" s="3">
        <v>44369</v>
      </c>
      <c r="C4370" s="4">
        <v>45564.981793981482</v>
      </c>
      <c r="D4370" s="3" t="s">
        <v>10</v>
      </c>
      <c r="E4370" s="5">
        <v>54.57</v>
      </c>
      <c r="F4370" s="3">
        <v>5</v>
      </c>
      <c r="G4370" s="3" t="s">
        <v>15</v>
      </c>
      <c r="H4370" s="3">
        <v>6</v>
      </c>
      <c r="I4370" s="3" t="s">
        <v>17</v>
      </c>
      <c r="J4370" s="3" t="s">
        <v>22</v>
      </c>
      <c r="K4370" s="5">
        <f>Table1[[#This Row],[Amount Spent]]/Table1[[#This Row],[Quantity]]</f>
        <v>9.0950000000000006</v>
      </c>
    </row>
    <row r="4371" spans="1:11" x14ac:dyDescent="0.25">
      <c r="A4371" s="3">
        <v>20169</v>
      </c>
      <c r="B4371" s="3">
        <v>44370</v>
      </c>
      <c r="C4371" s="4">
        <v>45565.127627314818</v>
      </c>
      <c r="D4371" s="3" t="s">
        <v>11</v>
      </c>
      <c r="E4371" s="5">
        <v>142.81</v>
      </c>
      <c r="F4371" s="3">
        <v>3</v>
      </c>
      <c r="G4371" s="3" t="s">
        <v>14</v>
      </c>
      <c r="H4371" s="3">
        <v>13</v>
      </c>
      <c r="I4371" s="3" t="s">
        <v>16</v>
      </c>
      <c r="J4371" s="3" t="s">
        <v>21</v>
      </c>
      <c r="K4371" s="5">
        <f>Table1[[#This Row],[Amount Spent]]/Table1[[#This Row],[Quantity]]</f>
        <v>10.985384615384616</v>
      </c>
    </row>
    <row r="4372" spans="1:11" x14ac:dyDescent="0.25">
      <c r="A4372" s="3">
        <v>20387</v>
      </c>
      <c r="B4372" s="3">
        <v>44371</v>
      </c>
      <c r="C4372" s="4">
        <v>45565.273449074077</v>
      </c>
      <c r="D4372" s="3" t="s">
        <v>10</v>
      </c>
      <c r="E4372" s="5">
        <v>183.05</v>
      </c>
      <c r="F4372" s="3">
        <v>5</v>
      </c>
      <c r="G4372" s="3" t="s">
        <v>15</v>
      </c>
      <c r="H4372" s="3">
        <v>11</v>
      </c>
      <c r="I4372" s="3" t="s">
        <v>17</v>
      </c>
      <c r="J4372" s="3" t="s">
        <v>21</v>
      </c>
      <c r="K4372" s="5">
        <f>Table1[[#This Row],[Amount Spent]]/Table1[[#This Row],[Quantity]]</f>
        <v>16.640909090909091</v>
      </c>
    </row>
    <row r="4373" spans="1:11" x14ac:dyDescent="0.25">
      <c r="A4373" s="3">
        <v>20397</v>
      </c>
      <c r="B4373" s="3">
        <v>44372</v>
      </c>
      <c r="C4373" s="4">
        <v>45565.419282407405</v>
      </c>
      <c r="D4373" s="3" t="s">
        <v>13</v>
      </c>
      <c r="E4373" s="5">
        <v>81.010000000000005</v>
      </c>
      <c r="F4373" s="3">
        <v>4</v>
      </c>
      <c r="G4373" s="3" t="s">
        <v>14</v>
      </c>
      <c r="H4373" s="3">
        <v>8</v>
      </c>
      <c r="I4373" s="3" t="s">
        <v>20</v>
      </c>
      <c r="J4373" s="3" t="s">
        <v>22</v>
      </c>
      <c r="K4373" s="5">
        <f>Table1[[#This Row],[Amount Spent]]/Table1[[#This Row],[Quantity]]</f>
        <v>10.126250000000001</v>
      </c>
    </row>
    <row r="4374" spans="1:11" x14ac:dyDescent="0.25">
      <c r="A4374" s="3">
        <v>20579</v>
      </c>
      <c r="B4374" s="3">
        <v>44373</v>
      </c>
      <c r="C4374" s="4">
        <v>45565.565115740741</v>
      </c>
      <c r="D4374" s="3" t="s">
        <v>13</v>
      </c>
      <c r="E4374" s="5">
        <v>108.46</v>
      </c>
      <c r="F4374" s="3">
        <v>4</v>
      </c>
      <c r="G4374" s="3" t="s">
        <v>14</v>
      </c>
      <c r="H4374" s="3">
        <v>10</v>
      </c>
      <c r="I4374" s="3" t="s">
        <v>20</v>
      </c>
      <c r="J4374" s="3" t="s">
        <v>22</v>
      </c>
      <c r="K4374" s="5">
        <f>Table1[[#This Row],[Amount Spent]]/Table1[[#This Row],[Quantity]]</f>
        <v>10.846</v>
      </c>
    </row>
    <row r="4375" spans="1:11" x14ac:dyDescent="0.25">
      <c r="A4375" s="3">
        <v>20913</v>
      </c>
      <c r="B4375" s="3">
        <v>44374</v>
      </c>
      <c r="C4375" s="4">
        <v>45565.7109375</v>
      </c>
      <c r="D4375" s="3" t="s">
        <v>12</v>
      </c>
      <c r="E4375" s="5">
        <v>67.44</v>
      </c>
      <c r="F4375" s="3">
        <v>5</v>
      </c>
      <c r="G4375" s="3" t="s">
        <v>14</v>
      </c>
      <c r="H4375" s="3">
        <v>3</v>
      </c>
      <c r="I4375" s="3" t="s">
        <v>16</v>
      </c>
      <c r="J4375" s="3" t="s">
        <v>22</v>
      </c>
      <c r="K4375" s="5">
        <f>Table1[[#This Row],[Amount Spent]]/Table1[[#This Row],[Quantity]]</f>
        <v>22.48</v>
      </c>
    </row>
    <row r="4376" spans="1:11" x14ac:dyDescent="0.25">
      <c r="A4376" s="3">
        <v>20998</v>
      </c>
      <c r="B4376" s="3">
        <v>44375</v>
      </c>
      <c r="C4376" s="4">
        <v>45565.856770833336</v>
      </c>
      <c r="D4376" s="3" t="s">
        <v>10</v>
      </c>
      <c r="E4376" s="5">
        <v>136.27000000000001</v>
      </c>
      <c r="F4376" s="3">
        <v>5</v>
      </c>
      <c r="G4376" s="3" t="s">
        <v>15</v>
      </c>
      <c r="H4376" s="3">
        <v>11</v>
      </c>
      <c r="I4376" s="3" t="s">
        <v>16</v>
      </c>
      <c r="J4376" s="3" t="s">
        <v>21</v>
      </c>
      <c r="K4376" s="5">
        <f>Table1[[#This Row],[Amount Spent]]/Table1[[#This Row],[Quantity]]</f>
        <v>12.388181818181819</v>
      </c>
    </row>
    <row r="4377" spans="1:11" x14ac:dyDescent="0.25">
      <c r="A4377" s="3">
        <v>20982</v>
      </c>
      <c r="B4377" s="3">
        <v>44376</v>
      </c>
      <c r="C4377" s="4">
        <v>45566.002604166664</v>
      </c>
      <c r="D4377" s="3" t="s">
        <v>10</v>
      </c>
      <c r="E4377" s="5">
        <v>27.32</v>
      </c>
      <c r="F4377" s="3">
        <v>3</v>
      </c>
      <c r="G4377" s="3" t="s">
        <v>14</v>
      </c>
      <c r="H4377" s="3">
        <v>11</v>
      </c>
      <c r="I4377" s="3" t="s">
        <v>17</v>
      </c>
      <c r="J4377" s="3" t="s">
        <v>21</v>
      </c>
      <c r="K4377" s="5">
        <f>Table1[[#This Row],[Amount Spent]]/Table1[[#This Row],[Quantity]]</f>
        <v>2.4836363636363639</v>
      </c>
    </row>
    <row r="4378" spans="1:11" x14ac:dyDescent="0.25">
      <c r="A4378" s="3">
        <v>20359</v>
      </c>
      <c r="B4378" s="3">
        <v>44377</v>
      </c>
      <c r="C4378" s="4">
        <v>45566.148425925923</v>
      </c>
      <c r="D4378" s="3" t="s">
        <v>10</v>
      </c>
      <c r="E4378" s="5">
        <v>102.5</v>
      </c>
      <c r="F4378" s="3">
        <v>2</v>
      </c>
      <c r="G4378" s="3" t="s">
        <v>15</v>
      </c>
      <c r="H4378" s="3">
        <v>10</v>
      </c>
      <c r="I4378" s="3" t="s">
        <v>19</v>
      </c>
      <c r="J4378" s="3" t="s">
        <v>22</v>
      </c>
      <c r="K4378" s="5">
        <f>Table1[[#This Row],[Amount Spent]]/Table1[[#This Row],[Quantity]]</f>
        <v>10.25</v>
      </c>
    </row>
    <row r="4379" spans="1:11" x14ac:dyDescent="0.25">
      <c r="A4379" s="3">
        <v>20424</v>
      </c>
      <c r="B4379" s="3">
        <v>44378</v>
      </c>
      <c r="C4379" s="4">
        <v>45566.294259259259</v>
      </c>
      <c r="D4379" s="3" t="s">
        <v>9</v>
      </c>
      <c r="E4379" s="5">
        <v>145.78</v>
      </c>
      <c r="F4379" s="3">
        <v>1</v>
      </c>
      <c r="G4379" s="3" t="s">
        <v>15</v>
      </c>
      <c r="H4379" s="3">
        <v>6</v>
      </c>
      <c r="I4379" s="3" t="s">
        <v>16</v>
      </c>
      <c r="J4379" s="3" t="s">
        <v>21</v>
      </c>
      <c r="K4379" s="5">
        <f>Table1[[#This Row],[Amount Spent]]/Table1[[#This Row],[Quantity]]</f>
        <v>24.296666666666667</v>
      </c>
    </row>
    <row r="4380" spans="1:11" x14ac:dyDescent="0.25">
      <c r="A4380" s="3">
        <v>20768</v>
      </c>
      <c r="B4380" s="3">
        <v>44379</v>
      </c>
      <c r="C4380" s="4">
        <v>45566.440092592595</v>
      </c>
      <c r="D4380" s="3" t="s">
        <v>11</v>
      </c>
      <c r="E4380" s="5">
        <v>46.13</v>
      </c>
      <c r="F4380" s="3">
        <v>3</v>
      </c>
      <c r="G4380" s="3" t="s">
        <v>14</v>
      </c>
      <c r="H4380" s="3">
        <v>4</v>
      </c>
      <c r="I4380" s="3" t="s">
        <v>16</v>
      </c>
      <c r="J4380" s="3" t="s">
        <v>22</v>
      </c>
      <c r="K4380" s="5">
        <f>Table1[[#This Row],[Amount Spent]]/Table1[[#This Row],[Quantity]]</f>
        <v>11.532500000000001</v>
      </c>
    </row>
    <row r="4381" spans="1:11" x14ac:dyDescent="0.25">
      <c r="A4381" s="3">
        <v>20138</v>
      </c>
      <c r="B4381" s="3">
        <v>44380</v>
      </c>
      <c r="C4381" s="4">
        <v>45566.585914351854</v>
      </c>
      <c r="D4381" s="3" t="s">
        <v>9</v>
      </c>
      <c r="E4381" s="5">
        <v>197.69</v>
      </c>
      <c r="F4381" s="3">
        <v>3</v>
      </c>
      <c r="G4381" s="3" t="s">
        <v>15</v>
      </c>
      <c r="H4381" s="3">
        <v>6</v>
      </c>
      <c r="I4381" s="3" t="s">
        <v>16</v>
      </c>
      <c r="J4381" s="3" t="s">
        <v>22</v>
      </c>
      <c r="K4381" s="5">
        <f>Table1[[#This Row],[Amount Spent]]/Table1[[#This Row],[Quantity]]</f>
        <v>32.948333333333331</v>
      </c>
    </row>
    <row r="4382" spans="1:11" x14ac:dyDescent="0.25">
      <c r="A4382" s="3">
        <v>20282</v>
      </c>
      <c r="B4382" s="3">
        <v>44381</v>
      </c>
      <c r="C4382" s="4">
        <v>45566.731747685182</v>
      </c>
      <c r="D4382" s="3" t="s">
        <v>12</v>
      </c>
      <c r="E4382" s="5">
        <v>29.81</v>
      </c>
      <c r="F4382" s="3">
        <v>1</v>
      </c>
      <c r="G4382" s="3" t="s">
        <v>15</v>
      </c>
      <c r="H4382" s="3">
        <v>11</v>
      </c>
      <c r="I4382" s="3" t="s">
        <v>20</v>
      </c>
      <c r="J4382" s="3" t="s">
        <v>22</v>
      </c>
      <c r="K4382" s="5">
        <f>Table1[[#This Row],[Amount Spent]]/Table1[[#This Row],[Quantity]]</f>
        <v>2.71</v>
      </c>
    </row>
    <row r="4383" spans="1:11" x14ac:dyDescent="0.25">
      <c r="A4383" s="3">
        <v>20689</v>
      </c>
      <c r="B4383" s="3">
        <v>44382</v>
      </c>
      <c r="C4383" s="4">
        <v>45566.877581018518</v>
      </c>
      <c r="D4383" s="3" t="s">
        <v>13</v>
      </c>
      <c r="E4383" s="5">
        <v>80.819999999999993</v>
      </c>
      <c r="F4383" s="3">
        <v>4</v>
      </c>
      <c r="G4383" s="3" t="s">
        <v>15</v>
      </c>
      <c r="H4383" s="3">
        <v>14</v>
      </c>
      <c r="I4383" s="3" t="s">
        <v>17</v>
      </c>
      <c r="J4383" s="3" t="s">
        <v>22</v>
      </c>
      <c r="K4383" s="5">
        <f>Table1[[#This Row],[Amount Spent]]/Table1[[#This Row],[Quantity]]</f>
        <v>5.7728571428571422</v>
      </c>
    </row>
    <row r="4384" spans="1:11" x14ac:dyDescent="0.25">
      <c r="A4384" s="3">
        <v>20975</v>
      </c>
      <c r="B4384" s="3">
        <v>44383</v>
      </c>
      <c r="C4384" s="4">
        <v>45567.023402777777</v>
      </c>
      <c r="D4384" s="3" t="s">
        <v>11</v>
      </c>
      <c r="E4384" s="5">
        <v>138</v>
      </c>
      <c r="F4384" s="3">
        <v>5</v>
      </c>
      <c r="G4384" s="3" t="s">
        <v>15</v>
      </c>
      <c r="H4384" s="3">
        <v>7</v>
      </c>
      <c r="I4384" s="3" t="s">
        <v>19</v>
      </c>
      <c r="J4384" s="3" t="s">
        <v>21</v>
      </c>
      <c r="K4384" s="5">
        <f>Table1[[#This Row],[Amount Spent]]/Table1[[#This Row],[Quantity]]</f>
        <v>19.714285714285715</v>
      </c>
    </row>
    <row r="4385" spans="1:11" x14ac:dyDescent="0.25">
      <c r="A4385" s="3">
        <v>20334</v>
      </c>
      <c r="B4385" s="3">
        <v>44384</v>
      </c>
      <c r="C4385" s="4">
        <v>45567.169236111113</v>
      </c>
      <c r="D4385" s="3" t="s">
        <v>13</v>
      </c>
      <c r="E4385" s="5">
        <v>73.86</v>
      </c>
      <c r="F4385" s="3">
        <v>2</v>
      </c>
      <c r="G4385" s="3" t="s">
        <v>15</v>
      </c>
      <c r="H4385" s="3">
        <v>9</v>
      </c>
      <c r="I4385" s="3" t="s">
        <v>17</v>
      </c>
      <c r="J4385" s="3" t="s">
        <v>22</v>
      </c>
      <c r="K4385" s="5">
        <f>Table1[[#This Row],[Amount Spent]]/Table1[[#This Row],[Quantity]]</f>
        <v>8.206666666666667</v>
      </c>
    </row>
    <row r="4386" spans="1:11" x14ac:dyDescent="0.25">
      <c r="A4386" s="3">
        <v>20116</v>
      </c>
      <c r="B4386" s="3">
        <v>44385</v>
      </c>
      <c r="C4386" s="4">
        <v>45567.315057870372</v>
      </c>
      <c r="D4386" s="3" t="s">
        <v>13</v>
      </c>
      <c r="E4386" s="5">
        <v>95.48</v>
      </c>
      <c r="F4386" s="3">
        <v>5</v>
      </c>
      <c r="G4386" s="3" t="s">
        <v>14</v>
      </c>
      <c r="H4386" s="3">
        <v>10</v>
      </c>
      <c r="I4386" s="3" t="s">
        <v>18</v>
      </c>
      <c r="J4386" s="3" t="s">
        <v>22</v>
      </c>
      <c r="K4386" s="5">
        <f>Table1[[#This Row],[Amount Spent]]/Table1[[#This Row],[Quantity]]</f>
        <v>9.548</v>
      </c>
    </row>
    <row r="4387" spans="1:11" x14ac:dyDescent="0.25">
      <c r="A4387" s="3">
        <v>20947</v>
      </c>
      <c r="B4387" s="3">
        <v>44386</v>
      </c>
      <c r="C4387" s="4">
        <v>45567.4608912037</v>
      </c>
      <c r="D4387" s="3" t="s">
        <v>9</v>
      </c>
      <c r="E4387" s="5">
        <v>71.64</v>
      </c>
      <c r="F4387" s="3">
        <v>1</v>
      </c>
      <c r="G4387" s="3" t="s">
        <v>15</v>
      </c>
      <c r="H4387" s="3">
        <v>13</v>
      </c>
      <c r="I4387" s="3" t="s">
        <v>19</v>
      </c>
      <c r="J4387" s="3" t="s">
        <v>21</v>
      </c>
      <c r="K4387" s="5">
        <f>Table1[[#This Row],[Amount Spent]]/Table1[[#This Row],[Quantity]]</f>
        <v>5.5107692307692311</v>
      </c>
    </row>
    <row r="4388" spans="1:11" x14ac:dyDescent="0.25">
      <c r="A4388" s="3">
        <v>20303</v>
      </c>
      <c r="B4388" s="3">
        <v>44387</v>
      </c>
      <c r="C4388" s="4">
        <v>45567.606724537036</v>
      </c>
      <c r="D4388" s="3" t="s">
        <v>10</v>
      </c>
      <c r="E4388" s="5">
        <v>96.99</v>
      </c>
      <c r="F4388" s="3">
        <v>2</v>
      </c>
      <c r="G4388" s="3" t="s">
        <v>15</v>
      </c>
      <c r="H4388" s="3">
        <v>5</v>
      </c>
      <c r="I4388" s="3" t="s">
        <v>20</v>
      </c>
      <c r="J4388" s="3" t="s">
        <v>22</v>
      </c>
      <c r="K4388" s="5">
        <f>Table1[[#This Row],[Amount Spent]]/Table1[[#This Row],[Quantity]]</f>
        <v>19.398</v>
      </c>
    </row>
    <row r="4389" spans="1:11" x14ac:dyDescent="0.25">
      <c r="A4389" s="3">
        <v>20752</v>
      </c>
      <c r="B4389" s="3">
        <v>44388</v>
      </c>
      <c r="C4389" s="4">
        <v>45567.752546296295</v>
      </c>
      <c r="D4389" s="3" t="s">
        <v>11</v>
      </c>
      <c r="E4389" s="5">
        <v>45.4</v>
      </c>
      <c r="F4389" s="3">
        <v>3</v>
      </c>
      <c r="G4389" s="3" t="s">
        <v>15</v>
      </c>
      <c r="H4389" s="3">
        <v>13</v>
      </c>
      <c r="I4389" s="3" t="s">
        <v>20</v>
      </c>
      <c r="J4389" s="3" t="s">
        <v>21</v>
      </c>
      <c r="K4389" s="5">
        <f>Table1[[#This Row],[Amount Spent]]/Table1[[#This Row],[Quantity]]</f>
        <v>3.4923076923076923</v>
      </c>
    </row>
    <row r="4390" spans="1:11" x14ac:dyDescent="0.25">
      <c r="A4390" s="3">
        <v>20650</v>
      </c>
      <c r="B4390" s="3">
        <v>44389</v>
      </c>
      <c r="C4390" s="4">
        <v>45567.898379629631</v>
      </c>
      <c r="D4390" s="3" t="s">
        <v>9</v>
      </c>
      <c r="E4390" s="5">
        <v>65.86</v>
      </c>
      <c r="F4390" s="3">
        <v>1</v>
      </c>
      <c r="G4390" s="3" t="s">
        <v>15</v>
      </c>
      <c r="H4390" s="3">
        <v>8</v>
      </c>
      <c r="I4390" s="3" t="s">
        <v>17</v>
      </c>
      <c r="J4390" s="3" t="s">
        <v>22</v>
      </c>
      <c r="K4390" s="5">
        <f>Table1[[#This Row],[Amount Spent]]/Table1[[#This Row],[Quantity]]</f>
        <v>8.2324999999999999</v>
      </c>
    </row>
    <row r="4391" spans="1:11" x14ac:dyDescent="0.25">
      <c r="A4391" s="3">
        <v>20191</v>
      </c>
      <c r="B4391" s="3">
        <v>44390</v>
      </c>
      <c r="C4391" s="4">
        <v>45568.044212962966</v>
      </c>
      <c r="D4391" s="3" t="s">
        <v>12</v>
      </c>
      <c r="E4391" s="5">
        <v>131.59</v>
      </c>
      <c r="F4391" s="3">
        <v>4</v>
      </c>
      <c r="G4391" s="3" t="s">
        <v>15</v>
      </c>
      <c r="H4391" s="3">
        <v>7</v>
      </c>
      <c r="I4391" s="3" t="s">
        <v>17</v>
      </c>
      <c r="J4391" s="3" t="s">
        <v>22</v>
      </c>
      <c r="K4391" s="5">
        <f>Table1[[#This Row],[Amount Spent]]/Table1[[#This Row],[Quantity]]</f>
        <v>18.798571428571428</v>
      </c>
    </row>
    <row r="4392" spans="1:11" x14ac:dyDescent="0.25">
      <c r="A4392" s="3">
        <v>20475</v>
      </c>
      <c r="B4392" s="3">
        <v>44391</v>
      </c>
      <c r="C4392" s="4">
        <v>45568.190034722225</v>
      </c>
      <c r="D4392" s="3" t="s">
        <v>11</v>
      </c>
      <c r="E4392" s="5">
        <v>93.46</v>
      </c>
      <c r="F4392" s="3">
        <v>2</v>
      </c>
      <c r="G4392" s="3" t="s">
        <v>14</v>
      </c>
      <c r="H4392" s="3">
        <v>2</v>
      </c>
      <c r="I4392" s="3" t="s">
        <v>18</v>
      </c>
      <c r="J4392" s="3" t="s">
        <v>21</v>
      </c>
      <c r="K4392" s="5">
        <f>Table1[[#This Row],[Amount Spent]]/Table1[[#This Row],[Quantity]]</f>
        <v>46.73</v>
      </c>
    </row>
    <row r="4393" spans="1:11" x14ac:dyDescent="0.25">
      <c r="A4393" s="3">
        <v>20369</v>
      </c>
      <c r="B4393" s="3">
        <v>44392</v>
      </c>
      <c r="C4393" s="4">
        <v>45568.335868055554</v>
      </c>
      <c r="D4393" s="3" t="s">
        <v>11</v>
      </c>
      <c r="E4393" s="5">
        <v>79.010000000000005</v>
      </c>
      <c r="F4393" s="3">
        <v>5</v>
      </c>
      <c r="G4393" s="3" t="s">
        <v>14</v>
      </c>
      <c r="H4393" s="3">
        <v>5</v>
      </c>
      <c r="I4393" s="3" t="s">
        <v>16</v>
      </c>
      <c r="J4393" s="3" t="s">
        <v>22</v>
      </c>
      <c r="K4393" s="5">
        <f>Table1[[#This Row],[Amount Spent]]/Table1[[#This Row],[Quantity]]</f>
        <v>15.802000000000001</v>
      </c>
    </row>
    <row r="4394" spans="1:11" x14ac:dyDescent="0.25">
      <c r="A4394" s="3">
        <v>20629</v>
      </c>
      <c r="B4394" s="3">
        <v>44393</v>
      </c>
      <c r="C4394" s="4">
        <v>45568.48170138889</v>
      </c>
      <c r="D4394" s="3" t="s">
        <v>12</v>
      </c>
      <c r="E4394" s="5">
        <v>195.97</v>
      </c>
      <c r="F4394" s="3">
        <v>1</v>
      </c>
      <c r="G4394" s="3" t="s">
        <v>15</v>
      </c>
      <c r="H4394" s="3">
        <v>1</v>
      </c>
      <c r="I4394" s="3" t="s">
        <v>20</v>
      </c>
      <c r="J4394" s="3" t="s">
        <v>22</v>
      </c>
      <c r="K4394" s="5">
        <f>Table1[[#This Row],[Amount Spent]]/Table1[[#This Row],[Quantity]]</f>
        <v>195.97</v>
      </c>
    </row>
    <row r="4395" spans="1:11" x14ac:dyDescent="0.25">
      <c r="A4395" s="3">
        <v>20084</v>
      </c>
      <c r="B4395" s="3">
        <v>44394</v>
      </c>
      <c r="C4395" s="4">
        <v>45568.627523148149</v>
      </c>
      <c r="D4395" s="3" t="s">
        <v>11</v>
      </c>
      <c r="E4395" s="5">
        <v>47.93</v>
      </c>
      <c r="F4395" s="3">
        <v>3</v>
      </c>
      <c r="G4395" s="3" t="s">
        <v>14</v>
      </c>
      <c r="H4395" s="3">
        <v>10</v>
      </c>
      <c r="I4395" s="3" t="s">
        <v>18</v>
      </c>
      <c r="J4395" s="3" t="s">
        <v>22</v>
      </c>
      <c r="K4395" s="5">
        <f>Table1[[#This Row],[Amount Spent]]/Table1[[#This Row],[Quantity]]</f>
        <v>4.7930000000000001</v>
      </c>
    </row>
    <row r="4396" spans="1:11" x14ac:dyDescent="0.25">
      <c r="A4396" s="3">
        <v>20745</v>
      </c>
      <c r="B4396" s="3">
        <v>44395</v>
      </c>
      <c r="C4396" s="4">
        <v>45568.773356481484</v>
      </c>
      <c r="D4396" s="3" t="s">
        <v>13</v>
      </c>
      <c r="E4396" s="5">
        <v>161.28</v>
      </c>
      <c r="F4396" s="3">
        <v>2</v>
      </c>
      <c r="G4396" s="3" t="s">
        <v>14</v>
      </c>
      <c r="H4396" s="3">
        <v>1</v>
      </c>
      <c r="I4396" s="3" t="s">
        <v>19</v>
      </c>
      <c r="J4396" s="3" t="s">
        <v>22</v>
      </c>
      <c r="K4396" s="5">
        <f>Table1[[#This Row],[Amount Spent]]/Table1[[#This Row],[Quantity]]</f>
        <v>161.28</v>
      </c>
    </row>
    <row r="4397" spans="1:11" x14ac:dyDescent="0.25">
      <c r="A4397" s="3">
        <v>20904</v>
      </c>
      <c r="B4397" s="3">
        <v>44396</v>
      </c>
      <c r="C4397" s="4">
        <v>45568.919178240743</v>
      </c>
      <c r="D4397" s="3" t="s">
        <v>9</v>
      </c>
      <c r="E4397" s="5">
        <v>42.01</v>
      </c>
      <c r="F4397" s="3">
        <v>5</v>
      </c>
      <c r="G4397" s="3" t="s">
        <v>15</v>
      </c>
      <c r="H4397" s="3">
        <v>5</v>
      </c>
      <c r="I4397" s="3" t="s">
        <v>20</v>
      </c>
      <c r="J4397" s="3" t="s">
        <v>22</v>
      </c>
      <c r="K4397" s="5">
        <f>Table1[[#This Row],[Amount Spent]]/Table1[[#This Row],[Quantity]]</f>
        <v>8.4019999999999992</v>
      </c>
    </row>
    <row r="4398" spans="1:11" x14ac:dyDescent="0.25">
      <c r="A4398" s="3">
        <v>20206</v>
      </c>
      <c r="B4398" s="3">
        <v>44397</v>
      </c>
      <c r="C4398" s="4">
        <v>45569.065011574072</v>
      </c>
      <c r="D4398" s="3" t="s">
        <v>12</v>
      </c>
      <c r="E4398" s="5">
        <v>57.56</v>
      </c>
      <c r="F4398" s="3">
        <v>2</v>
      </c>
      <c r="G4398" s="3" t="s">
        <v>15</v>
      </c>
      <c r="H4398" s="3">
        <v>4</v>
      </c>
      <c r="I4398" s="3" t="s">
        <v>19</v>
      </c>
      <c r="J4398" s="3" t="s">
        <v>22</v>
      </c>
      <c r="K4398" s="5">
        <f>Table1[[#This Row],[Amount Spent]]/Table1[[#This Row],[Quantity]]</f>
        <v>14.39</v>
      </c>
    </row>
    <row r="4399" spans="1:11" x14ac:dyDescent="0.25">
      <c r="A4399" s="3">
        <v>20398</v>
      </c>
      <c r="B4399" s="3">
        <v>44398</v>
      </c>
      <c r="C4399" s="4">
        <v>45569.210844907408</v>
      </c>
      <c r="D4399" s="3" t="s">
        <v>12</v>
      </c>
      <c r="E4399" s="5">
        <v>35.33</v>
      </c>
      <c r="F4399" s="3">
        <v>4</v>
      </c>
      <c r="G4399" s="3" t="s">
        <v>15</v>
      </c>
      <c r="H4399" s="3">
        <v>9</v>
      </c>
      <c r="I4399" s="3" t="s">
        <v>17</v>
      </c>
      <c r="J4399" s="3" t="s">
        <v>22</v>
      </c>
      <c r="K4399" s="5">
        <f>Table1[[#This Row],[Amount Spent]]/Table1[[#This Row],[Quantity]]</f>
        <v>3.9255555555555555</v>
      </c>
    </row>
    <row r="4400" spans="1:11" x14ac:dyDescent="0.25">
      <c r="A4400" s="3">
        <v>20155</v>
      </c>
      <c r="B4400" s="3">
        <v>44399</v>
      </c>
      <c r="C4400" s="4">
        <v>45569.356666666667</v>
      </c>
      <c r="D4400" s="3" t="s">
        <v>13</v>
      </c>
      <c r="E4400" s="5">
        <v>192.68</v>
      </c>
      <c r="F4400" s="3">
        <v>5</v>
      </c>
      <c r="G4400" s="3" t="s">
        <v>14</v>
      </c>
      <c r="H4400" s="3">
        <v>2</v>
      </c>
      <c r="I4400" s="3" t="s">
        <v>19</v>
      </c>
      <c r="J4400" s="3" t="s">
        <v>22</v>
      </c>
      <c r="K4400" s="5">
        <f>Table1[[#This Row],[Amount Spent]]/Table1[[#This Row],[Quantity]]</f>
        <v>96.34</v>
      </c>
    </row>
    <row r="4401" spans="1:11" x14ac:dyDescent="0.25">
      <c r="A4401" s="3">
        <v>20579</v>
      </c>
      <c r="B4401" s="3">
        <v>44400</v>
      </c>
      <c r="C4401" s="4">
        <v>45569.502500000002</v>
      </c>
      <c r="D4401" s="3" t="s">
        <v>10</v>
      </c>
      <c r="E4401" s="5">
        <v>126.29</v>
      </c>
      <c r="F4401" s="3">
        <v>5</v>
      </c>
      <c r="G4401" s="3" t="s">
        <v>14</v>
      </c>
      <c r="H4401" s="3">
        <v>1</v>
      </c>
      <c r="I4401" s="3" t="s">
        <v>16</v>
      </c>
      <c r="J4401" s="3" t="s">
        <v>22</v>
      </c>
      <c r="K4401" s="5">
        <f>Table1[[#This Row],[Amount Spent]]/Table1[[#This Row],[Quantity]]</f>
        <v>126.29</v>
      </c>
    </row>
    <row r="4402" spans="1:11" x14ac:dyDescent="0.25">
      <c r="A4402" s="3">
        <v>20845</v>
      </c>
      <c r="B4402" s="3">
        <v>44401</v>
      </c>
      <c r="C4402" s="4">
        <v>45569.648333333331</v>
      </c>
      <c r="D4402" s="3" t="s">
        <v>12</v>
      </c>
      <c r="E4402" s="5">
        <v>39.69</v>
      </c>
      <c r="F4402" s="3">
        <v>1</v>
      </c>
      <c r="G4402" s="3" t="s">
        <v>15</v>
      </c>
      <c r="H4402" s="3">
        <v>6</v>
      </c>
      <c r="I4402" s="3" t="s">
        <v>20</v>
      </c>
      <c r="J4402" s="3" t="s">
        <v>21</v>
      </c>
      <c r="K4402" s="5">
        <f>Table1[[#This Row],[Amount Spent]]/Table1[[#This Row],[Quantity]]</f>
        <v>6.6149999999999993</v>
      </c>
    </row>
    <row r="4403" spans="1:11" x14ac:dyDescent="0.25">
      <c r="A4403" s="3">
        <v>20907</v>
      </c>
      <c r="B4403" s="3">
        <v>44402</v>
      </c>
      <c r="C4403" s="4">
        <v>45569.79415509259</v>
      </c>
      <c r="D4403" s="3" t="s">
        <v>12</v>
      </c>
      <c r="E4403" s="5">
        <v>58.05</v>
      </c>
      <c r="F4403" s="3">
        <v>2</v>
      </c>
      <c r="G4403" s="3" t="s">
        <v>15</v>
      </c>
      <c r="H4403" s="3">
        <v>13</v>
      </c>
      <c r="I4403" s="3" t="s">
        <v>19</v>
      </c>
      <c r="J4403" s="3" t="s">
        <v>22</v>
      </c>
      <c r="K4403" s="5">
        <f>Table1[[#This Row],[Amount Spent]]/Table1[[#This Row],[Quantity]]</f>
        <v>4.4653846153846155</v>
      </c>
    </row>
    <row r="4404" spans="1:11" x14ac:dyDescent="0.25">
      <c r="A4404" s="3">
        <v>20952</v>
      </c>
      <c r="B4404" s="3">
        <v>44403</v>
      </c>
      <c r="C4404" s="4">
        <v>45569.939988425926</v>
      </c>
      <c r="D4404" s="3" t="s">
        <v>11</v>
      </c>
      <c r="E4404" s="5">
        <v>75.11</v>
      </c>
      <c r="F4404" s="3">
        <v>2</v>
      </c>
      <c r="G4404" s="3" t="s">
        <v>15</v>
      </c>
      <c r="H4404" s="3">
        <v>3</v>
      </c>
      <c r="I4404" s="3" t="s">
        <v>20</v>
      </c>
      <c r="J4404" s="3" t="s">
        <v>22</v>
      </c>
      <c r="K4404" s="5">
        <f>Table1[[#This Row],[Amount Spent]]/Table1[[#This Row],[Quantity]]</f>
        <v>25.036666666666665</v>
      </c>
    </row>
    <row r="4405" spans="1:11" x14ac:dyDescent="0.25">
      <c r="A4405" s="3">
        <v>20642</v>
      </c>
      <c r="B4405" s="3">
        <v>44404</v>
      </c>
      <c r="C4405" s="4">
        <v>45570.085821759261</v>
      </c>
      <c r="D4405" s="3" t="s">
        <v>11</v>
      </c>
      <c r="E4405" s="5">
        <v>171.55</v>
      </c>
      <c r="F4405" s="3">
        <v>4</v>
      </c>
      <c r="G4405" s="3" t="s">
        <v>15</v>
      </c>
      <c r="H4405" s="3">
        <v>8</v>
      </c>
      <c r="I4405" s="3" t="s">
        <v>17</v>
      </c>
      <c r="J4405" s="3" t="s">
        <v>21</v>
      </c>
      <c r="K4405" s="5">
        <f>Table1[[#This Row],[Amount Spent]]/Table1[[#This Row],[Quantity]]</f>
        <v>21.443750000000001</v>
      </c>
    </row>
    <row r="4406" spans="1:11" x14ac:dyDescent="0.25">
      <c r="A4406" s="3">
        <v>20584</v>
      </c>
      <c r="B4406" s="3">
        <v>44405</v>
      </c>
      <c r="C4406" s="4">
        <v>45570.23164351852</v>
      </c>
      <c r="D4406" s="3" t="s">
        <v>13</v>
      </c>
      <c r="E4406" s="5">
        <v>106.82</v>
      </c>
      <c r="F4406" s="3">
        <v>2</v>
      </c>
      <c r="G4406" s="3" t="s">
        <v>14</v>
      </c>
      <c r="H4406" s="3">
        <v>11</v>
      </c>
      <c r="I4406" s="3" t="s">
        <v>18</v>
      </c>
      <c r="J4406" s="3" t="s">
        <v>22</v>
      </c>
      <c r="K4406" s="5">
        <f>Table1[[#This Row],[Amount Spent]]/Table1[[#This Row],[Quantity]]</f>
        <v>9.7109090909090909</v>
      </c>
    </row>
    <row r="4407" spans="1:11" x14ac:dyDescent="0.25">
      <c r="A4407" s="3">
        <v>20128</v>
      </c>
      <c r="B4407" s="3">
        <v>44406</v>
      </c>
      <c r="C4407" s="4">
        <v>45570.377476851849</v>
      </c>
      <c r="D4407" s="3" t="s">
        <v>9</v>
      </c>
      <c r="E4407" s="5">
        <v>48.88</v>
      </c>
      <c r="F4407" s="3">
        <v>3</v>
      </c>
      <c r="G4407" s="3" t="s">
        <v>14</v>
      </c>
      <c r="H4407" s="3">
        <v>11</v>
      </c>
      <c r="I4407" s="3" t="s">
        <v>19</v>
      </c>
      <c r="J4407" s="3" t="s">
        <v>21</v>
      </c>
      <c r="K4407" s="5">
        <f>Table1[[#This Row],[Amount Spent]]/Table1[[#This Row],[Quantity]]</f>
        <v>4.4436363636363643</v>
      </c>
    </row>
    <row r="4408" spans="1:11" x14ac:dyDescent="0.25">
      <c r="A4408" s="3">
        <v>20050</v>
      </c>
      <c r="B4408" s="3">
        <v>44407</v>
      </c>
      <c r="C4408" s="4">
        <v>45570.523310185185</v>
      </c>
      <c r="D4408" s="3" t="s">
        <v>10</v>
      </c>
      <c r="E4408" s="5">
        <v>62.44</v>
      </c>
      <c r="F4408" s="3">
        <v>5</v>
      </c>
      <c r="G4408" s="3" t="s">
        <v>15</v>
      </c>
      <c r="H4408" s="3">
        <v>8</v>
      </c>
      <c r="I4408" s="3" t="s">
        <v>19</v>
      </c>
      <c r="J4408" s="3" t="s">
        <v>22</v>
      </c>
      <c r="K4408" s="5">
        <f>Table1[[#This Row],[Amount Spent]]/Table1[[#This Row],[Quantity]]</f>
        <v>7.8049999999999997</v>
      </c>
    </row>
    <row r="4409" spans="1:11" x14ac:dyDescent="0.25">
      <c r="A4409" s="3">
        <v>20526</v>
      </c>
      <c r="B4409" s="3">
        <v>44408</v>
      </c>
      <c r="C4409" s="4">
        <v>45570.669131944444</v>
      </c>
      <c r="D4409" s="3" t="s">
        <v>9</v>
      </c>
      <c r="E4409" s="5">
        <v>133.69999999999999</v>
      </c>
      <c r="F4409" s="3">
        <v>4</v>
      </c>
      <c r="G4409" s="3" t="s">
        <v>15</v>
      </c>
      <c r="H4409" s="3">
        <v>8</v>
      </c>
      <c r="I4409" s="3" t="s">
        <v>18</v>
      </c>
      <c r="J4409" s="3" t="s">
        <v>22</v>
      </c>
      <c r="K4409" s="5">
        <f>Table1[[#This Row],[Amount Spent]]/Table1[[#This Row],[Quantity]]</f>
        <v>16.712499999999999</v>
      </c>
    </row>
    <row r="4410" spans="1:11" x14ac:dyDescent="0.25">
      <c r="A4410" s="3">
        <v>20981</v>
      </c>
      <c r="B4410" s="3">
        <v>44409</v>
      </c>
      <c r="C4410" s="4">
        <v>45570.814965277779</v>
      </c>
      <c r="D4410" s="3" t="s">
        <v>10</v>
      </c>
      <c r="E4410" s="5">
        <v>110.6</v>
      </c>
      <c r="F4410" s="3">
        <v>4</v>
      </c>
      <c r="G4410" s="3" t="s">
        <v>15</v>
      </c>
      <c r="H4410" s="3">
        <v>10</v>
      </c>
      <c r="I4410" s="3" t="s">
        <v>17</v>
      </c>
      <c r="J4410" s="3" t="s">
        <v>22</v>
      </c>
      <c r="K4410" s="5">
        <f>Table1[[#This Row],[Amount Spent]]/Table1[[#This Row],[Quantity]]</f>
        <v>11.059999999999999</v>
      </c>
    </row>
    <row r="4411" spans="1:11" x14ac:dyDescent="0.25">
      <c r="A4411" s="3">
        <v>20206</v>
      </c>
      <c r="B4411" s="3">
        <v>44410</v>
      </c>
      <c r="C4411" s="4">
        <v>45570.960787037038</v>
      </c>
      <c r="D4411" s="3" t="s">
        <v>12</v>
      </c>
      <c r="E4411" s="5">
        <v>144.30000000000001</v>
      </c>
      <c r="F4411" s="3">
        <v>5</v>
      </c>
      <c r="G4411" s="3" t="s">
        <v>14</v>
      </c>
      <c r="H4411" s="3">
        <v>7</v>
      </c>
      <c r="I4411" s="3" t="s">
        <v>18</v>
      </c>
      <c r="J4411" s="3" t="s">
        <v>22</v>
      </c>
      <c r="K4411" s="5">
        <f>Table1[[#This Row],[Amount Spent]]/Table1[[#This Row],[Quantity]]</f>
        <v>20.614285714285717</v>
      </c>
    </row>
    <row r="4412" spans="1:11" x14ac:dyDescent="0.25">
      <c r="A4412" s="3">
        <v>20428</v>
      </c>
      <c r="B4412" s="3">
        <v>44411</v>
      </c>
      <c r="C4412" s="4">
        <v>45571.106620370374</v>
      </c>
      <c r="D4412" s="3" t="s">
        <v>11</v>
      </c>
      <c r="E4412" s="5">
        <v>65.44</v>
      </c>
      <c r="F4412" s="3">
        <v>3</v>
      </c>
      <c r="G4412" s="3" t="s">
        <v>15</v>
      </c>
      <c r="H4412" s="3">
        <v>3</v>
      </c>
      <c r="I4412" s="3" t="s">
        <v>17</v>
      </c>
      <c r="J4412" s="3" t="s">
        <v>22</v>
      </c>
      <c r="K4412" s="5">
        <f>Table1[[#This Row],[Amount Spent]]/Table1[[#This Row],[Quantity]]</f>
        <v>21.813333333333333</v>
      </c>
    </row>
    <row r="4413" spans="1:11" x14ac:dyDescent="0.25">
      <c r="A4413" s="3">
        <v>20245</v>
      </c>
      <c r="B4413" s="3">
        <v>44412</v>
      </c>
      <c r="C4413" s="4">
        <v>45571.252453703702</v>
      </c>
      <c r="D4413" s="3" t="s">
        <v>9</v>
      </c>
      <c r="E4413" s="5">
        <v>140.37</v>
      </c>
      <c r="F4413" s="3">
        <v>4</v>
      </c>
      <c r="G4413" s="3" t="s">
        <v>14</v>
      </c>
      <c r="H4413" s="3">
        <v>3</v>
      </c>
      <c r="I4413" s="3" t="s">
        <v>17</v>
      </c>
      <c r="J4413" s="3" t="s">
        <v>21</v>
      </c>
      <c r="K4413" s="5">
        <f>Table1[[#This Row],[Amount Spent]]/Table1[[#This Row],[Quantity]]</f>
        <v>46.79</v>
      </c>
    </row>
    <row r="4414" spans="1:11" x14ac:dyDescent="0.25">
      <c r="A4414" s="3">
        <v>20866</v>
      </c>
      <c r="B4414" s="3">
        <v>44413</v>
      </c>
      <c r="C4414" s="4">
        <v>45571.398275462961</v>
      </c>
      <c r="D4414" s="3" t="s">
        <v>9</v>
      </c>
      <c r="E4414" s="5">
        <v>33.5</v>
      </c>
      <c r="F4414" s="3">
        <v>5</v>
      </c>
      <c r="G4414" s="3" t="s">
        <v>15</v>
      </c>
      <c r="H4414" s="3">
        <v>11</v>
      </c>
      <c r="I4414" s="3" t="s">
        <v>18</v>
      </c>
      <c r="J4414" s="3" t="s">
        <v>21</v>
      </c>
      <c r="K4414" s="5">
        <f>Table1[[#This Row],[Amount Spent]]/Table1[[#This Row],[Quantity]]</f>
        <v>3.0454545454545454</v>
      </c>
    </row>
    <row r="4415" spans="1:11" x14ac:dyDescent="0.25">
      <c r="A4415" s="3">
        <v>20600</v>
      </c>
      <c r="B4415" s="3">
        <v>44414</v>
      </c>
      <c r="C4415" s="4">
        <v>45571.544108796297</v>
      </c>
      <c r="D4415" s="3" t="s">
        <v>10</v>
      </c>
      <c r="E4415" s="5">
        <v>122.45</v>
      </c>
      <c r="F4415" s="3">
        <v>1</v>
      </c>
      <c r="G4415" s="3" t="s">
        <v>14</v>
      </c>
      <c r="H4415" s="3">
        <v>3</v>
      </c>
      <c r="I4415" s="3" t="s">
        <v>19</v>
      </c>
      <c r="J4415" s="3" t="s">
        <v>21</v>
      </c>
      <c r="K4415" s="5">
        <f>Table1[[#This Row],[Amount Spent]]/Table1[[#This Row],[Quantity]]</f>
        <v>40.81666666666667</v>
      </c>
    </row>
    <row r="4416" spans="1:11" x14ac:dyDescent="0.25">
      <c r="A4416" s="3">
        <v>20367</v>
      </c>
      <c r="B4416" s="3">
        <v>44415</v>
      </c>
      <c r="C4416" s="4">
        <v>45571.689942129633</v>
      </c>
      <c r="D4416" s="3" t="s">
        <v>11</v>
      </c>
      <c r="E4416" s="5">
        <v>51.8</v>
      </c>
      <c r="F4416" s="3">
        <v>2</v>
      </c>
      <c r="G4416" s="3" t="s">
        <v>14</v>
      </c>
      <c r="H4416" s="3">
        <v>13</v>
      </c>
      <c r="I4416" s="3" t="s">
        <v>19</v>
      </c>
      <c r="J4416" s="3" t="s">
        <v>22</v>
      </c>
      <c r="K4416" s="5">
        <f>Table1[[#This Row],[Amount Spent]]/Table1[[#This Row],[Quantity]]</f>
        <v>3.9846153846153842</v>
      </c>
    </row>
    <row r="4417" spans="1:11" x14ac:dyDescent="0.25">
      <c r="A4417" s="3">
        <v>20947</v>
      </c>
      <c r="B4417" s="3">
        <v>44416</v>
      </c>
      <c r="C4417" s="4">
        <v>45571.835763888892</v>
      </c>
      <c r="D4417" s="3" t="s">
        <v>12</v>
      </c>
      <c r="E4417" s="5">
        <v>170.19</v>
      </c>
      <c r="F4417" s="3">
        <v>3</v>
      </c>
      <c r="G4417" s="3" t="s">
        <v>14</v>
      </c>
      <c r="H4417" s="3">
        <v>1</v>
      </c>
      <c r="I4417" s="3" t="s">
        <v>16</v>
      </c>
      <c r="J4417" s="3" t="s">
        <v>21</v>
      </c>
      <c r="K4417" s="5">
        <f>Table1[[#This Row],[Amount Spent]]/Table1[[#This Row],[Quantity]]</f>
        <v>170.19</v>
      </c>
    </row>
    <row r="4418" spans="1:11" x14ac:dyDescent="0.25">
      <c r="A4418" s="3">
        <v>20861</v>
      </c>
      <c r="B4418" s="3">
        <v>44417</v>
      </c>
      <c r="C4418" s="4">
        <v>45571.98159722222</v>
      </c>
      <c r="D4418" s="3" t="s">
        <v>9</v>
      </c>
      <c r="E4418" s="5">
        <v>69.28</v>
      </c>
      <c r="F4418" s="3">
        <v>2</v>
      </c>
      <c r="G4418" s="3" t="s">
        <v>14</v>
      </c>
      <c r="H4418" s="3">
        <v>10</v>
      </c>
      <c r="I4418" s="3" t="s">
        <v>17</v>
      </c>
      <c r="J4418" s="3" t="s">
        <v>22</v>
      </c>
      <c r="K4418" s="5">
        <f>Table1[[#This Row],[Amount Spent]]/Table1[[#This Row],[Quantity]]</f>
        <v>6.9279999999999999</v>
      </c>
    </row>
    <row r="4419" spans="1:11" x14ac:dyDescent="0.25">
      <c r="A4419" s="3">
        <v>20292</v>
      </c>
      <c r="B4419" s="3">
        <v>44418</v>
      </c>
      <c r="C4419" s="4">
        <v>45572.127430555556</v>
      </c>
      <c r="D4419" s="3" t="s">
        <v>9</v>
      </c>
      <c r="E4419" s="5">
        <v>180.1</v>
      </c>
      <c r="F4419" s="3">
        <v>1</v>
      </c>
      <c r="G4419" s="3" t="s">
        <v>15</v>
      </c>
      <c r="H4419" s="3">
        <v>10</v>
      </c>
      <c r="I4419" s="3" t="s">
        <v>20</v>
      </c>
      <c r="J4419" s="3" t="s">
        <v>22</v>
      </c>
      <c r="K4419" s="5">
        <f>Table1[[#This Row],[Amount Spent]]/Table1[[#This Row],[Quantity]]</f>
        <v>18.009999999999998</v>
      </c>
    </row>
    <row r="4420" spans="1:11" x14ac:dyDescent="0.25">
      <c r="A4420" s="3">
        <v>20747</v>
      </c>
      <c r="B4420" s="3">
        <v>44419</v>
      </c>
      <c r="C4420" s="4">
        <v>45572.273252314815</v>
      </c>
      <c r="D4420" s="3" t="s">
        <v>12</v>
      </c>
      <c r="E4420" s="5">
        <v>151.06</v>
      </c>
      <c r="F4420" s="3">
        <v>5</v>
      </c>
      <c r="G4420" s="3" t="s">
        <v>15</v>
      </c>
      <c r="H4420" s="3">
        <v>7</v>
      </c>
      <c r="I4420" s="3" t="s">
        <v>16</v>
      </c>
      <c r="J4420" s="3" t="s">
        <v>22</v>
      </c>
      <c r="K4420" s="5">
        <f>Table1[[#This Row],[Amount Spent]]/Table1[[#This Row],[Quantity]]</f>
        <v>21.580000000000002</v>
      </c>
    </row>
    <row r="4421" spans="1:11" x14ac:dyDescent="0.25">
      <c r="A4421" s="3">
        <v>20056</v>
      </c>
      <c r="B4421" s="3">
        <v>44420</v>
      </c>
      <c r="C4421" s="4">
        <v>45572.419085648151</v>
      </c>
      <c r="D4421" s="3" t="s">
        <v>13</v>
      </c>
      <c r="E4421" s="5">
        <v>53.05</v>
      </c>
      <c r="F4421" s="3">
        <v>1</v>
      </c>
      <c r="G4421" s="3" t="s">
        <v>14</v>
      </c>
      <c r="H4421" s="3">
        <v>7</v>
      </c>
      <c r="I4421" s="3" t="s">
        <v>16</v>
      </c>
      <c r="J4421" s="3" t="s">
        <v>22</v>
      </c>
      <c r="K4421" s="5">
        <f>Table1[[#This Row],[Amount Spent]]/Table1[[#This Row],[Quantity]]</f>
        <v>7.5785714285714283</v>
      </c>
    </row>
    <row r="4422" spans="1:11" x14ac:dyDescent="0.25">
      <c r="A4422" s="3">
        <v>20949</v>
      </c>
      <c r="B4422" s="3">
        <v>44421</v>
      </c>
      <c r="C4422" s="4">
        <v>45572.56490740741</v>
      </c>
      <c r="D4422" s="3" t="s">
        <v>12</v>
      </c>
      <c r="E4422" s="5">
        <v>162.52000000000001</v>
      </c>
      <c r="F4422" s="3">
        <v>2</v>
      </c>
      <c r="G4422" s="3" t="s">
        <v>15</v>
      </c>
      <c r="H4422" s="3">
        <v>6</v>
      </c>
      <c r="I4422" s="3" t="s">
        <v>17</v>
      </c>
      <c r="J4422" s="3" t="s">
        <v>21</v>
      </c>
      <c r="K4422" s="5">
        <f>Table1[[#This Row],[Amount Spent]]/Table1[[#This Row],[Quantity]]</f>
        <v>27.08666666666667</v>
      </c>
    </row>
    <row r="4423" spans="1:11" x14ac:dyDescent="0.25">
      <c r="A4423" s="3">
        <v>20356</v>
      </c>
      <c r="B4423" s="3">
        <v>44422</v>
      </c>
      <c r="C4423" s="4">
        <v>45572.710740740738</v>
      </c>
      <c r="D4423" s="3" t="s">
        <v>11</v>
      </c>
      <c r="E4423" s="5">
        <v>143.31</v>
      </c>
      <c r="F4423" s="3">
        <v>3</v>
      </c>
      <c r="G4423" s="3" t="s">
        <v>14</v>
      </c>
      <c r="H4423" s="3">
        <v>13</v>
      </c>
      <c r="I4423" s="3" t="s">
        <v>20</v>
      </c>
      <c r="J4423" s="3" t="s">
        <v>22</v>
      </c>
      <c r="K4423" s="5">
        <f>Table1[[#This Row],[Amount Spent]]/Table1[[#This Row],[Quantity]]</f>
        <v>11.023846153846154</v>
      </c>
    </row>
    <row r="4424" spans="1:11" x14ac:dyDescent="0.25">
      <c r="A4424" s="3">
        <v>20511</v>
      </c>
      <c r="B4424" s="3">
        <v>44423</v>
      </c>
      <c r="C4424" s="4">
        <v>45572.856574074074</v>
      </c>
      <c r="D4424" s="3" t="s">
        <v>12</v>
      </c>
      <c r="E4424" s="5">
        <v>162.38</v>
      </c>
      <c r="F4424" s="3">
        <v>1</v>
      </c>
      <c r="G4424" s="3" t="s">
        <v>14</v>
      </c>
      <c r="H4424" s="3">
        <v>4</v>
      </c>
      <c r="I4424" s="3" t="s">
        <v>17</v>
      </c>
      <c r="J4424" s="3" t="s">
        <v>22</v>
      </c>
      <c r="K4424" s="5">
        <f>Table1[[#This Row],[Amount Spent]]/Table1[[#This Row],[Quantity]]</f>
        <v>40.594999999999999</v>
      </c>
    </row>
    <row r="4425" spans="1:11" x14ac:dyDescent="0.25">
      <c r="A4425" s="3">
        <v>20923</v>
      </c>
      <c r="B4425" s="3">
        <v>44424</v>
      </c>
      <c r="C4425" s="4">
        <v>45573.002395833333</v>
      </c>
      <c r="D4425" s="3" t="s">
        <v>12</v>
      </c>
      <c r="E4425" s="5">
        <v>198.18</v>
      </c>
      <c r="F4425" s="3">
        <v>5</v>
      </c>
      <c r="G4425" s="3" t="s">
        <v>15</v>
      </c>
      <c r="H4425" s="3">
        <v>13</v>
      </c>
      <c r="I4425" s="3" t="s">
        <v>18</v>
      </c>
      <c r="J4425" s="3" t="s">
        <v>21</v>
      </c>
      <c r="K4425" s="5">
        <f>Table1[[#This Row],[Amount Spent]]/Table1[[#This Row],[Quantity]]</f>
        <v>15.244615384615384</v>
      </c>
    </row>
    <row r="4426" spans="1:11" x14ac:dyDescent="0.25">
      <c r="A4426" s="3">
        <v>20656</v>
      </c>
      <c r="B4426" s="3">
        <v>44425</v>
      </c>
      <c r="C4426" s="4">
        <v>45573.148229166669</v>
      </c>
      <c r="D4426" s="3" t="s">
        <v>12</v>
      </c>
      <c r="E4426" s="5">
        <v>72.33</v>
      </c>
      <c r="F4426" s="3">
        <v>1</v>
      </c>
      <c r="G4426" s="3" t="s">
        <v>15</v>
      </c>
      <c r="H4426" s="3">
        <v>11</v>
      </c>
      <c r="I4426" s="3" t="s">
        <v>18</v>
      </c>
      <c r="J4426" s="3" t="s">
        <v>21</v>
      </c>
      <c r="K4426" s="5">
        <f>Table1[[#This Row],[Amount Spent]]/Table1[[#This Row],[Quantity]]</f>
        <v>6.5754545454545452</v>
      </c>
    </row>
    <row r="4427" spans="1:11" x14ac:dyDescent="0.25">
      <c r="A4427" s="3">
        <v>20938</v>
      </c>
      <c r="B4427" s="3">
        <v>44426</v>
      </c>
      <c r="C4427" s="4">
        <v>45573.294062499997</v>
      </c>
      <c r="D4427" s="3" t="s">
        <v>10</v>
      </c>
      <c r="E4427" s="5">
        <v>173.6</v>
      </c>
      <c r="F4427" s="3">
        <v>4</v>
      </c>
      <c r="G4427" s="3" t="s">
        <v>14</v>
      </c>
      <c r="H4427" s="3">
        <v>6</v>
      </c>
      <c r="I4427" s="3" t="s">
        <v>17</v>
      </c>
      <c r="J4427" s="3" t="s">
        <v>22</v>
      </c>
      <c r="K4427" s="5">
        <f>Table1[[#This Row],[Amount Spent]]/Table1[[#This Row],[Quantity]]</f>
        <v>28.933333333333334</v>
      </c>
    </row>
    <row r="4428" spans="1:11" x14ac:dyDescent="0.25">
      <c r="A4428" s="3">
        <v>20562</v>
      </c>
      <c r="B4428" s="3">
        <v>44427</v>
      </c>
      <c r="C4428" s="4">
        <v>45573.439884259256</v>
      </c>
      <c r="D4428" s="3" t="s">
        <v>10</v>
      </c>
      <c r="E4428" s="5">
        <v>97.13</v>
      </c>
      <c r="F4428" s="3">
        <v>4</v>
      </c>
      <c r="G4428" s="3" t="s">
        <v>15</v>
      </c>
      <c r="H4428" s="3">
        <v>13</v>
      </c>
      <c r="I4428" s="3" t="s">
        <v>20</v>
      </c>
      <c r="J4428" s="3" t="s">
        <v>21</v>
      </c>
      <c r="K4428" s="5">
        <f>Table1[[#This Row],[Amount Spent]]/Table1[[#This Row],[Quantity]]</f>
        <v>7.4715384615384615</v>
      </c>
    </row>
    <row r="4429" spans="1:11" x14ac:dyDescent="0.25">
      <c r="A4429" s="3">
        <v>20894</v>
      </c>
      <c r="B4429" s="3">
        <v>44428</v>
      </c>
      <c r="C4429" s="4">
        <v>45573.585717592592</v>
      </c>
      <c r="D4429" s="3" t="s">
        <v>13</v>
      </c>
      <c r="E4429" s="5">
        <v>174.44</v>
      </c>
      <c r="F4429" s="3">
        <v>2</v>
      </c>
      <c r="G4429" s="3" t="s">
        <v>14</v>
      </c>
      <c r="H4429" s="3">
        <v>5</v>
      </c>
      <c r="I4429" s="3" t="s">
        <v>17</v>
      </c>
      <c r="J4429" s="3" t="s">
        <v>22</v>
      </c>
      <c r="K4429" s="5">
        <f>Table1[[#This Row],[Amount Spent]]/Table1[[#This Row],[Quantity]]</f>
        <v>34.887999999999998</v>
      </c>
    </row>
    <row r="4430" spans="1:11" x14ac:dyDescent="0.25">
      <c r="A4430" s="3">
        <v>20243</v>
      </c>
      <c r="B4430" s="3">
        <v>44429</v>
      </c>
      <c r="C4430" s="4">
        <v>45573.731550925928</v>
      </c>
      <c r="D4430" s="3" t="s">
        <v>12</v>
      </c>
      <c r="E4430" s="5">
        <v>152.11000000000001</v>
      </c>
      <c r="F4430" s="3">
        <v>3</v>
      </c>
      <c r="G4430" s="3" t="s">
        <v>14</v>
      </c>
      <c r="H4430" s="3">
        <v>3</v>
      </c>
      <c r="I4430" s="3" t="s">
        <v>20</v>
      </c>
      <c r="J4430" s="3" t="s">
        <v>21</v>
      </c>
      <c r="K4430" s="5">
        <f>Table1[[#This Row],[Amount Spent]]/Table1[[#This Row],[Quantity]]</f>
        <v>50.70333333333334</v>
      </c>
    </row>
    <row r="4431" spans="1:11" x14ac:dyDescent="0.25">
      <c r="A4431" s="3">
        <v>20108</v>
      </c>
      <c r="B4431" s="3">
        <v>44430</v>
      </c>
      <c r="C4431" s="4">
        <v>45573.877372685187</v>
      </c>
      <c r="D4431" s="3" t="s">
        <v>12</v>
      </c>
      <c r="E4431" s="5">
        <v>105.48</v>
      </c>
      <c r="F4431" s="3">
        <v>4</v>
      </c>
      <c r="G4431" s="3" t="s">
        <v>14</v>
      </c>
      <c r="H4431" s="3">
        <v>7</v>
      </c>
      <c r="I4431" s="3" t="s">
        <v>16</v>
      </c>
      <c r="J4431" s="3" t="s">
        <v>22</v>
      </c>
      <c r="K4431" s="5">
        <f>Table1[[#This Row],[Amount Spent]]/Table1[[#This Row],[Quantity]]</f>
        <v>15.068571428571429</v>
      </c>
    </row>
    <row r="4432" spans="1:11" x14ac:dyDescent="0.25">
      <c r="A4432" s="3">
        <v>20282</v>
      </c>
      <c r="B4432" s="3">
        <v>44431</v>
      </c>
      <c r="C4432" s="4">
        <v>45574.023206018515</v>
      </c>
      <c r="D4432" s="3" t="s">
        <v>12</v>
      </c>
      <c r="E4432" s="5">
        <v>26.73</v>
      </c>
      <c r="F4432" s="3">
        <v>4</v>
      </c>
      <c r="G4432" s="3" t="s">
        <v>14</v>
      </c>
      <c r="H4432" s="3">
        <v>7</v>
      </c>
      <c r="I4432" s="3" t="s">
        <v>18</v>
      </c>
      <c r="J4432" s="3" t="s">
        <v>22</v>
      </c>
      <c r="K4432" s="5">
        <f>Table1[[#This Row],[Amount Spent]]/Table1[[#This Row],[Quantity]]</f>
        <v>3.8185714285714285</v>
      </c>
    </row>
    <row r="4433" spans="1:11" x14ac:dyDescent="0.25">
      <c r="A4433" s="3">
        <v>20621</v>
      </c>
      <c r="B4433" s="3">
        <v>44432</v>
      </c>
      <c r="C4433" s="4">
        <v>45574.169039351851</v>
      </c>
      <c r="D4433" s="3" t="s">
        <v>11</v>
      </c>
      <c r="E4433" s="5">
        <v>83.37</v>
      </c>
      <c r="F4433" s="3">
        <v>5</v>
      </c>
      <c r="G4433" s="3" t="s">
        <v>15</v>
      </c>
      <c r="H4433" s="3">
        <v>14</v>
      </c>
      <c r="I4433" s="3" t="s">
        <v>19</v>
      </c>
      <c r="J4433" s="3" t="s">
        <v>22</v>
      </c>
      <c r="K4433" s="5">
        <f>Table1[[#This Row],[Amount Spent]]/Table1[[#This Row],[Quantity]]</f>
        <v>5.9550000000000001</v>
      </c>
    </row>
    <row r="4434" spans="1:11" x14ac:dyDescent="0.25">
      <c r="A4434" s="3">
        <v>20865</v>
      </c>
      <c r="B4434" s="3">
        <v>44433</v>
      </c>
      <c r="C4434" s="4">
        <v>45574.31486111111</v>
      </c>
      <c r="D4434" s="3" t="s">
        <v>11</v>
      </c>
      <c r="E4434" s="5">
        <v>61.07</v>
      </c>
      <c r="F4434" s="3">
        <v>2</v>
      </c>
      <c r="G4434" s="3" t="s">
        <v>15</v>
      </c>
      <c r="H4434" s="3">
        <v>11</v>
      </c>
      <c r="I4434" s="3" t="s">
        <v>19</v>
      </c>
      <c r="J4434" s="3" t="s">
        <v>22</v>
      </c>
      <c r="K4434" s="5">
        <f>Table1[[#This Row],[Amount Spent]]/Table1[[#This Row],[Quantity]]</f>
        <v>5.5518181818181818</v>
      </c>
    </row>
    <row r="4435" spans="1:11" x14ac:dyDescent="0.25">
      <c r="A4435" s="3">
        <v>20733</v>
      </c>
      <c r="B4435" s="3">
        <v>44434</v>
      </c>
      <c r="C4435" s="4">
        <v>45574.460694444446</v>
      </c>
      <c r="D4435" s="3" t="s">
        <v>11</v>
      </c>
      <c r="E4435" s="5">
        <v>189.3</v>
      </c>
      <c r="F4435" s="3">
        <v>1</v>
      </c>
      <c r="G4435" s="3" t="s">
        <v>15</v>
      </c>
      <c r="H4435" s="3">
        <v>2</v>
      </c>
      <c r="I4435" s="3" t="s">
        <v>16</v>
      </c>
      <c r="J4435" s="3" t="s">
        <v>22</v>
      </c>
      <c r="K4435" s="5">
        <f>Table1[[#This Row],[Amount Spent]]/Table1[[#This Row],[Quantity]]</f>
        <v>94.65</v>
      </c>
    </row>
    <row r="4436" spans="1:11" x14ac:dyDescent="0.25">
      <c r="A4436" s="3">
        <v>20010</v>
      </c>
      <c r="B4436" s="3">
        <v>44435</v>
      </c>
      <c r="C4436" s="4">
        <v>45574.606516203705</v>
      </c>
      <c r="D4436" s="3" t="s">
        <v>10</v>
      </c>
      <c r="E4436" s="5">
        <v>191.36</v>
      </c>
      <c r="F4436" s="3">
        <v>1</v>
      </c>
      <c r="G4436" s="3" t="s">
        <v>14</v>
      </c>
      <c r="H4436" s="3">
        <v>14</v>
      </c>
      <c r="I4436" s="3" t="s">
        <v>17</v>
      </c>
      <c r="J4436" s="3" t="s">
        <v>21</v>
      </c>
      <c r="K4436" s="5">
        <f>Table1[[#This Row],[Amount Spent]]/Table1[[#This Row],[Quantity]]</f>
        <v>13.668571428571429</v>
      </c>
    </row>
    <row r="4437" spans="1:11" x14ac:dyDescent="0.25">
      <c r="A4437" s="3">
        <v>20428</v>
      </c>
      <c r="B4437" s="3">
        <v>44436</v>
      </c>
      <c r="C4437" s="4">
        <v>45574.752349537041</v>
      </c>
      <c r="D4437" s="3" t="s">
        <v>10</v>
      </c>
      <c r="E4437" s="5">
        <v>53.39</v>
      </c>
      <c r="F4437" s="3">
        <v>5</v>
      </c>
      <c r="G4437" s="3" t="s">
        <v>14</v>
      </c>
      <c r="H4437" s="3">
        <v>2</v>
      </c>
      <c r="I4437" s="3" t="s">
        <v>18</v>
      </c>
      <c r="J4437" s="3" t="s">
        <v>21</v>
      </c>
      <c r="K4437" s="5">
        <f>Table1[[#This Row],[Amount Spent]]/Table1[[#This Row],[Quantity]]</f>
        <v>26.695</v>
      </c>
    </row>
    <row r="4438" spans="1:11" x14ac:dyDescent="0.25">
      <c r="A4438" s="3">
        <v>20066</v>
      </c>
      <c r="B4438" s="3">
        <v>44437</v>
      </c>
      <c r="C4438" s="4">
        <v>45574.898182870369</v>
      </c>
      <c r="D4438" s="3" t="s">
        <v>11</v>
      </c>
      <c r="E4438" s="5">
        <v>151.47999999999999</v>
      </c>
      <c r="F4438" s="3">
        <v>1</v>
      </c>
      <c r="G4438" s="3" t="s">
        <v>15</v>
      </c>
      <c r="H4438" s="3">
        <v>11</v>
      </c>
      <c r="I4438" s="3" t="s">
        <v>18</v>
      </c>
      <c r="J4438" s="3" t="s">
        <v>21</v>
      </c>
      <c r="K4438" s="5">
        <f>Table1[[#This Row],[Amount Spent]]/Table1[[#This Row],[Quantity]]</f>
        <v>13.77090909090909</v>
      </c>
    </row>
    <row r="4439" spans="1:11" x14ac:dyDescent="0.25">
      <c r="A4439" s="3">
        <v>20105</v>
      </c>
      <c r="B4439" s="3">
        <v>44438</v>
      </c>
      <c r="C4439" s="4">
        <v>45575.044004629628</v>
      </c>
      <c r="D4439" s="3" t="s">
        <v>11</v>
      </c>
      <c r="E4439" s="5">
        <v>45.69</v>
      </c>
      <c r="F4439" s="3">
        <v>2</v>
      </c>
      <c r="G4439" s="3" t="s">
        <v>14</v>
      </c>
      <c r="H4439" s="3">
        <v>10</v>
      </c>
      <c r="I4439" s="3" t="s">
        <v>19</v>
      </c>
      <c r="J4439" s="3" t="s">
        <v>22</v>
      </c>
      <c r="K4439" s="5">
        <f>Table1[[#This Row],[Amount Spent]]/Table1[[#This Row],[Quantity]]</f>
        <v>4.569</v>
      </c>
    </row>
    <row r="4440" spans="1:11" x14ac:dyDescent="0.25">
      <c r="A4440" s="3">
        <v>20682</v>
      </c>
      <c r="B4440" s="3">
        <v>44439</v>
      </c>
      <c r="C4440" s="4">
        <v>45575.189837962964</v>
      </c>
      <c r="D4440" s="3" t="s">
        <v>13</v>
      </c>
      <c r="E4440" s="5">
        <v>187.95</v>
      </c>
      <c r="F4440" s="3">
        <v>5</v>
      </c>
      <c r="G4440" s="3" t="s">
        <v>15</v>
      </c>
      <c r="H4440" s="3">
        <v>14</v>
      </c>
      <c r="I4440" s="3" t="s">
        <v>17</v>
      </c>
      <c r="J4440" s="3" t="s">
        <v>22</v>
      </c>
      <c r="K4440" s="5">
        <f>Table1[[#This Row],[Amount Spent]]/Table1[[#This Row],[Quantity]]</f>
        <v>13.424999999999999</v>
      </c>
    </row>
    <row r="4441" spans="1:11" x14ac:dyDescent="0.25">
      <c r="A4441" s="3">
        <v>20637</v>
      </c>
      <c r="B4441" s="3">
        <v>44440</v>
      </c>
      <c r="C4441" s="4">
        <v>45575.3356712963</v>
      </c>
      <c r="D4441" s="3" t="s">
        <v>11</v>
      </c>
      <c r="E4441" s="5">
        <v>105.66</v>
      </c>
      <c r="F4441" s="3">
        <v>2</v>
      </c>
      <c r="G4441" s="3" t="s">
        <v>15</v>
      </c>
      <c r="H4441" s="3">
        <v>3</v>
      </c>
      <c r="I4441" s="3" t="s">
        <v>20</v>
      </c>
      <c r="J4441" s="3" t="s">
        <v>22</v>
      </c>
      <c r="K4441" s="5">
        <f>Table1[[#This Row],[Amount Spent]]/Table1[[#This Row],[Quantity]]</f>
        <v>35.22</v>
      </c>
    </row>
    <row r="4442" spans="1:11" x14ac:dyDescent="0.25">
      <c r="A4442" s="3">
        <v>20146</v>
      </c>
      <c r="B4442" s="3">
        <v>44441</v>
      </c>
      <c r="C4442" s="4">
        <v>45575.481493055559</v>
      </c>
      <c r="D4442" s="3" t="s">
        <v>11</v>
      </c>
      <c r="E4442" s="5">
        <v>64.48</v>
      </c>
      <c r="F4442" s="3">
        <v>3</v>
      </c>
      <c r="G4442" s="3" t="s">
        <v>15</v>
      </c>
      <c r="H4442" s="3">
        <v>2</v>
      </c>
      <c r="I4442" s="3" t="s">
        <v>17</v>
      </c>
      <c r="J4442" s="3" t="s">
        <v>22</v>
      </c>
      <c r="K4442" s="5">
        <f>Table1[[#This Row],[Amount Spent]]/Table1[[#This Row],[Quantity]]</f>
        <v>32.24</v>
      </c>
    </row>
    <row r="4443" spans="1:11" x14ac:dyDescent="0.25">
      <c r="A4443" s="3">
        <v>20165</v>
      </c>
      <c r="B4443" s="3">
        <v>44442</v>
      </c>
      <c r="C4443" s="4">
        <v>45575.627326388887</v>
      </c>
      <c r="D4443" s="3" t="s">
        <v>9</v>
      </c>
      <c r="E4443" s="5">
        <v>49.39</v>
      </c>
      <c r="F4443" s="3">
        <v>4</v>
      </c>
      <c r="G4443" s="3" t="s">
        <v>14</v>
      </c>
      <c r="H4443" s="3">
        <v>5</v>
      </c>
      <c r="I4443" s="3" t="s">
        <v>18</v>
      </c>
      <c r="J4443" s="3" t="s">
        <v>21</v>
      </c>
      <c r="K4443" s="5">
        <f>Table1[[#This Row],[Amount Spent]]/Table1[[#This Row],[Quantity]]</f>
        <v>9.8780000000000001</v>
      </c>
    </row>
    <row r="4444" spans="1:11" x14ac:dyDescent="0.25">
      <c r="A4444" s="3">
        <v>20416</v>
      </c>
      <c r="B4444" s="3">
        <v>44443</v>
      </c>
      <c r="C4444" s="4">
        <v>45575.773159722223</v>
      </c>
      <c r="D4444" s="3" t="s">
        <v>10</v>
      </c>
      <c r="E4444" s="5">
        <v>140.15</v>
      </c>
      <c r="F4444" s="3">
        <v>3</v>
      </c>
      <c r="G4444" s="3" t="s">
        <v>15</v>
      </c>
      <c r="H4444" s="3">
        <v>8</v>
      </c>
      <c r="I4444" s="3" t="s">
        <v>20</v>
      </c>
      <c r="J4444" s="3" t="s">
        <v>22</v>
      </c>
      <c r="K4444" s="5">
        <f>Table1[[#This Row],[Amount Spent]]/Table1[[#This Row],[Quantity]]</f>
        <v>17.518750000000001</v>
      </c>
    </row>
    <row r="4445" spans="1:11" x14ac:dyDescent="0.25">
      <c r="A4445" s="3">
        <v>20360</v>
      </c>
      <c r="B4445" s="3">
        <v>44444</v>
      </c>
      <c r="C4445" s="4">
        <v>45575.918981481482</v>
      </c>
      <c r="D4445" s="3" t="s">
        <v>9</v>
      </c>
      <c r="E4445" s="5">
        <v>188.88</v>
      </c>
      <c r="F4445" s="3">
        <v>2</v>
      </c>
      <c r="G4445" s="3" t="s">
        <v>15</v>
      </c>
      <c r="H4445" s="3">
        <v>1</v>
      </c>
      <c r="I4445" s="3" t="s">
        <v>16</v>
      </c>
      <c r="J4445" s="3" t="s">
        <v>21</v>
      </c>
      <c r="K4445" s="5">
        <f>Table1[[#This Row],[Amount Spent]]/Table1[[#This Row],[Quantity]]</f>
        <v>188.88</v>
      </c>
    </row>
    <row r="4446" spans="1:11" x14ac:dyDescent="0.25">
      <c r="A4446" s="3">
        <v>20905</v>
      </c>
      <c r="B4446" s="3">
        <v>44445</v>
      </c>
      <c r="C4446" s="4">
        <v>45576.064814814818</v>
      </c>
      <c r="D4446" s="3" t="s">
        <v>12</v>
      </c>
      <c r="E4446" s="5">
        <v>140.65</v>
      </c>
      <c r="F4446" s="3">
        <v>3</v>
      </c>
      <c r="G4446" s="3" t="s">
        <v>14</v>
      </c>
      <c r="H4446" s="3">
        <v>6</v>
      </c>
      <c r="I4446" s="3" t="s">
        <v>19</v>
      </c>
      <c r="J4446" s="3" t="s">
        <v>21</v>
      </c>
      <c r="K4446" s="5">
        <f>Table1[[#This Row],[Amount Spent]]/Table1[[#This Row],[Quantity]]</f>
        <v>23.441666666666666</v>
      </c>
    </row>
    <row r="4447" spans="1:11" x14ac:dyDescent="0.25">
      <c r="A4447" s="3">
        <v>20332</v>
      </c>
      <c r="B4447" s="3">
        <v>44446</v>
      </c>
      <c r="C4447" s="4">
        <v>45576.210636574076</v>
      </c>
      <c r="D4447" s="3" t="s">
        <v>12</v>
      </c>
      <c r="E4447" s="5">
        <v>179.63</v>
      </c>
      <c r="F4447" s="3">
        <v>2</v>
      </c>
      <c r="G4447" s="3" t="s">
        <v>14</v>
      </c>
      <c r="H4447" s="3">
        <v>9</v>
      </c>
      <c r="I4447" s="3" t="s">
        <v>18</v>
      </c>
      <c r="J4447" s="3" t="s">
        <v>21</v>
      </c>
      <c r="K4447" s="5">
        <f>Table1[[#This Row],[Amount Spent]]/Table1[[#This Row],[Quantity]]</f>
        <v>19.95888888888889</v>
      </c>
    </row>
    <row r="4448" spans="1:11" x14ac:dyDescent="0.25">
      <c r="A4448" s="3">
        <v>20716</v>
      </c>
      <c r="B4448" s="3">
        <v>44447</v>
      </c>
      <c r="C4448" s="4">
        <v>45576.356469907405</v>
      </c>
      <c r="D4448" s="3" t="s">
        <v>13</v>
      </c>
      <c r="E4448" s="5">
        <v>47.92</v>
      </c>
      <c r="F4448" s="3">
        <v>3</v>
      </c>
      <c r="G4448" s="3" t="s">
        <v>15</v>
      </c>
      <c r="H4448" s="3">
        <v>6</v>
      </c>
      <c r="I4448" s="3" t="s">
        <v>19</v>
      </c>
      <c r="J4448" s="3" t="s">
        <v>22</v>
      </c>
      <c r="K4448" s="5">
        <f>Table1[[#This Row],[Amount Spent]]/Table1[[#This Row],[Quantity]]</f>
        <v>7.9866666666666672</v>
      </c>
    </row>
    <row r="4449" spans="1:11" x14ac:dyDescent="0.25">
      <c r="A4449" s="3">
        <v>20944</v>
      </c>
      <c r="B4449" s="3">
        <v>44448</v>
      </c>
      <c r="C4449" s="4">
        <v>45576.502303240741</v>
      </c>
      <c r="D4449" s="3" t="s">
        <v>10</v>
      </c>
      <c r="E4449" s="5">
        <v>127.7</v>
      </c>
      <c r="F4449" s="3">
        <v>1</v>
      </c>
      <c r="G4449" s="3" t="s">
        <v>14</v>
      </c>
      <c r="H4449" s="3">
        <v>10</v>
      </c>
      <c r="I4449" s="3" t="s">
        <v>18</v>
      </c>
      <c r="J4449" s="3" t="s">
        <v>21</v>
      </c>
      <c r="K4449" s="5">
        <f>Table1[[#This Row],[Amount Spent]]/Table1[[#This Row],[Quantity]]</f>
        <v>12.77</v>
      </c>
    </row>
    <row r="4450" spans="1:11" x14ac:dyDescent="0.25">
      <c r="A4450" s="3">
        <v>20722</v>
      </c>
      <c r="B4450" s="3">
        <v>44449</v>
      </c>
      <c r="C4450" s="4">
        <v>45576.648125</v>
      </c>
      <c r="D4450" s="3" t="s">
        <v>12</v>
      </c>
      <c r="E4450" s="5">
        <v>61.6</v>
      </c>
      <c r="F4450" s="3">
        <v>4</v>
      </c>
      <c r="G4450" s="3" t="s">
        <v>15</v>
      </c>
      <c r="H4450" s="3">
        <v>8</v>
      </c>
      <c r="I4450" s="3" t="s">
        <v>18</v>
      </c>
      <c r="J4450" s="3" t="s">
        <v>22</v>
      </c>
      <c r="K4450" s="5">
        <f>Table1[[#This Row],[Amount Spent]]/Table1[[#This Row],[Quantity]]</f>
        <v>7.7</v>
      </c>
    </row>
    <row r="4451" spans="1:11" x14ac:dyDescent="0.25">
      <c r="A4451" s="3">
        <v>20365</v>
      </c>
      <c r="B4451" s="3">
        <v>44450</v>
      </c>
      <c r="C4451" s="4">
        <v>45576.793958333335</v>
      </c>
      <c r="D4451" s="3" t="s">
        <v>13</v>
      </c>
      <c r="E4451" s="5">
        <v>129.79</v>
      </c>
      <c r="F4451" s="3">
        <v>1</v>
      </c>
      <c r="G4451" s="3" t="s">
        <v>15</v>
      </c>
      <c r="H4451" s="3">
        <v>10</v>
      </c>
      <c r="I4451" s="3" t="s">
        <v>19</v>
      </c>
      <c r="J4451" s="3" t="s">
        <v>22</v>
      </c>
      <c r="K4451" s="5">
        <f>Table1[[#This Row],[Amount Spent]]/Table1[[#This Row],[Quantity]]</f>
        <v>12.978999999999999</v>
      </c>
    </row>
    <row r="4452" spans="1:11" x14ac:dyDescent="0.25">
      <c r="A4452" s="3">
        <v>20504</v>
      </c>
      <c r="B4452" s="3">
        <v>44451</v>
      </c>
      <c r="C4452" s="4">
        <v>45576.939791666664</v>
      </c>
      <c r="D4452" s="3" t="s">
        <v>9</v>
      </c>
      <c r="E4452" s="5">
        <v>43.19</v>
      </c>
      <c r="F4452" s="3">
        <v>2</v>
      </c>
      <c r="G4452" s="3" t="s">
        <v>14</v>
      </c>
      <c r="H4452" s="3">
        <v>4</v>
      </c>
      <c r="I4452" s="3" t="s">
        <v>18</v>
      </c>
      <c r="J4452" s="3" t="s">
        <v>22</v>
      </c>
      <c r="K4452" s="5">
        <f>Table1[[#This Row],[Amount Spent]]/Table1[[#This Row],[Quantity]]</f>
        <v>10.797499999999999</v>
      </c>
    </row>
    <row r="4453" spans="1:11" x14ac:dyDescent="0.25">
      <c r="A4453" s="3">
        <v>20486</v>
      </c>
      <c r="B4453" s="3">
        <v>44452</v>
      </c>
      <c r="C4453" s="4">
        <v>45577.085613425923</v>
      </c>
      <c r="D4453" s="3" t="s">
        <v>10</v>
      </c>
      <c r="E4453" s="5">
        <v>50.21</v>
      </c>
      <c r="F4453" s="3">
        <v>3</v>
      </c>
      <c r="G4453" s="3" t="s">
        <v>15</v>
      </c>
      <c r="H4453" s="3">
        <v>11</v>
      </c>
      <c r="I4453" s="3" t="s">
        <v>20</v>
      </c>
      <c r="J4453" s="3" t="s">
        <v>22</v>
      </c>
      <c r="K4453" s="5">
        <f>Table1[[#This Row],[Amount Spent]]/Table1[[#This Row],[Quantity]]</f>
        <v>4.5645454545454545</v>
      </c>
    </row>
    <row r="4454" spans="1:11" x14ac:dyDescent="0.25">
      <c r="A4454" s="3">
        <v>20628</v>
      </c>
      <c r="B4454" s="3">
        <v>44453</v>
      </c>
      <c r="C4454" s="4">
        <v>45577.231446759259</v>
      </c>
      <c r="D4454" s="3" t="s">
        <v>11</v>
      </c>
      <c r="E4454" s="5">
        <v>174.63</v>
      </c>
      <c r="F4454" s="3">
        <v>4</v>
      </c>
      <c r="G4454" s="3" t="s">
        <v>15</v>
      </c>
      <c r="H4454" s="3">
        <v>12</v>
      </c>
      <c r="I4454" s="3" t="s">
        <v>20</v>
      </c>
      <c r="J4454" s="3" t="s">
        <v>21</v>
      </c>
      <c r="K4454" s="5">
        <f>Table1[[#This Row],[Amount Spent]]/Table1[[#This Row],[Quantity]]</f>
        <v>14.5525</v>
      </c>
    </row>
    <row r="4455" spans="1:11" x14ac:dyDescent="0.25">
      <c r="A4455" s="3">
        <v>20117</v>
      </c>
      <c r="B4455" s="3">
        <v>44454</v>
      </c>
      <c r="C4455" s="4">
        <v>45577.377280092594</v>
      </c>
      <c r="D4455" s="3" t="s">
        <v>13</v>
      </c>
      <c r="E4455" s="5">
        <v>143.27000000000001</v>
      </c>
      <c r="F4455" s="3">
        <v>5</v>
      </c>
      <c r="G4455" s="3" t="s">
        <v>15</v>
      </c>
      <c r="H4455" s="3">
        <v>1</v>
      </c>
      <c r="I4455" s="3" t="s">
        <v>18</v>
      </c>
      <c r="J4455" s="3" t="s">
        <v>22</v>
      </c>
      <c r="K4455" s="5">
        <f>Table1[[#This Row],[Amount Spent]]/Table1[[#This Row],[Quantity]]</f>
        <v>143.27000000000001</v>
      </c>
    </row>
    <row r="4456" spans="1:11" x14ac:dyDescent="0.25">
      <c r="A4456" s="3">
        <v>20702</v>
      </c>
      <c r="B4456" s="3">
        <v>44455</v>
      </c>
      <c r="C4456" s="4">
        <v>45577.523101851853</v>
      </c>
      <c r="D4456" s="3" t="s">
        <v>11</v>
      </c>
      <c r="E4456" s="5">
        <v>106.52</v>
      </c>
      <c r="F4456" s="3">
        <v>3</v>
      </c>
      <c r="G4456" s="3" t="s">
        <v>15</v>
      </c>
      <c r="H4456" s="3">
        <v>11</v>
      </c>
      <c r="I4456" s="3" t="s">
        <v>19</v>
      </c>
      <c r="J4456" s="3" t="s">
        <v>22</v>
      </c>
      <c r="K4456" s="5">
        <f>Table1[[#This Row],[Amount Spent]]/Table1[[#This Row],[Quantity]]</f>
        <v>9.6836363636363636</v>
      </c>
    </row>
    <row r="4457" spans="1:11" x14ac:dyDescent="0.25">
      <c r="A4457" s="3">
        <v>20052</v>
      </c>
      <c r="B4457" s="3">
        <v>44456</v>
      </c>
      <c r="C4457" s="4">
        <v>45577.668935185182</v>
      </c>
      <c r="D4457" s="3" t="s">
        <v>11</v>
      </c>
      <c r="E4457" s="5">
        <v>196.66</v>
      </c>
      <c r="F4457" s="3">
        <v>3</v>
      </c>
      <c r="G4457" s="3" t="s">
        <v>15</v>
      </c>
      <c r="H4457" s="3">
        <v>3</v>
      </c>
      <c r="I4457" s="3" t="s">
        <v>16</v>
      </c>
      <c r="J4457" s="3" t="s">
        <v>21</v>
      </c>
      <c r="K4457" s="5">
        <f>Table1[[#This Row],[Amount Spent]]/Table1[[#This Row],[Quantity]]</f>
        <v>65.553333333333327</v>
      </c>
    </row>
    <row r="4458" spans="1:11" x14ac:dyDescent="0.25">
      <c r="A4458" s="3">
        <v>20070</v>
      </c>
      <c r="B4458" s="3">
        <v>44457</v>
      </c>
      <c r="C4458" s="4">
        <v>45577.814768518518</v>
      </c>
      <c r="D4458" s="3" t="s">
        <v>12</v>
      </c>
      <c r="E4458" s="5">
        <v>21.87</v>
      </c>
      <c r="F4458" s="3">
        <v>2</v>
      </c>
      <c r="G4458" s="3" t="s">
        <v>14</v>
      </c>
      <c r="H4458" s="3">
        <v>8</v>
      </c>
      <c r="I4458" s="3" t="s">
        <v>17</v>
      </c>
      <c r="J4458" s="3" t="s">
        <v>21</v>
      </c>
      <c r="K4458" s="5">
        <f>Table1[[#This Row],[Amount Spent]]/Table1[[#This Row],[Quantity]]</f>
        <v>2.7337500000000001</v>
      </c>
    </row>
    <row r="4459" spans="1:11" x14ac:dyDescent="0.25">
      <c r="A4459" s="3">
        <v>20834</v>
      </c>
      <c r="B4459" s="3">
        <v>44458</v>
      </c>
      <c r="C4459" s="4">
        <v>45577.960590277777</v>
      </c>
      <c r="D4459" s="3" t="s">
        <v>12</v>
      </c>
      <c r="E4459" s="5">
        <v>192.47</v>
      </c>
      <c r="F4459" s="3">
        <v>5</v>
      </c>
      <c r="G4459" s="3" t="s">
        <v>15</v>
      </c>
      <c r="H4459" s="3">
        <v>6</v>
      </c>
      <c r="I4459" s="3" t="s">
        <v>18</v>
      </c>
      <c r="J4459" s="3" t="s">
        <v>22</v>
      </c>
      <c r="K4459" s="5">
        <f>Table1[[#This Row],[Amount Spent]]/Table1[[#This Row],[Quantity]]</f>
        <v>32.078333333333333</v>
      </c>
    </row>
    <row r="4460" spans="1:11" x14ac:dyDescent="0.25">
      <c r="A4460" s="3">
        <v>20207</v>
      </c>
      <c r="B4460" s="3">
        <v>44459</v>
      </c>
      <c r="C4460" s="4">
        <v>45578.106423611112</v>
      </c>
      <c r="D4460" s="3" t="s">
        <v>10</v>
      </c>
      <c r="E4460" s="5">
        <v>78.22</v>
      </c>
      <c r="F4460" s="3">
        <v>2</v>
      </c>
      <c r="G4460" s="3" t="s">
        <v>14</v>
      </c>
      <c r="H4460" s="3">
        <v>3</v>
      </c>
      <c r="I4460" s="3" t="s">
        <v>18</v>
      </c>
      <c r="J4460" s="3" t="s">
        <v>22</v>
      </c>
      <c r="K4460" s="5">
        <f>Table1[[#This Row],[Amount Spent]]/Table1[[#This Row],[Quantity]]</f>
        <v>26.073333333333334</v>
      </c>
    </row>
    <row r="4461" spans="1:11" x14ac:dyDescent="0.25">
      <c r="A4461" s="3">
        <v>20777</v>
      </c>
      <c r="B4461" s="3">
        <v>44460</v>
      </c>
      <c r="C4461" s="4">
        <v>45578.252245370371</v>
      </c>
      <c r="D4461" s="3" t="s">
        <v>12</v>
      </c>
      <c r="E4461" s="5">
        <v>188.75</v>
      </c>
      <c r="F4461" s="3">
        <v>1</v>
      </c>
      <c r="G4461" s="3" t="s">
        <v>15</v>
      </c>
      <c r="H4461" s="3">
        <v>2</v>
      </c>
      <c r="I4461" s="3" t="s">
        <v>16</v>
      </c>
      <c r="J4461" s="3" t="s">
        <v>22</v>
      </c>
      <c r="K4461" s="5">
        <f>Table1[[#This Row],[Amount Spent]]/Table1[[#This Row],[Quantity]]</f>
        <v>94.375</v>
      </c>
    </row>
    <row r="4462" spans="1:11" x14ac:dyDescent="0.25">
      <c r="A4462" s="3">
        <v>20131</v>
      </c>
      <c r="B4462" s="3">
        <v>44461</v>
      </c>
      <c r="C4462" s="4">
        <v>45578.398078703707</v>
      </c>
      <c r="D4462" s="3" t="s">
        <v>10</v>
      </c>
      <c r="E4462" s="5">
        <v>149.9</v>
      </c>
      <c r="F4462" s="3">
        <v>2</v>
      </c>
      <c r="G4462" s="3" t="s">
        <v>15</v>
      </c>
      <c r="H4462" s="3">
        <v>9</v>
      </c>
      <c r="I4462" s="3" t="s">
        <v>19</v>
      </c>
      <c r="J4462" s="3" t="s">
        <v>21</v>
      </c>
      <c r="K4462" s="5">
        <f>Table1[[#This Row],[Amount Spent]]/Table1[[#This Row],[Quantity]]</f>
        <v>16.655555555555555</v>
      </c>
    </row>
    <row r="4463" spans="1:11" x14ac:dyDescent="0.25">
      <c r="A4463" s="3">
        <v>20721</v>
      </c>
      <c r="B4463" s="3">
        <v>44462</v>
      </c>
      <c r="C4463" s="4">
        <v>45578.543912037036</v>
      </c>
      <c r="D4463" s="3" t="s">
        <v>9</v>
      </c>
      <c r="E4463" s="5">
        <v>124.46</v>
      </c>
      <c r="F4463" s="3">
        <v>5</v>
      </c>
      <c r="G4463" s="3" t="s">
        <v>14</v>
      </c>
      <c r="H4463" s="3">
        <v>14</v>
      </c>
      <c r="I4463" s="3" t="s">
        <v>16</v>
      </c>
      <c r="J4463" s="3" t="s">
        <v>21</v>
      </c>
      <c r="K4463" s="5">
        <f>Table1[[#This Row],[Amount Spent]]/Table1[[#This Row],[Quantity]]</f>
        <v>8.8899999999999988</v>
      </c>
    </row>
    <row r="4464" spans="1:11" x14ac:dyDescent="0.25">
      <c r="A4464" s="3">
        <v>20916</v>
      </c>
      <c r="B4464" s="3">
        <v>44463</v>
      </c>
      <c r="C4464" s="4">
        <v>45578.689733796295</v>
      </c>
      <c r="D4464" s="3" t="s">
        <v>11</v>
      </c>
      <c r="E4464" s="5">
        <v>141.11000000000001</v>
      </c>
      <c r="F4464" s="3">
        <v>3</v>
      </c>
      <c r="G4464" s="3" t="s">
        <v>14</v>
      </c>
      <c r="H4464" s="3">
        <v>4</v>
      </c>
      <c r="I4464" s="3" t="s">
        <v>17</v>
      </c>
      <c r="J4464" s="3" t="s">
        <v>22</v>
      </c>
      <c r="K4464" s="5">
        <f>Table1[[#This Row],[Amount Spent]]/Table1[[#This Row],[Quantity]]</f>
        <v>35.277500000000003</v>
      </c>
    </row>
    <row r="4465" spans="1:11" x14ac:dyDescent="0.25">
      <c r="A4465" s="3">
        <v>20313</v>
      </c>
      <c r="B4465" s="3">
        <v>44464</v>
      </c>
      <c r="C4465" s="4">
        <v>45578.83556712963</v>
      </c>
      <c r="D4465" s="3" t="s">
        <v>13</v>
      </c>
      <c r="E4465" s="5">
        <v>73.680000000000007</v>
      </c>
      <c r="F4465" s="3">
        <v>4</v>
      </c>
      <c r="G4465" s="3" t="s">
        <v>15</v>
      </c>
      <c r="H4465" s="3">
        <v>3</v>
      </c>
      <c r="I4465" s="3" t="s">
        <v>18</v>
      </c>
      <c r="J4465" s="3" t="s">
        <v>22</v>
      </c>
      <c r="K4465" s="5">
        <f>Table1[[#This Row],[Amount Spent]]/Table1[[#This Row],[Quantity]]</f>
        <v>24.560000000000002</v>
      </c>
    </row>
    <row r="4466" spans="1:11" x14ac:dyDescent="0.25">
      <c r="A4466" s="3">
        <v>20534</v>
      </c>
      <c r="B4466" s="3">
        <v>44465</v>
      </c>
      <c r="C4466" s="4">
        <v>45578.981400462966</v>
      </c>
      <c r="D4466" s="3" t="s">
        <v>11</v>
      </c>
      <c r="E4466" s="5">
        <v>46.9</v>
      </c>
      <c r="F4466" s="3">
        <v>4</v>
      </c>
      <c r="G4466" s="3" t="s">
        <v>15</v>
      </c>
      <c r="H4466" s="3">
        <v>11</v>
      </c>
      <c r="I4466" s="3" t="s">
        <v>20</v>
      </c>
      <c r="J4466" s="3" t="s">
        <v>21</v>
      </c>
      <c r="K4466" s="5">
        <f>Table1[[#This Row],[Amount Spent]]/Table1[[#This Row],[Quantity]]</f>
        <v>4.2636363636363637</v>
      </c>
    </row>
    <row r="4467" spans="1:11" x14ac:dyDescent="0.25">
      <c r="A4467" s="3">
        <v>20944</v>
      </c>
      <c r="B4467" s="3">
        <v>44466</v>
      </c>
      <c r="C4467" s="4">
        <v>45579.127222222225</v>
      </c>
      <c r="D4467" s="3" t="s">
        <v>12</v>
      </c>
      <c r="E4467" s="5">
        <v>145.71</v>
      </c>
      <c r="F4467" s="3">
        <v>4</v>
      </c>
      <c r="G4467" s="3" t="s">
        <v>15</v>
      </c>
      <c r="H4467" s="3">
        <v>13</v>
      </c>
      <c r="I4467" s="3" t="s">
        <v>20</v>
      </c>
      <c r="J4467" s="3" t="s">
        <v>22</v>
      </c>
      <c r="K4467" s="5">
        <f>Table1[[#This Row],[Amount Spent]]/Table1[[#This Row],[Quantity]]</f>
        <v>11.208461538461538</v>
      </c>
    </row>
    <row r="4468" spans="1:11" x14ac:dyDescent="0.25">
      <c r="A4468" s="3">
        <v>20561</v>
      </c>
      <c r="B4468" s="3">
        <v>44467</v>
      </c>
      <c r="C4468" s="4">
        <v>45579.273055555554</v>
      </c>
      <c r="D4468" s="3" t="s">
        <v>13</v>
      </c>
      <c r="E4468" s="5">
        <v>49.77</v>
      </c>
      <c r="F4468" s="3">
        <v>4</v>
      </c>
      <c r="G4468" s="3" t="s">
        <v>14</v>
      </c>
      <c r="H4468" s="3">
        <v>7</v>
      </c>
      <c r="I4468" s="3" t="s">
        <v>17</v>
      </c>
      <c r="J4468" s="3" t="s">
        <v>21</v>
      </c>
      <c r="K4468" s="5">
        <f>Table1[[#This Row],[Amount Spent]]/Table1[[#This Row],[Quantity]]</f>
        <v>7.11</v>
      </c>
    </row>
    <row r="4469" spans="1:11" x14ac:dyDescent="0.25">
      <c r="A4469" s="3">
        <v>20864</v>
      </c>
      <c r="B4469" s="3">
        <v>44468</v>
      </c>
      <c r="C4469" s="4">
        <v>45579.418888888889</v>
      </c>
      <c r="D4469" s="3" t="s">
        <v>9</v>
      </c>
      <c r="E4469" s="5">
        <v>61.67</v>
      </c>
      <c r="F4469" s="3">
        <v>5</v>
      </c>
      <c r="G4469" s="3" t="s">
        <v>15</v>
      </c>
      <c r="H4469" s="3">
        <v>13</v>
      </c>
      <c r="I4469" s="3" t="s">
        <v>20</v>
      </c>
      <c r="J4469" s="3" t="s">
        <v>22</v>
      </c>
      <c r="K4469" s="5">
        <f>Table1[[#This Row],[Amount Spent]]/Table1[[#This Row],[Quantity]]</f>
        <v>4.743846153846154</v>
      </c>
    </row>
    <row r="4470" spans="1:11" x14ac:dyDescent="0.25">
      <c r="A4470" s="3">
        <v>20074</v>
      </c>
      <c r="B4470" s="3">
        <v>44469</v>
      </c>
      <c r="C4470" s="4">
        <v>45579.564710648148</v>
      </c>
      <c r="D4470" s="3" t="s">
        <v>13</v>
      </c>
      <c r="E4470" s="5">
        <v>181.85</v>
      </c>
      <c r="F4470" s="3">
        <v>5</v>
      </c>
      <c r="G4470" s="3" t="s">
        <v>15</v>
      </c>
      <c r="H4470" s="3">
        <v>13</v>
      </c>
      <c r="I4470" s="3" t="s">
        <v>19</v>
      </c>
      <c r="J4470" s="3" t="s">
        <v>21</v>
      </c>
      <c r="K4470" s="5">
        <f>Table1[[#This Row],[Amount Spent]]/Table1[[#This Row],[Quantity]]</f>
        <v>13.988461538461538</v>
      </c>
    </row>
    <row r="4471" spans="1:11" x14ac:dyDescent="0.25">
      <c r="A4471" s="3">
        <v>20455</v>
      </c>
      <c r="B4471" s="3">
        <v>44470</v>
      </c>
      <c r="C4471" s="4">
        <v>45579.710543981484</v>
      </c>
      <c r="D4471" s="3" t="s">
        <v>13</v>
      </c>
      <c r="E4471" s="5">
        <v>149.84</v>
      </c>
      <c r="F4471" s="3">
        <v>2</v>
      </c>
      <c r="G4471" s="3" t="s">
        <v>15</v>
      </c>
      <c r="H4471" s="3">
        <v>14</v>
      </c>
      <c r="I4471" s="3" t="s">
        <v>16</v>
      </c>
      <c r="J4471" s="3" t="s">
        <v>21</v>
      </c>
      <c r="K4471" s="5">
        <f>Table1[[#This Row],[Amount Spent]]/Table1[[#This Row],[Quantity]]</f>
        <v>10.702857142857143</v>
      </c>
    </row>
    <row r="4472" spans="1:11" x14ac:dyDescent="0.25">
      <c r="A4472" s="3">
        <v>20894</v>
      </c>
      <c r="B4472" s="3">
        <v>44471</v>
      </c>
      <c r="C4472" s="4">
        <v>45579.856365740743</v>
      </c>
      <c r="D4472" s="3" t="s">
        <v>9</v>
      </c>
      <c r="E4472" s="5">
        <v>91.93</v>
      </c>
      <c r="F4472" s="3">
        <v>4</v>
      </c>
      <c r="G4472" s="3" t="s">
        <v>14</v>
      </c>
      <c r="H4472" s="3">
        <v>13</v>
      </c>
      <c r="I4472" s="3" t="s">
        <v>20</v>
      </c>
      <c r="J4472" s="3" t="s">
        <v>21</v>
      </c>
      <c r="K4472" s="5">
        <f>Table1[[#This Row],[Amount Spent]]/Table1[[#This Row],[Quantity]]</f>
        <v>7.071538461538462</v>
      </c>
    </row>
    <row r="4473" spans="1:11" x14ac:dyDescent="0.25">
      <c r="A4473" s="3">
        <v>20801</v>
      </c>
      <c r="B4473" s="3">
        <v>44472</v>
      </c>
      <c r="C4473" s="4">
        <v>45580.002199074072</v>
      </c>
      <c r="D4473" s="3" t="s">
        <v>11</v>
      </c>
      <c r="E4473" s="5">
        <v>194.74</v>
      </c>
      <c r="F4473" s="3">
        <v>3</v>
      </c>
      <c r="G4473" s="3" t="s">
        <v>15</v>
      </c>
      <c r="H4473" s="3">
        <v>11</v>
      </c>
      <c r="I4473" s="3" t="s">
        <v>17</v>
      </c>
      <c r="J4473" s="3" t="s">
        <v>22</v>
      </c>
      <c r="K4473" s="5">
        <f>Table1[[#This Row],[Amount Spent]]/Table1[[#This Row],[Quantity]]</f>
        <v>17.703636363636363</v>
      </c>
    </row>
    <row r="4474" spans="1:11" x14ac:dyDescent="0.25">
      <c r="A4474" s="3">
        <v>20066</v>
      </c>
      <c r="B4474" s="3">
        <v>44473</v>
      </c>
      <c r="C4474" s="4">
        <v>45580.148032407407</v>
      </c>
      <c r="D4474" s="3" t="s">
        <v>12</v>
      </c>
      <c r="E4474" s="5">
        <v>35.17</v>
      </c>
      <c r="F4474" s="3">
        <v>4</v>
      </c>
      <c r="G4474" s="3" t="s">
        <v>14</v>
      </c>
      <c r="H4474" s="3">
        <v>14</v>
      </c>
      <c r="I4474" s="3" t="s">
        <v>19</v>
      </c>
      <c r="J4474" s="3" t="s">
        <v>22</v>
      </c>
      <c r="K4474" s="5">
        <f>Table1[[#This Row],[Amount Spent]]/Table1[[#This Row],[Quantity]]</f>
        <v>2.5121428571428575</v>
      </c>
    </row>
    <row r="4475" spans="1:11" x14ac:dyDescent="0.25">
      <c r="A4475" s="3">
        <v>20172</v>
      </c>
      <c r="B4475" s="3">
        <v>44474</v>
      </c>
      <c r="C4475" s="4">
        <v>45580.293854166666</v>
      </c>
      <c r="D4475" s="3" t="s">
        <v>13</v>
      </c>
      <c r="E4475" s="5">
        <v>197.04</v>
      </c>
      <c r="F4475" s="3">
        <v>5</v>
      </c>
      <c r="G4475" s="3" t="s">
        <v>14</v>
      </c>
      <c r="H4475" s="3">
        <v>14</v>
      </c>
      <c r="I4475" s="3" t="s">
        <v>20</v>
      </c>
      <c r="J4475" s="3" t="s">
        <v>22</v>
      </c>
      <c r="K4475" s="5">
        <f>Table1[[#This Row],[Amount Spent]]/Table1[[#This Row],[Quantity]]</f>
        <v>14.074285714285713</v>
      </c>
    </row>
    <row r="4476" spans="1:11" x14ac:dyDescent="0.25">
      <c r="A4476" s="3">
        <v>20052</v>
      </c>
      <c r="B4476" s="3">
        <v>44475</v>
      </c>
      <c r="C4476" s="4">
        <v>45580.439687500002</v>
      </c>
      <c r="D4476" s="3" t="s">
        <v>9</v>
      </c>
      <c r="E4476" s="5">
        <v>91.21</v>
      </c>
      <c r="F4476" s="3">
        <v>2</v>
      </c>
      <c r="G4476" s="3" t="s">
        <v>14</v>
      </c>
      <c r="H4476" s="3">
        <v>2</v>
      </c>
      <c r="I4476" s="3" t="s">
        <v>16</v>
      </c>
      <c r="J4476" s="3" t="s">
        <v>21</v>
      </c>
      <c r="K4476" s="5">
        <f>Table1[[#This Row],[Amount Spent]]/Table1[[#This Row],[Quantity]]</f>
        <v>45.604999999999997</v>
      </c>
    </row>
    <row r="4477" spans="1:11" x14ac:dyDescent="0.25">
      <c r="A4477" s="3">
        <v>20094</v>
      </c>
      <c r="B4477" s="3">
        <v>44476</v>
      </c>
      <c r="C4477" s="4">
        <v>45580.585520833331</v>
      </c>
      <c r="D4477" s="3" t="s">
        <v>11</v>
      </c>
      <c r="E4477" s="5">
        <v>32.92</v>
      </c>
      <c r="F4477" s="3">
        <v>4</v>
      </c>
      <c r="G4477" s="3" t="s">
        <v>14</v>
      </c>
      <c r="H4477" s="3">
        <v>9</v>
      </c>
      <c r="I4477" s="3" t="s">
        <v>20</v>
      </c>
      <c r="J4477" s="3" t="s">
        <v>21</v>
      </c>
      <c r="K4477" s="5">
        <f>Table1[[#This Row],[Amount Spent]]/Table1[[#This Row],[Quantity]]</f>
        <v>3.657777777777778</v>
      </c>
    </row>
    <row r="4478" spans="1:11" x14ac:dyDescent="0.25">
      <c r="A4478" s="3">
        <v>20925</v>
      </c>
      <c r="B4478" s="3">
        <v>44477</v>
      </c>
      <c r="C4478" s="4">
        <v>45580.731342592589</v>
      </c>
      <c r="D4478" s="3" t="s">
        <v>12</v>
      </c>
      <c r="E4478" s="5">
        <v>82.68</v>
      </c>
      <c r="F4478" s="3">
        <v>5</v>
      </c>
      <c r="G4478" s="3" t="s">
        <v>14</v>
      </c>
      <c r="H4478" s="3">
        <v>8</v>
      </c>
      <c r="I4478" s="3" t="s">
        <v>18</v>
      </c>
      <c r="J4478" s="3" t="s">
        <v>21</v>
      </c>
      <c r="K4478" s="5">
        <f>Table1[[#This Row],[Amount Spent]]/Table1[[#This Row],[Quantity]]</f>
        <v>10.335000000000001</v>
      </c>
    </row>
    <row r="4479" spans="1:11" x14ac:dyDescent="0.25">
      <c r="A4479" s="3">
        <v>20095</v>
      </c>
      <c r="B4479" s="3">
        <v>44478</v>
      </c>
      <c r="C4479" s="4">
        <v>45580.877175925925</v>
      </c>
      <c r="D4479" s="3" t="s">
        <v>13</v>
      </c>
      <c r="E4479" s="5">
        <v>60.33</v>
      </c>
      <c r="F4479" s="3">
        <v>1</v>
      </c>
      <c r="G4479" s="3" t="s">
        <v>14</v>
      </c>
      <c r="H4479" s="3">
        <v>11</v>
      </c>
      <c r="I4479" s="3" t="s">
        <v>16</v>
      </c>
      <c r="J4479" s="3" t="s">
        <v>22</v>
      </c>
      <c r="K4479" s="5">
        <f>Table1[[#This Row],[Amount Spent]]/Table1[[#This Row],[Quantity]]</f>
        <v>5.4845454545454544</v>
      </c>
    </row>
    <row r="4480" spans="1:11" x14ac:dyDescent="0.25">
      <c r="A4480" s="3">
        <v>20711</v>
      </c>
      <c r="B4480" s="3">
        <v>44479</v>
      </c>
      <c r="C4480" s="4">
        <v>45581.023009259261</v>
      </c>
      <c r="D4480" s="3" t="s">
        <v>10</v>
      </c>
      <c r="E4480" s="5">
        <v>102.1</v>
      </c>
      <c r="F4480" s="3">
        <v>5</v>
      </c>
      <c r="G4480" s="3" t="s">
        <v>14</v>
      </c>
      <c r="H4480" s="3">
        <v>11</v>
      </c>
      <c r="I4480" s="3" t="s">
        <v>16</v>
      </c>
      <c r="J4480" s="3" t="s">
        <v>21</v>
      </c>
      <c r="K4480" s="5">
        <f>Table1[[#This Row],[Amount Spent]]/Table1[[#This Row],[Quantity]]</f>
        <v>9.2818181818181813</v>
      </c>
    </row>
    <row r="4481" spans="1:11" x14ac:dyDescent="0.25">
      <c r="A4481" s="3">
        <v>20226</v>
      </c>
      <c r="B4481" s="3">
        <v>44480</v>
      </c>
      <c r="C4481" s="4">
        <v>45581.16883101852</v>
      </c>
      <c r="D4481" s="3" t="s">
        <v>12</v>
      </c>
      <c r="E4481" s="5">
        <v>186.53</v>
      </c>
      <c r="F4481" s="3">
        <v>4</v>
      </c>
      <c r="G4481" s="3" t="s">
        <v>14</v>
      </c>
      <c r="H4481" s="3">
        <v>5</v>
      </c>
      <c r="I4481" s="3" t="s">
        <v>20</v>
      </c>
      <c r="J4481" s="3" t="s">
        <v>22</v>
      </c>
      <c r="K4481" s="5">
        <f>Table1[[#This Row],[Amount Spent]]/Table1[[#This Row],[Quantity]]</f>
        <v>37.305999999999997</v>
      </c>
    </row>
    <row r="4482" spans="1:11" x14ac:dyDescent="0.25">
      <c r="A4482" s="3">
        <v>20999</v>
      </c>
      <c r="B4482" s="3">
        <v>44481</v>
      </c>
      <c r="C4482" s="4">
        <v>45581.314664351848</v>
      </c>
      <c r="D4482" s="3" t="s">
        <v>11</v>
      </c>
      <c r="E4482" s="5">
        <v>47.11</v>
      </c>
      <c r="F4482" s="3">
        <v>4</v>
      </c>
      <c r="G4482" s="3" t="s">
        <v>14</v>
      </c>
      <c r="H4482" s="3">
        <v>3</v>
      </c>
      <c r="I4482" s="3" t="s">
        <v>18</v>
      </c>
      <c r="J4482" s="3" t="s">
        <v>22</v>
      </c>
      <c r="K4482" s="5">
        <f>Table1[[#This Row],[Amount Spent]]/Table1[[#This Row],[Quantity]]</f>
        <v>15.703333333333333</v>
      </c>
    </row>
    <row r="4483" spans="1:11" x14ac:dyDescent="0.25">
      <c r="A4483" s="3">
        <v>20961</v>
      </c>
      <c r="B4483" s="3">
        <v>44482</v>
      </c>
      <c r="C4483" s="4">
        <v>45581.460497685184</v>
      </c>
      <c r="D4483" s="3" t="s">
        <v>12</v>
      </c>
      <c r="E4483" s="5">
        <v>198.77</v>
      </c>
      <c r="F4483" s="3">
        <v>1</v>
      </c>
      <c r="G4483" s="3" t="s">
        <v>15</v>
      </c>
      <c r="H4483" s="3">
        <v>12</v>
      </c>
      <c r="I4483" s="3" t="s">
        <v>20</v>
      </c>
      <c r="J4483" s="3" t="s">
        <v>22</v>
      </c>
      <c r="K4483" s="5">
        <f>Table1[[#This Row],[Amount Spent]]/Table1[[#This Row],[Quantity]]</f>
        <v>16.564166666666669</v>
      </c>
    </row>
    <row r="4484" spans="1:11" x14ac:dyDescent="0.25">
      <c r="A4484" s="3">
        <v>20826</v>
      </c>
      <c r="B4484" s="3">
        <v>44483</v>
      </c>
      <c r="C4484" s="4">
        <v>45581.606319444443</v>
      </c>
      <c r="D4484" s="3" t="s">
        <v>13</v>
      </c>
      <c r="E4484" s="5">
        <v>128.29</v>
      </c>
      <c r="F4484" s="3">
        <v>5</v>
      </c>
      <c r="G4484" s="3" t="s">
        <v>15</v>
      </c>
      <c r="H4484" s="3">
        <v>10</v>
      </c>
      <c r="I4484" s="3" t="s">
        <v>20</v>
      </c>
      <c r="J4484" s="3" t="s">
        <v>22</v>
      </c>
      <c r="K4484" s="5">
        <f>Table1[[#This Row],[Amount Spent]]/Table1[[#This Row],[Quantity]]</f>
        <v>12.828999999999999</v>
      </c>
    </row>
    <row r="4485" spans="1:11" x14ac:dyDescent="0.25">
      <c r="A4485" s="3">
        <v>20182</v>
      </c>
      <c r="B4485" s="3">
        <v>44484</v>
      </c>
      <c r="C4485" s="4">
        <v>45581.752152777779</v>
      </c>
      <c r="D4485" s="3" t="s">
        <v>10</v>
      </c>
      <c r="E4485" s="5">
        <v>62.57</v>
      </c>
      <c r="F4485" s="3">
        <v>3</v>
      </c>
      <c r="G4485" s="3" t="s">
        <v>15</v>
      </c>
      <c r="H4485" s="3">
        <v>8</v>
      </c>
      <c r="I4485" s="3" t="s">
        <v>18</v>
      </c>
      <c r="J4485" s="3" t="s">
        <v>22</v>
      </c>
      <c r="K4485" s="5">
        <f>Table1[[#This Row],[Amount Spent]]/Table1[[#This Row],[Quantity]]</f>
        <v>7.82125</v>
      </c>
    </row>
    <row r="4486" spans="1:11" x14ac:dyDescent="0.25">
      <c r="A4486" s="3">
        <v>20533</v>
      </c>
      <c r="B4486" s="3">
        <v>44485</v>
      </c>
      <c r="C4486" s="4">
        <v>45581.897974537038</v>
      </c>
      <c r="D4486" s="3" t="s">
        <v>12</v>
      </c>
      <c r="E4486" s="5">
        <v>96.4</v>
      </c>
      <c r="F4486" s="3">
        <v>1</v>
      </c>
      <c r="G4486" s="3" t="s">
        <v>15</v>
      </c>
      <c r="H4486" s="3">
        <v>6</v>
      </c>
      <c r="I4486" s="3" t="s">
        <v>16</v>
      </c>
      <c r="J4486" s="3" t="s">
        <v>22</v>
      </c>
      <c r="K4486" s="5">
        <f>Table1[[#This Row],[Amount Spent]]/Table1[[#This Row],[Quantity]]</f>
        <v>16.066666666666666</v>
      </c>
    </row>
    <row r="4487" spans="1:11" x14ac:dyDescent="0.25">
      <c r="A4487" s="3">
        <v>20622</v>
      </c>
      <c r="B4487" s="3">
        <v>44486</v>
      </c>
      <c r="C4487" s="4">
        <v>45582.043807870374</v>
      </c>
      <c r="D4487" s="3" t="s">
        <v>9</v>
      </c>
      <c r="E4487" s="5">
        <v>195.77</v>
      </c>
      <c r="F4487" s="3">
        <v>5</v>
      </c>
      <c r="G4487" s="3" t="s">
        <v>15</v>
      </c>
      <c r="H4487" s="3">
        <v>8</v>
      </c>
      <c r="I4487" s="3" t="s">
        <v>16</v>
      </c>
      <c r="J4487" s="3" t="s">
        <v>21</v>
      </c>
      <c r="K4487" s="5">
        <f>Table1[[#This Row],[Amount Spent]]/Table1[[#This Row],[Quantity]]</f>
        <v>24.471250000000001</v>
      </c>
    </row>
    <row r="4488" spans="1:11" x14ac:dyDescent="0.25">
      <c r="A4488" s="3">
        <v>20190</v>
      </c>
      <c r="B4488" s="3">
        <v>44487</v>
      </c>
      <c r="C4488" s="4">
        <v>45582.189641203702</v>
      </c>
      <c r="D4488" s="3" t="s">
        <v>10</v>
      </c>
      <c r="E4488" s="5">
        <v>111.23</v>
      </c>
      <c r="F4488" s="3">
        <v>3</v>
      </c>
      <c r="G4488" s="3" t="s">
        <v>14</v>
      </c>
      <c r="H4488" s="3">
        <v>2</v>
      </c>
      <c r="I4488" s="3" t="s">
        <v>20</v>
      </c>
      <c r="J4488" s="3" t="s">
        <v>22</v>
      </c>
      <c r="K4488" s="5">
        <f>Table1[[#This Row],[Amount Spent]]/Table1[[#This Row],[Quantity]]</f>
        <v>55.615000000000002</v>
      </c>
    </row>
    <row r="4489" spans="1:11" x14ac:dyDescent="0.25">
      <c r="A4489" s="3">
        <v>20507</v>
      </c>
      <c r="B4489" s="3">
        <v>44488</v>
      </c>
      <c r="C4489" s="4">
        <v>45582.335462962961</v>
      </c>
      <c r="D4489" s="3" t="s">
        <v>9</v>
      </c>
      <c r="E4489" s="5">
        <v>189.49</v>
      </c>
      <c r="F4489" s="3">
        <v>1</v>
      </c>
      <c r="G4489" s="3" t="s">
        <v>14</v>
      </c>
      <c r="H4489" s="3">
        <v>5</v>
      </c>
      <c r="I4489" s="3" t="s">
        <v>18</v>
      </c>
      <c r="J4489" s="3" t="s">
        <v>21</v>
      </c>
      <c r="K4489" s="5">
        <f>Table1[[#This Row],[Amount Spent]]/Table1[[#This Row],[Quantity]]</f>
        <v>37.898000000000003</v>
      </c>
    </row>
    <row r="4490" spans="1:11" x14ac:dyDescent="0.25">
      <c r="A4490" s="3">
        <v>20994</v>
      </c>
      <c r="B4490" s="3">
        <v>44489</v>
      </c>
      <c r="C4490" s="4">
        <v>45582.481296296297</v>
      </c>
      <c r="D4490" s="3" t="s">
        <v>11</v>
      </c>
      <c r="E4490" s="5">
        <v>186.51</v>
      </c>
      <c r="F4490" s="3">
        <v>3</v>
      </c>
      <c r="G4490" s="3" t="s">
        <v>14</v>
      </c>
      <c r="H4490" s="3">
        <v>9</v>
      </c>
      <c r="I4490" s="3" t="s">
        <v>19</v>
      </c>
      <c r="J4490" s="3" t="s">
        <v>21</v>
      </c>
      <c r="K4490" s="5">
        <f>Table1[[#This Row],[Amount Spent]]/Table1[[#This Row],[Quantity]]</f>
        <v>20.723333333333333</v>
      </c>
    </row>
    <row r="4491" spans="1:11" x14ac:dyDescent="0.25">
      <c r="A4491" s="3">
        <v>20962</v>
      </c>
      <c r="B4491" s="3">
        <v>44490</v>
      </c>
      <c r="C4491" s="4">
        <v>45582.627129629633</v>
      </c>
      <c r="D4491" s="3" t="s">
        <v>11</v>
      </c>
      <c r="E4491" s="5">
        <v>141.13999999999999</v>
      </c>
      <c r="F4491" s="3">
        <v>5</v>
      </c>
      <c r="G4491" s="3" t="s">
        <v>15</v>
      </c>
      <c r="H4491" s="3">
        <v>11</v>
      </c>
      <c r="I4491" s="3" t="s">
        <v>18</v>
      </c>
      <c r="J4491" s="3" t="s">
        <v>22</v>
      </c>
      <c r="K4491" s="5">
        <f>Table1[[#This Row],[Amount Spent]]/Table1[[#This Row],[Quantity]]</f>
        <v>12.83090909090909</v>
      </c>
    </row>
    <row r="4492" spans="1:11" x14ac:dyDescent="0.25">
      <c r="A4492" s="3">
        <v>20359</v>
      </c>
      <c r="B4492" s="3">
        <v>44491</v>
      </c>
      <c r="C4492" s="4">
        <v>45582.772951388892</v>
      </c>
      <c r="D4492" s="3" t="s">
        <v>13</v>
      </c>
      <c r="E4492" s="5">
        <v>137.77000000000001</v>
      </c>
      <c r="F4492" s="3">
        <v>4</v>
      </c>
      <c r="G4492" s="3" t="s">
        <v>14</v>
      </c>
      <c r="H4492" s="3">
        <v>9</v>
      </c>
      <c r="I4492" s="3" t="s">
        <v>17</v>
      </c>
      <c r="J4492" s="3" t="s">
        <v>22</v>
      </c>
      <c r="K4492" s="5">
        <f>Table1[[#This Row],[Amount Spent]]/Table1[[#This Row],[Quantity]]</f>
        <v>15.30777777777778</v>
      </c>
    </row>
    <row r="4493" spans="1:11" x14ac:dyDescent="0.25">
      <c r="A4493" s="3">
        <v>20083</v>
      </c>
      <c r="B4493" s="3">
        <v>44492</v>
      </c>
      <c r="C4493" s="4">
        <v>45582.91878472222</v>
      </c>
      <c r="D4493" s="3" t="s">
        <v>12</v>
      </c>
      <c r="E4493" s="5">
        <v>80.45</v>
      </c>
      <c r="F4493" s="3">
        <v>1</v>
      </c>
      <c r="G4493" s="3" t="s">
        <v>15</v>
      </c>
      <c r="H4493" s="3">
        <v>4</v>
      </c>
      <c r="I4493" s="3" t="s">
        <v>16</v>
      </c>
      <c r="J4493" s="3" t="s">
        <v>22</v>
      </c>
      <c r="K4493" s="5">
        <f>Table1[[#This Row],[Amount Spent]]/Table1[[#This Row],[Quantity]]</f>
        <v>20.112500000000001</v>
      </c>
    </row>
    <row r="4494" spans="1:11" x14ac:dyDescent="0.25">
      <c r="A4494" s="3">
        <v>20464</v>
      </c>
      <c r="B4494" s="3">
        <v>44493</v>
      </c>
      <c r="C4494" s="4">
        <v>45583.064618055556</v>
      </c>
      <c r="D4494" s="3" t="s">
        <v>10</v>
      </c>
      <c r="E4494" s="5">
        <v>28.49</v>
      </c>
      <c r="F4494" s="3">
        <v>2</v>
      </c>
      <c r="G4494" s="3" t="s">
        <v>15</v>
      </c>
      <c r="H4494" s="3">
        <v>12</v>
      </c>
      <c r="I4494" s="3" t="s">
        <v>18</v>
      </c>
      <c r="J4494" s="3" t="s">
        <v>21</v>
      </c>
      <c r="K4494" s="5">
        <f>Table1[[#This Row],[Amount Spent]]/Table1[[#This Row],[Quantity]]</f>
        <v>2.3741666666666665</v>
      </c>
    </row>
    <row r="4495" spans="1:11" x14ac:dyDescent="0.25">
      <c r="A4495" s="3">
        <v>20698</v>
      </c>
      <c r="B4495" s="3">
        <v>44494</v>
      </c>
      <c r="C4495" s="4">
        <v>45583.210439814815</v>
      </c>
      <c r="D4495" s="3" t="s">
        <v>10</v>
      </c>
      <c r="E4495" s="5">
        <v>80.739999999999995</v>
      </c>
      <c r="F4495" s="3">
        <v>5</v>
      </c>
      <c r="G4495" s="3" t="s">
        <v>14</v>
      </c>
      <c r="H4495" s="3">
        <v>5</v>
      </c>
      <c r="I4495" s="3" t="s">
        <v>19</v>
      </c>
      <c r="J4495" s="3" t="s">
        <v>22</v>
      </c>
      <c r="K4495" s="5">
        <f>Table1[[#This Row],[Amount Spent]]/Table1[[#This Row],[Quantity]]</f>
        <v>16.148</v>
      </c>
    </row>
    <row r="4496" spans="1:11" x14ac:dyDescent="0.25">
      <c r="A4496" s="3">
        <v>20659</v>
      </c>
      <c r="B4496" s="3">
        <v>44495</v>
      </c>
      <c r="C4496" s="4">
        <v>45583.356273148151</v>
      </c>
      <c r="D4496" s="3" t="s">
        <v>10</v>
      </c>
      <c r="E4496" s="5">
        <v>167.7</v>
      </c>
      <c r="F4496" s="3">
        <v>1</v>
      </c>
      <c r="G4496" s="3" t="s">
        <v>15</v>
      </c>
      <c r="H4496" s="3">
        <v>7</v>
      </c>
      <c r="I4496" s="3" t="s">
        <v>19</v>
      </c>
      <c r="J4496" s="3" t="s">
        <v>22</v>
      </c>
      <c r="K4496" s="5">
        <f>Table1[[#This Row],[Amount Spent]]/Table1[[#This Row],[Quantity]]</f>
        <v>23.957142857142856</v>
      </c>
    </row>
    <row r="4497" spans="1:11" x14ac:dyDescent="0.25">
      <c r="A4497" s="3">
        <v>20162</v>
      </c>
      <c r="B4497" s="3">
        <v>44496</v>
      </c>
      <c r="C4497" s="4">
        <v>45583.50209490741</v>
      </c>
      <c r="D4497" s="3" t="s">
        <v>9</v>
      </c>
      <c r="E4497" s="5">
        <v>100.14</v>
      </c>
      <c r="F4497" s="3">
        <v>4</v>
      </c>
      <c r="G4497" s="3" t="s">
        <v>14</v>
      </c>
      <c r="H4497" s="3">
        <v>4</v>
      </c>
      <c r="I4497" s="3" t="s">
        <v>20</v>
      </c>
      <c r="J4497" s="3" t="s">
        <v>22</v>
      </c>
      <c r="K4497" s="5">
        <f>Table1[[#This Row],[Amount Spent]]/Table1[[#This Row],[Quantity]]</f>
        <v>25.035</v>
      </c>
    </row>
    <row r="4498" spans="1:11" x14ac:dyDescent="0.25">
      <c r="A4498" s="3">
        <v>20195</v>
      </c>
      <c r="B4498" s="3">
        <v>44497</v>
      </c>
      <c r="C4498" s="4">
        <v>45583.647928240738</v>
      </c>
      <c r="D4498" s="3" t="s">
        <v>9</v>
      </c>
      <c r="E4498" s="5">
        <v>158.78</v>
      </c>
      <c r="F4498" s="3">
        <v>1</v>
      </c>
      <c r="G4498" s="3" t="s">
        <v>15</v>
      </c>
      <c r="H4498" s="3">
        <v>8</v>
      </c>
      <c r="I4498" s="3" t="s">
        <v>16</v>
      </c>
      <c r="J4498" s="3" t="s">
        <v>22</v>
      </c>
      <c r="K4498" s="5">
        <f>Table1[[#This Row],[Amount Spent]]/Table1[[#This Row],[Quantity]]</f>
        <v>19.8475</v>
      </c>
    </row>
    <row r="4499" spans="1:11" x14ac:dyDescent="0.25">
      <c r="A4499" s="3">
        <v>20615</v>
      </c>
      <c r="B4499" s="3">
        <v>44498</v>
      </c>
      <c r="C4499" s="4">
        <v>45583.793761574074</v>
      </c>
      <c r="D4499" s="3" t="s">
        <v>11</v>
      </c>
      <c r="E4499" s="5">
        <v>118.65</v>
      </c>
      <c r="F4499" s="3">
        <v>4</v>
      </c>
      <c r="G4499" s="3" t="s">
        <v>14</v>
      </c>
      <c r="H4499" s="3">
        <v>9</v>
      </c>
      <c r="I4499" s="3" t="s">
        <v>18</v>
      </c>
      <c r="J4499" s="3" t="s">
        <v>22</v>
      </c>
      <c r="K4499" s="5">
        <f>Table1[[#This Row],[Amount Spent]]/Table1[[#This Row],[Quantity]]</f>
        <v>13.183333333333334</v>
      </c>
    </row>
    <row r="4500" spans="1:11" x14ac:dyDescent="0.25">
      <c r="A4500" s="3">
        <v>20386</v>
      </c>
      <c r="B4500" s="3">
        <v>44499</v>
      </c>
      <c r="C4500" s="4">
        <v>45583.939583333333</v>
      </c>
      <c r="D4500" s="3" t="s">
        <v>11</v>
      </c>
      <c r="E4500" s="5">
        <v>71.08</v>
      </c>
      <c r="F4500" s="3">
        <v>5</v>
      </c>
      <c r="G4500" s="3" t="s">
        <v>15</v>
      </c>
      <c r="H4500" s="3">
        <v>2</v>
      </c>
      <c r="I4500" s="3" t="s">
        <v>17</v>
      </c>
      <c r="J4500" s="3" t="s">
        <v>21</v>
      </c>
      <c r="K4500" s="5">
        <f>Table1[[#This Row],[Amount Spent]]/Table1[[#This Row],[Quantity]]</f>
        <v>35.54</v>
      </c>
    </row>
    <row r="4501" spans="1:11" x14ac:dyDescent="0.25">
      <c r="A4501" s="3">
        <v>20875</v>
      </c>
      <c r="B4501" s="3">
        <v>44500</v>
      </c>
      <c r="C4501" s="4">
        <v>45584.085416666669</v>
      </c>
      <c r="D4501" s="3" t="s">
        <v>10</v>
      </c>
      <c r="E4501" s="5">
        <v>172.15</v>
      </c>
      <c r="F4501" s="3">
        <v>5</v>
      </c>
      <c r="G4501" s="3" t="s">
        <v>14</v>
      </c>
      <c r="H4501" s="3">
        <v>6</v>
      </c>
      <c r="I4501" s="3" t="s">
        <v>17</v>
      </c>
      <c r="J4501" s="3" t="s">
        <v>22</v>
      </c>
      <c r="K4501" s="5">
        <f>Table1[[#This Row],[Amount Spent]]/Table1[[#This Row],[Quantity]]</f>
        <v>28.691666666666666</v>
      </c>
    </row>
    <row r="4502" spans="1:11" x14ac:dyDescent="0.25">
      <c r="A4502" s="3">
        <v>20860</v>
      </c>
      <c r="B4502" s="3">
        <v>44501</v>
      </c>
      <c r="C4502" s="4">
        <v>45584.231249999997</v>
      </c>
      <c r="D4502" s="3" t="s">
        <v>11</v>
      </c>
      <c r="E4502" s="5">
        <v>79.2</v>
      </c>
      <c r="F4502" s="3">
        <v>3</v>
      </c>
      <c r="G4502" s="3" t="s">
        <v>15</v>
      </c>
      <c r="H4502" s="3">
        <v>5</v>
      </c>
      <c r="I4502" s="3" t="s">
        <v>20</v>
      </c>
      <c r="J4502" s="3" t="s">
        <v>21</v>
      </c>
      <c r="K4502" s="5">
        <f>Table1[[#This Row],[Amount Spent]]/Table1[[#This Row],[Quantity]]</f>
        <v>15.84</v>
      </c>
    </row>
    <row r="4503" spans="1:11" x14ac:dyDescent="0.25">
      <c r="A4503" s="3">
        <v>20208</v>
      </c>
      <c r="B4503" s="3">
        <v>44502</v>
      </c>
      <c r="C4503" s="4">
        <v>45584.377071759256</v>
      </c>
      <c r="D4503" s="3" t="s">
        <v>12</v>
      </c>
      <c r="E4503" s="5">
        <v>165.45</v>
      </c>
      <c r="F4503" s="3">
        <v>3</v>
      </c>
      <c r="G4503" s="3" t="s">
        <v>14</v>
      </c>
      <c r="H4503" s="3">
        <v>1</v>
      </c>
      <c r="I4503" s="3" t="s">
        <v>16</v>
      </c>
      <c r="J4503" s="3" t="s">
        <v>22</v>
      </c>
      <c r="K4503" s="5">
        <f>Table1[[#This Row],[Amount Spent]]/Table1[[#This Row],[Quantity]]</f>
        <v>165.45</v>
      </c>
    </row>
    <row r="4504" spans="1:11" x14ac:dyDescent="0.25">
      <c r="A4504" s="3">
        <v>20261</v>
      </c>
      <c r="B4504" s="3">
        <v>44503</v>
      </c>
      <c r="C4504" s="4">
        <v>45584.522905092592</v>
      </c>
      <c r="D4504" s="3" t="s">
        <v>9</v>
      </c>
      <c r="E4504" s="5">
        <v>56.22</v>
      </c>
      <c r="F4504" s="3">
        <v>5</v>
      </c>
      <c r="G4504" s="3" t="s">
        <v>15</v>
      </c>
      <c r="H4504" s="3">
        <v>11</v>
      </c>
      <c r="I4504" s="3" t="s">
        <v>20</v>
      </c>
      <c r="J4504" s="3" t="s">
        <v>22</v>
      </c>
      <c r="K4504" s="5">
        <f>Table1[[#This Row],[Amount Spent]]/Table1[[#This Row],[Quantity]]</f>
        <v>5.1109090909090904</v>
      </c>
    </row>
    <row r="4505" spans="1:11" x14ac:dyDescent="0.25">
      <c r="A4505" s="3">
        <v>20036</v>
      </c>
      <c r="B4505" s="3">
        <v>44504</v>
      </c>
      <c r="C4505" s="4">
        <v>45584.668738425928</v>
      </c>
      <c r="D4505" s="3" t="s">
        <v>12</v>
      </c>
      <c r="E4505" s="5">
        <v>170.2</v>
      </c>
      <c r="F4505" s="3">
        <v>4</v>
      </c>
      <c r="G4505" s="3" t="s">
        <v>15</v>
      </c>
      <c r="H4505" s="3">
        <v>13</v>
      </c>
      <c r="I4505" s="3" t="s">
        <v>20</v>
      </c>
      <c r="J4505" s="3" t="s">
        <v>22</v>
      </c>
      <c r="K4505" s="5">
        <f>Table1[[#This Row],[Amount Spent]]/Table1[[#This Row],[Quantity]]</f>
        <v>13.092307692307692</v>
      </c>
    </row>
    <row r="4506" spans="1:11" x14ac:dyDescent="0.25">
      <c r="A4506" s="3">
        <v>20972</v>
      </c>
      <c r="B4506" s="3">
        <v>44505</v>
      </c>
      <c r="C4506" s="4">
        <v>45584.814560185187</v>
      </c>
      <c r="D4506" s="3" t="s">
        <v>13</v>
      </c>
      <c r="E4506" s="5">
        <v>88.9</v>
      </c>
      <c r="F4506" s="3">
        <v>2</v>
      </c>
      <c r="G4506" s="3" t="s">
        <v>15</v>
      </c>
      <c r="H4506" s="3">
        <v>9</v>
      </c>
      <c r="I4506" s="3" t="s">
        <v>16</v>
      </c>
      <c r="J4506" s="3" t="s">
        <v>22</v>
      </c>
      <c r="K4506" s="5">
        <f>Table1[[#This Row],[Amount Spent]]/Table1[[#This Row],[Quantity]]</f>
        <v>9.8777777777777782</v>
      </c>
    </row>
    <row r="4507" spans="1:11" x14ac:dyDescent="0.25">
      <c r="A4507" s="3">
        <v>20388</v>
      </c>
      <c r="B4507" s="3">
        <v>44506</v>
      </c>
      <c r="C4507" s="4">
        <v>45584.960393518515</v>
      </c>
      <c r="D4507" s="3" t="s">
        <v>12</v>
      </c>
      <c r="E4507" s="5">
        <v>28.75</v>
      </c>
      <c r="F4507" s="3">
        <v>2</v>
      </c>
      <c r="G4507" s="3" t="s">
        <v>15</v>
      </c>
      <c r="H4507" s="3">
        <v>8</v>
      </c>
      <c r="I4507" s="3" t="s">
        <v>20</v>
      </c>
      <c r="J4507" s="3" t="s">
        <v>22</v>
      </c>
      <c r="K4507" s="5">
        <f>Table1[[#This Row],[Amount Spent]]/Table1[[#This Row],[Quantity]]</f>
        <v>3.59375</v>
      </c>
    </row>
    <row r="4508" spans="1:11" x14ac:dyDescent="0.25">
      <c r="A4508" s="3">
        <v>20524</v>
      </c>
      <c r="B4508" s="3">
        <v>44507</v>
      </c>
      <c r="C4508" s="4">
        <v>45585.106226851851</v>
      </c>
      <c r="D4508" s="3" t="s">
        <v>12</v>
      </c>
      <c r="E4508" s="5">
        <v>80.36</v>
      </c>
      <c r="F4508" s="3">
        <v>3</v>
      </c>
      <c r="G4508" s="3" t="s">
        <v>15</v>
      </c>
      <c r="H4508" s="3">
        <v>4</v>
      </c>
      <c r="I4508" s="3" t="s">
        <v>18</v>
      </c>
      <c r="J4508" s="3" t="s">
        <v>21</v>
      </c>
      <c r="K4508" s="5">
        <f>Table1[[#This Row],[Amount Spent]]/Table1[[#This Row],[Quantity]]</f>
        <v>20.09</v>
      </c>
    </row>
    <row r="4509" spans="1:11" x14ac:dyDescent="0.25">
      <c r="A4509" s="3">
        <v>20243</v>
      </c>
      <c r="B4509" s="3">
        <v>44508</v>
      </c>
      <c r="C4509" s="4">
        <v>45585.25204861111</v>
      </c>
      <c r="D4509" s="3" t="s">
        <v>10</v>
      </c>
      <c r="E4509" s="5">
        <v>146.84</v>
      </c>
      <c r="F4509" s="3">
        <v>5</v>
      </c>
      <c r="G4509" s="3" t="s">
        <v>14</v>
      </c>
      <c r="H4509" s="3">
        <v>2</v>
      </c>
      <c r="I4509" s="3" t="s">
        <v>17</v>
      </c>
      <c r="J4509" s="3" t="s">
        <v>22</v>
      </c>
      <c r="K4509" s="5">
        <f>Table1[[#This Row],[Amount Spent]]/Table1[[#This Row],[Quantity]]</f>
        <v>73.42</v>
      </c>
    </row>
    <row r="4510" spans="1:11" x14ac:dyDescent="0.25">
      <c r="A4510" s="3">
        <v>20988</v>
      </c>
      <c r="B4510" s="3">
        <v>44509</v>
      </c>
      <c r="C4510" s="4">
        <v>45585.397881944446</v>
      </c>
      <c r="D4510" s="3" t="s">
        <v>13</v>
      </c>
      <c r="E4510" s="5">
        <v>44.02</v>
      </c>
      <c r="F4510" s="3">
        <v>2</v>
      </c>
      <c r="G4510" s="3" t="s">
        <v>14</v>
      </c>
      <c r="H4510" s="3">
        <v>1</v>
      </c>
      <c r="I4510" s="3" t="s">
        <v>20</v>
      </c>
      <c r="J4510" s="3" t="s">
        <v>21</v>
      </c>
      <c r="K4510" s="5">
        <f>Table1[[#This Row],[Amount Spent]]/Table1[[#This Row],[Quantity]]</f>
        <v>44.02</v>
      </c>
    </row>
    <row r="4511" spans="1:11" x14ac:dyDescent="0.25">
      <c r="A4511" s="3">
        <v>20109</v>
      </c>
      <c r="B4511" s="3">
        <v>44510</v>
      </c>
      <c r="C4511" s="4">
        <v>45585.543703703705</v>
      </c>
      <c r="D4511" s="3" t="s">
        <v>12</v>
      </c>
      <c r="E4511" s="5">
        <v>76.150000000000006</v>
      </c>
      <c r="F4511" s="3">
        <v>3</v>
      </c>
      <c r="G4511" s="3" t="s">
        <v>14</v>
      </c>
      <c r="H4511" s="3">
        <v>11</v>
      </c>
      <c r="I4511" s="3" t="s">
        <v>16</v>
      </c>
      <c r="J4511" s="3" t="s">
        <v>22</v>
      </c>
      <c r="K4511" s="5">
        <f>Table1[[#This Row],[Amount Spent]]/Table1[[#This Row],[Quantity]]</f>
        <v>6.9227272727272728</v>
      </c>
    </row>
    <row r="4512" spans="1:11" x14ac:dyDescent="0.25">
      <c r="A4512" s="3">
        <v>20991</v>
      </c>
      <c r="B4512" s="3">
        <v>44511</v>
      </c>
      <c r="C4512" s="4">
        <v>45585.68953703704</v>
      </c>
      <c r="D4512" s="3" t="s">
        <v>13</v>
      </c>
      <c r="E4512" s="5">
        <v>159.88</v>
      </c>
      <c r="F4512" s="3">
        <v>2</v>
      </c>
      <c r="G4512" s="3" t="s">
        <v>15</v>
      </c>
      <c r="H4512" s="3">
        <v>3</v>
      </c>
      <c r="I4512" s="3" t="s">
        <v>17</v>
      </c>
      <c r="J4512" s="3" t="s">
        <v>22</v>
      </c>
      <c r="K4512" s="5">
        <f>Table1[[#This Row],[Amount Spent]]/Table1[[#This Row],[Quantity]]</f>
        <v>53.293333333333329</v>
      </c>
    </row>
    <row r="4513" spans="1:11" x14ac:dyDescent="0.25">
      <c r="A4513" s="3">
        <v>20182</v>
      </c>
      <c r="B4513" s="3">
        <v>44512</v>
      </c>
      <c r="C4513" s="4">
        <v>45585.835370370369</v>
      </c>
      <c r="D4513" s="3" t="s">
        <v>12</v>
      </c>
      <c r="E4513" s="5">
        <v>51.8</v>
      </c>
      <c r="F4513" s="3">
        <v>3</v>
      </c>
      <c r="G4513" s="3" t="s">
        <v>14</v>
      </c>
      <c r="H4513" s="3">
        <v>3</v>
      </c>
      <c r="I4513" s="3" t="s">
        <v>18</v>
      </c>
      <c r="J4513" s="3" t="s">
        <v>22</v>
      </c>
      <c r="K4513" s="5">
        <f>Table1[[#This Row],[Amount Spent]]/Table1[[#This Row],[Quantity]]</f>
        <v>17.266666666666666</v>
      </c>
    </row>
    <row r="4514" spans="1:11" x14ac:dyDescent="0.25">
      <c r="A4514" s="3">
        <v>20554</v>
      </c>
      <c r="B4514" s="3">
        <v>44513</v>
      </c>
      <c r="C4514" s="4">
        <v>45585.981192129628</v>
      </c>
      <c r="D4514" s="3" t="s">
        <v>13</v>
      </c>
      <c r="E4514" s="5">
        <v>150.69</v>
      </c>
      <c r="F4514" s="3">
        <v>3</v>
      </c>
      <c r="G4514" s="3" t="s">
        <v>14</v>
      </c>
      <c r="H4514" s="3">
        <v>3</v>
      </c>
      <c r="I4514" s="3" t="s">
        <v>16</v>
      </c>
      <c r="J4514" s="3" t="s">
        <v>22</v>
      </c>
      <c r="K4514" s="5">
        <f>Table1[[#This Row],[Amount Spent]]/Table1[[#This Row],[Quantity]]</f>
        <v>50.23</v>
      </c>
    </row>
    <row r="4515" spans="1:11" x14ac:dyDescent="0.25">
      <c r="A4515" s="3">
        <v>20243</v>
      </c>
      <c r="B4515" s="3">
        <v>44514</v>
      </c>
      <c r="C4515" s="4">
        <v>45586.127025462964</v>
      </c>
      <c r="D4515" s="3" t="s">
        <v>9</v>
      </c>
      <c r="E4515" s="5">
        <v>140.71</v>
      </c>
      <c r="F4515" s="3">
        <v>1</v>
      </c>
      <c r="G4515" s="3" t="s">
        <v>15</v>
      </c>
      <c r="H4515" s="3">
        <v>4</v>
      </c>
      <c r="I4515" s="3" t="s">
        <v>17</v>
      </c>
      <c r="J4515" s="3" t="s">
        <v>21</v>
      </c>
      <c r="K4515" s="5">
        <f>Table1[[#This Row],[Amount Spent]]/Table1[[#This Row],[Quantity]]</f>
        <v>35.177500000000002</v>
      </c>
    </row>
    <row r="4516" spans="1:11" x14ac:dyDescent="0.25">
      <c r="A4516" s="3">
        <v>20287</v>
      </c>
      <c r="B4516" s="3">
        <v>44515</v>
      </c>
      <c r="C4516" s="4">
        <v>45586.272858796299</v>
      </c>
      <c r="D4516" s="3" t="s">
        <v>9</v>
      </c>
      <c r="E4516" s="5">
        <v>116.19</v>
      </c>
      <c r="F4516" s="3">
        <v>3</v>
      </c>
      <c r="G4516" s="3" t="s">
        <v>14</v>
      </c>
      <c r="H4516" s="3">
        <v>1</v>
      </c>
      <c r="I4516" s="3" t="s">
        <v>17</v>
      </c>
      <c r="J4516" s="3" t="s">
        <v>22</v>
      </c>
      <c r="K4516" s="5">
        <f>Table1[[#This Row],[Amount Spent]]/Table1[[#This Row],[Quantity]]</f>
        <v>116.19</v>
      </c>
    </row>
    <row r="4517" spans="1:11" x14ac:dyDescent="0.25">
      <c r="A4517" s="3">
        <v>20752</v>
      </c>
      <c r="B4517" s="3">
        <v>44516</v>
      </c>
      <c r="C4517" s="4">
        <v>45586.418680555558</v>
      </c>
      <c r="D4517" s="3" t="s">
        <v>12</v>
      </c>
      <c r="E4517" s="5">
        <v>74.66</v>
      </c>
      <c r="F4517" s="3">
        <v>4</v>
      </c>
      <c r="G4517" s="3" t="s">
        <v>14</v>
      </c>
      <c r="H4517" s="3">
        <v>2</v>
      </c>
      <c r="I4517" s="3" t="s">
        <v>16</v>
      </c>
      <c r="J4517" s="3" t="s">
        <v>22</v>
      </c>
      <c r="K4517" s="5">
        <f>Table1[[#This Row],[Amount Spent]]/Table1[[#This Row],[Quantity]]</f>
        <v>37.33</v>
      </c>
    </row>
    <row r="4518" spans="1:11" x14ac:dyDescent="0.25">
      <c r="A4518" s="3">
        <v>20655</v>
      </c>
      <c r="B4518" s="3">
        <v>44517</v>
      </c>
      <c r="C4518" s="4">
        <v>45586.564513888887</v>
      </c>
      <c r="D4518" s="3" t="s">
        <v>12</v>
      </c>
      <c r="E4518" s="5">
        <v>188.05</v>
      </c>
      <c r="F4518" s="3">
        <v>3</v>
      </c>
      <c r="G4518" s="3" t="s">
        <v>15</v>
      </c>
      <c r="H4518" s="3">
        <v>6</v>
      </c>
      <c r="I4518" s="3" t="s">
        <v>17</v>
      </c>
      <c r="J4518" s="3" t="s">
        <v>22</v>
      </c>
      <c r="K4518" s="5">
        <f>Table1[[#This Row],[Amount Spent]]/Table1[[#This Row],[Quantity]]</f>
        <v>31.341666666666669</v>
      </c>
    </row>
    <row r="4519" spans="1:11" x14ac:dyDescent="0.25">
      <c r="A4519" s="3">
        <v>20230</v>
      </c>
      <c r="B4519" s="3">
        <v>44518</v>
      </c>
      <c r="C4519" s="4">
        <v>45586.710347222222</v>
      </c>
      <c r="D4519" s="3" t="s">
        <v>13</v>
      </c>
      <c r="E4519" s="5">
        <v>72.11</v>
      </c>
      <c r="F4519" s="3">
        <v>4</v>
      </c>
      <c r="G4519" s="3" t="s">
        <v>14</v>
      </c>
      <c r="H4519" s="3">
        <v>1</v>
      </c>
      <c r="I4519" s="3" t="s">
        <v>19</v>
      </c>
      <c r="J4519" s="3" t="s">
        <v>21</v>
      </c>
      <c r="K4519" s="5">
        <f>Table1[[#This Row],[Amount Spent]]/Table1[[#This Row],[Quantity]]</f>
        <v>72.11</v>
      </c>
    </row>
    <row r="4520" spans="1:11" x14ac:dyDescent="0.25">
      <c r="A4520" s="3">
        <v>20655</v>
      </c>
      <c r="B4520" s="3">
        <v>44519</v>
      </c>
      <c r="C4520" s="4">
        <v>45586.856168981481</v>
      </c>
      <c r="D4520" s="3" t="s">
        <v>13</v>
      </c>
      <c r="E4520" s="5">
        <v>91.76</v>
      </c>
      <c r="F4520" s="3">
        <v>2</v>
      </c>
      <c r="G4520" s="3" t="s">
        <v>14</v>
      </c>
      <c r="H4520" s="3">
        <v>4</v>
      </c>
      <c r="I4520" s="3" t="s">
        <v>16</v>
      </c>
      <c r="J4520" s="3" t="s">
        <v>22</v>
      </c>
      <c r="K4520" s="5">
        <f>Table1[[#This Row],[Amount Spent]]/Table1[[#This Row],[Quantity]]</f>
        <v>22.94</v>
      </c>
    </row>
    <row r="4521" spans="1:11" x14ac:dyDescent="0.25">
      <c r="A4521" s="3">
        <v>20561</v>
      </c>
      <c r="B4521" s="3">
        <v>44520</v>
      </c>
      <c r="C4521" s="4">
        <v>45587.002002314817</v>
      </c>
      <c r="D4521" s="3" t="s">
        <v>12</v>
      </c>
      <c r="E4521" s="5">
        <v>32.299999999999997</v>
      </c>
      <c r="F4521" s="3">
        <v>3</v>
      </c>
      <c r="G4521" s="3" t="s">
        <v>15</v>
      </c>
      <c r="H4521" s="3">
        <v>5</v>
      </c>
      <c r="I4521" s="3" t="s">
        <v>17</v>
      </c>
      <c r="J4521" s="3" t="s">
        <v>22</v>
      </c>
      <c r="K4521" s="5">
        <f>Table1[[#This Row],[Amount Spent]]/Table1[[#This Row],[Quantity]]</f>
        <v>6.4599999999999991</v>
      </c>
    </row>
    <row r="4522" spans="1:11" x14ac:dyDescent="0.25">
      <c r="A4522" s="3">
        <v>20904</v>
      </c>
      <c r="B4522" s="3">
        <v>44521</v>
      </c>
      <c r="C4522" s="4">
        <v>45587.147824074076</v>
      </c>
      <c r="D4522" s="3" t="s">
        <v>13</v>
      </c>
      <c r="E4522" s="5">
        <v>42.78</v>
      </c>
      <c r="F4522" s="3">
        <v>3</v>
      </c>
      <c r="G4522" s="3" t="s">
        <v>14</v>
      </c>
      <c r="H4522" s="3">
        <v>5</v>
      </c>
      <c r="I4522" s="3" t="s">
        <v>19</v>
      </c>
      <c r="J4522" s="3" t="s">
        <v>22</v>
      </c>
      <c r="K4522" s="5">
        <f>Table1[[#This Row],[Amount Spent]]/Table1[[#This Row],[Quantity]]</f>
        <v>8.5560000000000009</v>
      </c>
    </row>
    <row r="4523" spans="1:11" x14ac:dyDescent="0.25">
      <c r="A4523" s="3">
        <v>20731</v>
      </c>
      <c r="B4523" s="3">
        <v>44522</v>
      </c>
      <c r="C4523" s="4">
        <v>45587.293657407405</v>
      </c>
      <c r="D4523" s="3" t="s">
        <v>9</v>
      </c>
      <c r="E4523" s="5">
        <v>156.31</v>
      </c>
      <c r="F4523" s="3">
        <v>1</v>
      </c>
      <c r="G4523" s="3" t="s">
        <v>15</v>
      </c>
      <c r="H4523" s="3">
        <v>14</v>
      </c>
      <c r="I4523" s="3" t="s">
        <v>18</v>
      </c>
      <c r="J4523" s="3" t="s">
        <v>21</v>
      </c>
      <c r="K4523" s="5">
        <f>Table1[[#This Row],[Amount Spent]]/Table1[[#This Row],[Quantity]]</f>
        <v>11.165000000000001</v>
      </c>
    </row>
    <row r="4524" spans="1:11" x14ac:dyDescent="0.25">
      <c r="A4524" s="3">
        <v>20850</v>
      </c>
      <c r="B4524" s="3">
        <v>44523</v>
      </c>
      <c r="C4524" s="4">
        <v>45587.43949074074</v>
      </c>
      <c r="D4524" s="3" t="s">
        <v>9</v>
      </c>
      <c r="E4524" s="5">
        <v>192.26</v>
      </c>
      <c r="F4524" s="3">
        <v>1</v>
      </c>
      <c r="G4524" s="3" t="s">
        <v>15</v>
      </c>
      <c r="H4524" s="3">
        <v>10</v>
      </c>
      <c r="I4524" s="3" t="s">
        <v>19</v>
      </c>
      <c r="J4524" s="3" t="s">
        <v>21</v>
      </c>
      <c r="K4524" s="5">
        <f>Table1[[#This Row],[Amount Spent]]/Table1[[#This Row],[Quantity]]</f>
        <v>19.225999999999999</v>
      </c>
    </row>
    <row r="4525" spans="1:11" x14ac:dyDescent="0.25">
      <c r="A4525" s="3">
        <v>20481</v>
      </c>
      <c r="B4525" s="3">
        <v>44524</v>
      </c>
      <c r="C4525" s="4">
        <v>45587.585312499999</v>
      </c>
      <c r="D4525" s="3" t="s">
        <v>11</v>
      </c>
      <c r="E4525" s="5">
        <v>82.68</v>
      </c>
      <c r="F4525" s="3">
        <v>3</v>
      </c>
      <c r="G4525" s="3" t="s">
        <v>14</v>
      </c>
      <c r="H4525" s="3">
        <v>3</v>
      </c>
      <c r="I4525" s="3" t="s">
        <v>17</v>
      </c>
      <c r="J4525" s="3" t="s">
        <v>22</v>
      </c>
      <c r="K4525" s="5">
        <f>Table1[[#This Row],[Amount Spent]]/Table1[[#This Row],[Quantity]]</f>
        <v>27.560000000000002</v>
      </c>
    </row>
    <row r="4526" spans="1:11" x14ac:dyDescent="0.25">
      <c r="A4526" s="3">
        <v>20989</v>
      </c>
      <c r="B4526" s="3">
        <v>44525</v>
      </c>
      <c r="C4526" s="4">
        <v>45587.731145833335</v>
      </c>
      <c r="D4526" s="3" t="s">
        <v>13</v>
      </c>
      <c r="E4526" s="5">
        <v>95.23</v>
      </c>
      <c r="F4526" s="3">
        <v>2</v>
      </c>
      <c r="G4526" s="3" t="s">
        <v>14</v>
      </c>
      <c r="H4526" s="3">
        <v>8</v>
      </c>
      <c r="I4526" s="3" t="s">
        <v>16</v>
      </c>
      <c r="J4526" s="3" t="s">
        <v>22</v>
      </c>
      <c r="K4526" s="5">
        <f>Table1[[#This Row],[Amount Spent]]/Table1[[#This Row],[Quantity]]</f>
        <v>11.90375</v>
      </c>
    </row>
    <row r="4527" spans="1:11" x14ac:dyDescent="0.25">
      <c r="A4527" s="3">
        <v>20875</v>
      </c>
      <c r="B4527" s="3">
        <v>44526</v>
      </c>
      <c r="C4527" s="4">
        <v>45587.876979166664</v>
      </c>
      <c r="D4527" s="3" t="s">
        <v>11</v>
      </c>
      <c r="E4527" s="5">
        <v>164.97</v>
      </c>
      <c r="F4527" s="3">
        <v>4</v>
      </c>
      <c r="G4527" s="3" t="s">
        <v>14</v>
      </c>
      <c r="H4527" s="3">
        <v>10</v>
      </c>
      <c r="I4527" s="3" t="s">
        <v>18</v>
      </c>
      <c r="J4527" s="3" t="s">
        <v>22</v>
      </c>
      <c r="K4527" s="5">
        <f>Table1[[#This Row],[Amount Spent]]/Table1[[#This Row],[Quantity]]</f>
        <v>16.497</v>
      </c>
    </row>
    <row r="4528" spans="1:11" x14ac:dyDescent="0.25">
      <c r="A4528" s="3">
        <v>20871</v>
      </c>
      <c r="B4528" s="3">
        <v>44527</v>
      </c>
      <c r="C4528" s="4">
        <v>45588.022800925923</v>
      </c>
      <c r="D4528" s="3" t="s">
        <v>10</v>
      </c>
      <c r="E4528" s="5">
        <v>75.97</v>
      </c>
      <c r="F4528" s="3">
        <v>1</v>
      </c>
      <c r="G4528" s="3" t="s">
        <v>14</v>
      </c>
      <c r="H4528" s="3">
        <v>11</v>
      </c>
      <c r="I4528" s="3" t="s">
        <v>19</v>
      </c>
      <c r="J4528" s="3" t="s">
        <v>21</v>
      </c>
      <c r="K4528" s="5">
        <f>Table1[[#This Row],[Amount Spent]]/Table1[[#This Row],[Quantity]]</f>
        <v>6.9063636363636363</v>
      </c>
    </row>
    <row r="4529" spans="1:11" x14ac:dyDescent="0.25">
      <c r="A4529" s="3">
        <v>20823</v>
      </c>
      <c r="B4529" s="3">
        <v>44528</v>
      </c>
      <c r="C4529" s="4">
        <v>45588.168634259258</v>
      </c>
      <c r="D4529" s="3" t="s">
        <v>13</v>
      </c>
      <c r="E4529" s="5">
        <v>100.35</v>
      </c>
      <c r="F4529" s="3">
        <v>1</v>
      </c>
      <c r="G4529" s="3" t="s">
        <v>14</v>
      </c>
      <c r="H4529" s="3">
        <v>7</v>
      </c>
      <c r="I4529" s="3" t="s">
        <v>20</v>
      </c>
      <c r="J4529" s="3" t="s">
        <v>21</v>
      </c>
      <c r="K4529" s="5">
        <f>Table1[[#This Row],[Amount Spent]]/Table1[[#This Row],[Quantity]]</f>
        <v>14.335714285714285</v>
      </c>
    </row>
    <row r="4530" spans="1:11" x14ac:dyDescent="0.25">
      <c r="A4530" s="3">
        <v>20480</v>
      </c>
      <c r="B4530" s="3">
        <v>44529</v>
      </c>
      <c r="C4530" s="4">
        <v>45588.314467592594</v>
      </c>
      <c r="D4530" s="3" t="s">
        <v>10</v>
      </c>
      <c r="E4530" s="5">
        <v>161.16</v>
      </c>
      <c r="F4530" s="3">
        <v>5</v>
      </c>
      <c r="G4530" s="3" t="s">
        <v>14</v>
      </c>
      <c r="H4530" s="3">
        <v>2</v>
      </c>
      <c r="I4530" s="3" t="s">
        <v>19</v>
      </c>
      <c r="J4530" s="3" t="s">
        <v>21</v>
      </c>
      <c r="K4530" s="5">
        <f>Table1[[#This Row],[Amount Spent]]/Table1[[#This Row],[Quantity]]</f>
        <v>80.58</v>
      </c>
    </row>
    <row r="4531" spans="1:11" x14ac:dyDescent="0.25">
      <c r="A4531" s="3">
        <v>20098</v>
      </c>
      <c r="B4531" s="3">
        <v>44530</v>
      </c>
      <c r="C4531" s="4">
        <v>45588.460289351853</v>
      </c>
      <c r="D4531" s="3" t="s">
        <v>9</v>
      </c>
      <c r="E4531" s="5">
        <v>81.66</v>
      </c>
      <c r="F4531" s="3">
        <v>5</v>
      </c>
      <c r="G4531" s="3" t="s">
        <v>15</v>
      </c>
      <c r="H4531" s="3">
        <v>10</v>
      </c>
      <c r="I4531" s="3" t="s">
        <v>16</v>
      </c>
      <c r="J4531" s="3" t="s">
        <v>21</v>
      </c>
      <c r="K4531" s="5">
        <f>Table1[[#This Row],[Amount Spent]]/Table1[[#This Row],[Quantity]]</f>
        <v>8.1660000000000004</v>
      </c>
    </row>
    <row r="4532" spans="1:11" x14ac:dyDescent="0.25">
      <c r="A4532" s="3">
        <v>20579</v>
      </c>
      <c r="B4532" s="3">
        <v>44531</v>
      </c>
      <c r="C4532" s="4">
        <v>45588.606122685182</v>
      </c>
      <c r="D4532" s="3" t="s">
        <v>9</v>
      </c>
      <c r="E4532" s="5">
        <v>108.46</v>
      </c>
      <c r="F4532" s="3">
        <v>5</v>
      </c>
      <c r="G4532" s="3" t="s">
        <v>14</v>
      </c>
      <c r="H4532" s="3">
        <v>3</v>
      </c>
      <c r="I4532" s="3" t="s">
        <v>16</v>
      </c>
      <c r="J4532" s="3" t="s">
        <v>22</v>
      </c>
      <c r="K4532" s="5">
        <f>Table1[[#This Row],[Amount Spent]]/Table1[[#This Row],[Quantity]]</f>
        <v>36.153333333333329</v>
      </c>
    </row>
    <row r="4533" spans="1:11" x14ac:dyDescent="0.25">
      <c r="A4533" s="3">
        <v>20525</v>
      </c>
      <c r="B4533" s="3">
        <v>44532</v>
      </c>
      <c r="C4533" s="4">
        <v>45588.751956018517</v>
      </c>
      <c r="D4533" s="3" t="s">
        <v>13</v>
      </c>
      <c r="E4533" s="5">
        <v>196.02</v>
      </c>
      <c r="F4533" s="3">
        <v>5</v>
      </c>
      <c r="G4533" s="3" t="s">
        <v>14</v>
      </c>
      <c r="H4533" s="3">
        <v>11</v>
      </c>
      <c r="I4533" s="3" t="s">
        <v>20</v>
      </c>
      <c r="J4533" s="3" t="s">
        <v>22</v>
      </c>
      <c r="K4533" s="5">
        <f>Table1[[#This Row],[Amount Spent]]/Table1[[#This Row],[Quantity]]</f>
        <v>17.82</v>
      </c>
    </row>
    <row r="4534" spans="1:11" x14ac:dyDescent="0.25">
      <c r="A4534" s="3">
        <v>20311</v>
      </c>
      <c r="B4534" s="3">
        <v>44533</v>
      </c>
      <c r="C4534" s="4">
        <v>45588.897777777776</v>
      </c>
      <c r="D4534" s="3" t="s">
        <v>9</v>
      </c>
      <c r="E4534" s="5">
        <v>80.569999999999993</v>
      </c>
      <c r="F4534" s="3">
        <v>2</v>
      </c>
      <c r="G4534" s="3" t="s">
        <v>14</v>
      </c>
      <c r="H4534" s="3">
        <v>5</v>
      </c>
      <c r="I4534" s="3" t="s">
        <v>16</v>
      </c>
      <c r="J4534" s="3" t="s">
        <v>22</v>
      </c>
      <c r="K4534" s="5">
        <f>Table1[[#This Row],[Amount Spent]]/Table1[[#This Row],[Quantity]]</f>
        <v>16.113999999999997</v>
      </c>
    </row>
    <row r="4535" spans="1:11" x14ac:dyDescent="0.25">
      <c r="A4535" s="3">
        <v>20813</v>
      </c>
      <c r="B4535" s="3">
        <v>44534</v>
      </c>
      <c r="C4535" s="4">
        <v>45589.043611111112</v>
      </c>
      <c r="D4535" s="3" t="s">
        <v>10</v>
      </c>
      <c r="E4535" s="5">
        <v>129.47999999999999</v>
      </c>
      <c r="F4535" s="3">
        <v>1</v>
      </c>
      <c r="G4535" s="3" t="s">
        <v>14</v>
      </c>
      <c r="H4535" s="3">
        <v>11</v>
      </c>
      <c r="I4535" s="3" t="s">
        <v>17</v>
      </c>
      <c r="J4535" s="3" t="s">
        <v>22</v>
      </c>
      <c r="K4535" s="5">
        <f>Table1[[#This Row],[Amount Spent]]/Table1[[#This Row],[Quantity]]</f>
        <v>11.77090909090909</v>
      </c>
    </row>
    <row r="4536" spans="1:11" x14ac:dyDescent="0.25">
      <c r="A4536" s="3">
        <v>20815</v>
      </c>
      <c r="B4536" s="3">
        <v>44535</v>
      </c>
      <c r="C4536" s="4">
        <v>45589.189432870371</v>
      </c>
      <c r="D4536" s="3" t="s">
        <v>13</v>
      </c>
      <c r="E4536" s="5">
        <v>124.23</v>
      </c>
      <c r="F4536" s="3">
        <v>2</v>
      </c>
      <c r="G4536" s="3" t="s">
        <v>15</v>
      </c>
      <c r="H4536" s="3">
        <v>11</v>
      </c>
      <c r="I4536" s="3" t="s">
        <v>18</v>
      </c>
      <c r="J4536" s="3" t="s">
        <v>21</v>
      </c>
      <c r="K4536" s="5">
        <f>Table1[[#This Row],[Amount Spent]]/Table1[[#This Row],[Quantity]]</f>
        <v>11.293636363636365</v>
      </c>
    </row>
    <row r="4537" spans="1:11" x14ac:dyDescent="0.25">
      <c r="A4537" s="3">
        <v>20197</v>
      </c>
      <c r="B4537" s="3">
        <v>44536</v>
      </c>
      <c r="C4537" s="4">
        <v>45589.335266203707</v>
      </c>
      <c r="D4537" s="3" t="s">
        <v>12</v>
      </c>
      <c r="E4537" s="5">
        <v>114.06</v>
      </c>
      <c r="F4537" s="3">
        <v>3</v>
      </c>
      <c r="G4537" s="3" t="s">
        <v>14</v>
      </c>
      <c r="H4537" s="3">
        <v>13</v>
      </c>
      <c r="I4537" s="3" t="s">
        <v>16</v>
      </c>
      <c r="J4537" s="3" t="s">
        <v>21</v>
      </c>
      <c r="K4537" s="5">
        <f>Table1[[#This Row],[Amount Spent]]/Table1[[#This Row],[Quantity]]</f>
        <v>8.7738461538461543</v>
      </c>
    </row>
    <row r="4538" spans="1:11" x14ac:dyDescent="0.25">
      <c r="A4538" s="3">
        <v>20028</v>
      </c>
      <c r="B4538" s="3">
        <v>44537</v>
      </c>
      <c r="C4538" s="4">
        <v>45589.481099537035</v>
      </c>
      <c r="D4538" s="3" t="s">
        <v>13</v>
      </c>
      <c r="E4538" s="5">
        <v>76.569999999999993</v>
      </c>
      <c r="F4538" s="3">
        <v>2</v>
      </c>
      <c r="G4538" s="3" t="s">
        <v>14</v>
      </c>
      <c r="H4538" s="3">
        <v>2</v>
      </c>
      <c r="I4538" s="3" t="s">
        <v>20</v>
      </c>
      <c r="J4538" s="3" t="s">
        <v>21</v>
      </c>
      <c r="K4538" s="5">
        <f>Table1[[#This Row],[Amount Spent]]/Table1[[#This Row],[Quantity]]</f>
        <v>38.284999999999997</v>
      </c>
    </row>
    <row r="4539" spans="1:11" x14ac:dyDescent="0.25">
      <c r="A4539" s="3">
        <v>20467</v>
      </c>
      <c r="B4539" s="3">
        <v>44538</v>
      </c>
      <c r="C4539" s="4">
        <v>45589.626921296294</v>
      </c>
      <c r="D4539" s="3" t="s">
        <v>10</v>
      </c>
      <c r="E4539" s="5">
        <v>115.79</v>
      </c>
      <c r="F4539" s="3">
        <v>1</v>
      </c>
      <c r="G4539" s="3" t="s">
        <v>14</v>
      </c>
      <c r="H4539" s="3">
        <v>14</v>
      </c>
      <c r="I4539" s="3" t="s">
        <v>19</v>
      </c>
      <c r="J4539" s="3" t="s">
        <v>22</v>
      </c>
      <c r="K4539" s="5">
        <f>Table1[[#This Row],[Amount Spent]]/Table1[[#This Row],[Quantity]]</f>
        <v>8.2707142857142859</v>
      </c>
    </row>
    <row r="4540" spans="1:11" x14ac:dyDescent="0.25">
      <c r="A4540" s="3">
        <v>20727</v>
      </c>
      <c r="B4540" s="3">
        <v>44539</v>
      </c>
      <c r="C4540" s="4">
        <v>45589.77275462963</v>
      </c>
      <c r="D4540" s="3" t="s">
        <v>10</v>
      </c>
      <c r="E4540" s="5">
        <v>176.12</v>
      </c>
      <c r="F4540" s="3">
        <v>1</v>
      </c>
      <c r="G4540" s="3" t="s">
        <v>15</v>
      </c>
      <c r="H4540" s="3">
        <v>1</v>
      </c>
      <c r="I4540" s="3" t="s">
        <v>16</v>
      </c>
      <c r="J4540" s="3" t="s">
        <v>21</v>
      </c>
      <c r="K4540" s="5">
        <f>Table1[[#This Row],[Amount Spent]]/Table1[[#This Row],[Quantity]]</f>
        <v>176.12</v>
      </c>
    </row>
    <row r="4541" spans="1:11" x14ac:dyDescent="0.25">
      <c r="A4541" s="3">
        <v>20895</v>
      </c>
      <c r="B4541" s="3">
        <v>44540</v>
      </c>
      <c r="C4541" s="4">
        <v>45589.918587962966</v>
      </c>
      <c r="D4541" s="3" t="s">
        <v>10</v>
      </c>
      <c r="E4541" s="5">
        <v>65</v>
      </c>
      <c r="F4541" s="3">
        <v>2</v>
      </c>
      <c r="G4541" s="3" t="s">
        <v>15</v>
      </c>
      <c r="H4541" s="3">
        <v>9</v>
      </c>
      <c r="I4541" s="3" t="s">
        <v>16</v>
      </c>
      <c r="J4541" s="3" t="s">
        <v>21</v>
      </c>
      <c r="K4541" s="5">
        <f>Table1[[#This Row],[Amount Spent]]/Table1[[#This Row],[Quantity]]</f>
        <v>7.2222222222222223</v>
      </c>
    </row>
    <row r="4542" spans="1:11" x14ac:dyDescent="0.25">
      <c r="A4542" s="3">
        <v>20288</v>
      </c>
      <c r="B4542" s="3">
        <v>44541</v>
      </c>
      <c r="C4542" s="4">
        <v>45590.064409722225</v>
      </c>
      <c r="D4542" s="3" t="s">
        <v>12</v>
      </c>
      <c r="E4542" s="5">
        <v>146.56</v>
      </c>
      <c r="F4542" s="3">
        <v>4</v>
      </c>
      <c r="G4542" s="3" t="s">
        <v>15</v>
      </c>
      <c r="H4542" s="3">
        <v>3</v>
      </c>
      <c r="I4542" s="3" t="s">
        <v>17</v>
      </c>
      <c r="J4542" s="3" t="s">
        <v>22</v>
      </c>
      <c r="K4542" s="5">
        <f>Table1[[#This Row],[Amount Spent]]/Table1[[#This Row],[Quantity]]</f>
        <v>48.853333333333332</v>
      </c>
    </row>
    <row r="4543" spans="1:11" x14ac:dyDescent="0.25">
      <c r="A4543" s="3">
        <v>20429</v>
      </c>
      <c r="B4543" s="3">
        <v>44542</v>
      </c>
      <c r="C4543" s="4">
        <v>45590.210243055553</v>
      </c>
      <c r="D4543" s="3" t="s">
        <v>10</v>
      </c>
      <c r="E4543" s="5">
        <v>145.38999999999999</v>
      </c>
      <c r="F4543" s="3">
        <v>3</v>
      </c>
      <c r="G4543" s="3" t="s">
        <v>15</v>
      </c>
      <c r="H4543" s="3">
        <v>11</v>
      </c>
      <c r="I4543" s="3" t="s">
        <v>18</v>
      </c>
      <c r="J4543" s="3" t="s">
        <v>22</v>
      </c>
      <c r="K4543" s="5">
        <f>Table1[[#This Row],[Amount Spent]]/Table1[[#This Row],[Quantity]]</f>
        <v>13.217272727272727</v>
      </c>
    </row>
    <row r="4544" spans="1:11" x14ac:dyDescent="0.25">
      <c r="A4544" s="3">
        <v>20605</v>
      </c>
      <c r="B4544" s="3">
        <v>44543</v>
      </c>
      <c r="C4544" s="4">
        <v>45590.356076388889</v>
      </c>
      <c r="D4544" s="3" t="s">
        <v>10</v>
      </c>
      <c r="E4544" s="5">
        <v>152.62</v>
      </c>
      <c r="F4544" s="3">
        <v>3</v>
      </c>
      <c r="G4544" s="3" t="s">
        <v>14</v>
      </c>
      <c r="H4544" s="3">
        <v>2</v>
      </c>
      <c r="I4544" s="3" t="s">
        <v>20</v>
      </c>
      <c r="J4544" s="3" t="s">
        <v>22</v>
      </c>
      <c r="K4544" s="5">
        <f>Table1[[#This Row],[Amount Spent]]/Table1[[#This Row],[Quantity]]</f>
        <v>76.31</v>
      </c>
    </row>
    <row r="4545" spans="1:11" x14ac:dyDescent="0.25">
      <c r="A4545" s="3">
        <v>20385</v>
      </c>
      <c r="B4545" s="3">
        <v>44544</v>
      </c>
      <c r="C4545" s="4">
        <v>45590.501898148148</v>
      </c>
      <c r="D4545" s="3" t="s">
        <v>11</v>
      </c>
      <c r="E4545" s="5">
        <v>85.73</v>
      </c>
      <c r="F4545" s="3">
        <v>1</v>
      </c>
      <c r="G4545" s="3" t="s">
        <v>14</v>
      </c>
      <c r="H4545" s="3">
        <v>9</v>
      </c>
      <c r="I4545" s="3" t="s">
        <v>19</v>
      </c>
      <c r="J4545" s="3" t="s">
        <v>21</v>
      </c>
      <c r="K4545" s="5">
        <f>Table1[[#This Row],[Amount Spent]]/Table1[[#This Row],[Quantity]]</f>
        <v>9.525555555555556</v>
      </c>
    </row>
    <row r="4546" spans="1:11" x14ac:dyDescent="0.25">
      <c r="A4546" s="3">
        <v>20395</v>
      </c>
      <c r="B4546" s="3">
        <v>44545</v>
      </c>
      <c r="C4546" s="4">
        <v>45590.647731481484</v>
      </c>
      <c r="D4546" s="3" t="s">
        <v>10</v>
      </c>
      <c r="E4546" s="5">
        <v>167.08</v>
      </c>
      <c r="F4546" s="3">
        <v>1</v>
      </c>
      <c r="G4546" s="3" t="s">
        <v>15</v>
      </c>
      <c r="H4546" s="3">
        <v>11</v>
      </c>
      <c r="I4546" s="3" t="s">
        <v>19</v>
      </c>
      <c r="J4546" s="3" t="s">
        <v>22</v>
      </c>
      <c r="K4546" s="5">
        <f>Table1[[#This Row],[Amount Spent]]/Table1[[#This Row],[Quantity]]</f>
        <v>15.189090909090909</v>
      </c>
    </row>
    <row r="4547" spans="1:11" x14ac:dyDescent="0.25">
      <c r="A4547" s="3">
        <v>20330</v>
      </c>
      <c r="B4547" s="3">
        <v>44546</v>
      </c>
      <c r="C4547" s="4">
        <v>45590.793553240743</v>
      </c>
      <c r="D4547" s="3" t="s">
        <v>10</v>
      </c>
      <c r="E4547" s="5">
        <v>62.81</v>
      </c>
      <c r="F4547" s="3">
        <v>5</v>
      </c>
      <c r="G4547" s="3" t="s">
        <v>15</v>
      </c>
      <c r="H4547" s="3">
        <v>5</v>
      </c>
      <c r="I4547" s="3" t="s">
        <v>18</v>
      </c>
      <c r="J4547" s="3" t="s">
        <v>21</v>
      </c>
      <c r="K4547" s="5">
        <f>Table1[[#This Row],[Amount Spent]]/Table1[[#This Row],[Quantity]]</f>
        <v>12.562000000000001</v>
      </c>
    </row>
    <row r="4548" spans="1:11" x14ac:dyDescent="0.25">
      <c r="A4548" s="3">
        <v>20407</v>
      </c>
      <c r="B4548" s="3">
        <v>44547</v>
      </c>
      <c r="C4548" s="4">
        <v>45590.939386574071</v>
      </c>
      <c r="D4548" s="3" t="s">
        <v>9</v>
      </c>
      <c r="E4548" s="5">
        <v>119.25</v>
      </c>
      <c r="F4548" s="3">
        <v>3</v>
      </c>
      <c r="G4548" s="3" t="s">
        <v>15</v>
      </c>
      <c r="H4548" s="3">
        <v>10</v>
      </c>
      <c r="I4548" s="3" t="s">
        <v>17</v>
      </c>
      <c r="J4548" s="3" t="s">
        <v>21</v>
      </c>
      <c r="K4548" s="5">
        <f>Table1[[#This Row],[Amount Spent]]/Table1[[#This Row],[Quantity]]</f>
        <v>11.925000000000001</v>
      </c>
    </row>
    <row r="4549" spans="1:11" x14ac:dyDescent="0.25">
      <c r="A4549" s="3">
        <v>20997</v>
      </c>
      <c r="B4549" s="3">
        <v>44548</v>
      </c>
      <c r="C4549" s="4">
        <v>45591.085219907407</v>
      </c>
      <c r="D4549" s="3" t="s">
        <v>12</v>
      </c>
      <c r="E4549" s="5">
        <v>122.68</v>
      </c>
      <c r="F4549" s="3">
        <v>4</v>
      </c>
      <c r="G4549" s="3" t="s">
        <v>15</v>
      </c>
      <c r="H4549" s="3">
        <v>14</v>
      </c>
      <c r="I4549" s="3" t="s">
        <v>18</v>
      </c>
      <c r="J4549" s="3" t="s">
        <v>21</v>
      </c>
      <c r="K4549" s="5">
        <f>Table1[[#This Row],[Amount Spent]]/Table1[[#This Row],[Quantity]]</f>
        <v>8.7628571428571433</v>
      </c>
    </row>
    <row r="4550" spans="1:11" x14ac:dyDescent="0.25">
      <c r="A4550" s="3">
        <v>20186</v>
      </c>
      <c r="B4550" s="3">
        <v>44549</v>
      </c>
      <c r="C4550" s="4">
        <v>45591.231041666666</v>
      </c>
      <c r="D4550" s="3" t="s">
        <v>12</v>
      </c>
      <c r="E4550" s="5">
        <v>45.48</v>
      </c>
      <c r="F4550" s="3">
        <v>4</v>
      </c>
      <c r="G4550" s="3" t="s">
        <v>15</v>
      </c>
      <c r="H4550" s="3">
        <v>9</v>
      </c>
      <c r="I4550" s="3" t="s">
        <v>18</v>
      </c>
      <c r="J4550" s="3" t="s">
        <v>22</v>
      </c>
      <c r="K4550" s="5">
        <f>Table1[[#This Row],[Amount Spent]]/Table1[[#This Row],[Quantity]]</f>
        <v>5.0533333333333328</v>
      </c>
    </row>
    <row r="4551" spans="1:11" x14ac:dyDescent="0.25">
      <c r="A4551" s="3">
        <v>20391</v>
      </c>
      <c r="B4551" s="3">
        <v>44550</v>
      </c>
      <c r="C4551" s="4">
        <v>45591.376875000002</v>
      </c>
      <c r="D4551" s="3" t="s">
        <v>9</v>
      </c>
      <c r="E4551" s="5">
        <v>194.37</v>
      </c>
      <c r="F4551" s="3">
        <v>1</v>
      </c>
      <c r="G4551" s="3" t="s">
        <v>15</v>
      </c>
      <c r="H4551" s="3">
        <v>1</v>
      </c>
      <c r="I4551" s="3" t="s">
        <v>18</v>
      </c>
      <c r="J4551" s="3" t="s">
        <v>21</v>
      </c>
      <c r="K4551" s="5">
        <f>Table1[[#This Row],[Amount Spent]]/Table1[[#This Row],[Quantity]]</f>
        <v>194.37</v>
      </c>
    </row>
    <row r="4552" spans="1:11" x14ac:dyDescent="0.25">
      <c r="A4552" s="3">
        <v>20593</v>
      </c>
      <c r="B4552" s="3">
        <v>44551</v>
      </c>
      <c r="C4552" s="4">
        <v>45591.52270833333</v>
      </c>
      <c r="D4552" s="3" t="s">
        <v>12</v>
      </c>
      <c r="E4552" s="5">
        <v>39.03</v>
      </c>
      <c r="F4552" s="3">
        <v>4</v>
      </c>
      <c r="G4552" s="3" t="s">
        <v>14</v>
      </c>
      <c r="H4552" s="3">
        <v>14</v>
      </c>
      <c r="I4552" s="3" t="s">
        <v>19</v>
      </c>
      <c r="J4552" s="3" t="s">
        <v>22</v>
      </c>
      <c r="K4552" s="5">
        <f>Table1[[#This Row],[Amount Spent]]/Table1[[#This Row],[Quantity]]</f>
        <v>2.7878571428571428</v>
      </c>
    </row>
    <row r="4553" spans="1:11" x14ac:dyDescent="0.25">
      <c r="A4553" s="3">
        <v>20693</v>
      </c>
      <c r="B4553" s="3">
        <v>44552</v>
      </c>
      <c r="C4553" s="4">
        <v>45591.668530092589</v>
      </c>
      <c r="D4553" s="3" t="s">
        <v>11</v>
      </c>
      <c r="E4553" s="5">
        <v>145.84</v>
      </c>
      <c r="F4553" s="3">
        <v>1</v>
      </c>
      <c r="G4553" s="3" t="s">
        <v>14</v>
      </c>
      <c r="H4553" s="3">
        <v>9</v>
      </c>
      <c r="I4553" s="3" t="s">
        <v>16</v>
      </c>
      <c r="J4553" s="3" t="s">
        <v>21</v>
      </c>
      <c r="K4553" s="5">
        <f>Table1[[#This Row],[Amount Spent]]/Table1[[#This Row],[Quantity]]</f>
        <v>16.204444444444444</v>
      </c>
    </row>
    <row r="4554" spans="1:11" x14ac:dyDescent="0.25">
      <c r="A4554" s="3">
        <v>20379</v>
      </c>
      <c r="B4554" s="3">
        <v>44553</v>
      </c>
      <c r="C4554" s="4">
        <v>45591.814363425925</v>
      </c>
      <c r="D4554" s="3" t="s">
        <v>11</v>
      </c>
      <c r="E4554" s="5">
        <v>135.86000000000001</v>
      </c>
      <c r="F4554" s="3">
        <v>5</v>
      </c>
      <c r="G4554" s="3" t="s">
        <v>15</v>
      </c>
      <c r="H4554" s="3">
        <v>1</v>
      </c>
      <c r="I4554" s="3" t="s">
        <v>17</v>
      </c>
      <c r="J4554" s="3" t="s">
        <v>21</v>
      </c>
      <c r="K4554" s="5">
        <f>Table1[[#This Row],[Amount Spent]]/Table1[[#This Row],[Quantity]]</f>
        <v>135.86000000000001</v>
      </c>
    </row>
    <row r="4555" spans="1:11" x14ac:dyDescent="0.25">
      <c r="A4555" s="3">
        <v>20371</v>
      </c>
      <c r="B4555" s="3">
        <v>44554</v>
      </c>
      <c r="C4555" s="4">
        <v>45591.960196759261</v>
      </c>
      <c r="D4555" s="3" t="s">
        <v>11</v>
      </c>
      <c r="E4555" s="5">
        <v>169.83</v>
      </c>
      <c r="F4555" s="3">
        <v>5</v>
      </c>
      <c r="G4555" s="3" t="s">
        <v>14</v>
      </c>
      <c r="H4555" s="3">
        <v>6</v>
      </c>
      <c r="I4555" s="3" t="s">
        <v>16</v>
      </c>
      <c r="J4555" s="3" t="s">
        <v>21</v>
      </c>
      <c r="K4555" s="5">
        <f>Table1[[#This Row],[Amount Spent]]/Table1[[#This Row],[Quantity]]</f>
        <v>28.305000000000003</v>
      </c>
    </row>
    <row r="4556" spans="1:11" x14ac:dyDescent="0.25">
      <c r="A4556" s="3">
        <v>20509</v>
      </c>
      <c r="B4556" s="3">
        <v>44555</v>
      </c>
      <c r="C4556" s="4">
        <v>45592.10601851852</v>
      </c>
      <c r="D4556" s="3" t="s">
        <v>11</v>
      </c>
      <c r="E4556" s="5">
        <v>73.92</v>
      </c>
      <c r="F4556" s="3">
        <v>2</v>
      </c>
      <c r="G4556" s="3" t="s">
        <v>15</v>
      </c>
      <c r="H4556" s="3">
        <v>13</v>
      </c>
      <c r="I4556" s="3" t="s">
        <v>19</v>
      </c>
      <c r="J4556" s="3" t="s">
        <v>22</v>
      </c>
      <c r="K4556" s="5">
        <f>Table1[[#This Row],[Amount Spent]]/Table1[[#This Row],[Quantity]]</f>
        <v>5.6861538461538466</v>
      </c>
    </row>
    <row r="4557" spans="1:11" x14ac:dyDescent="0.25">
      <c r="A4557" s="3">
        <v>20211</v>
      </c>
      <c r="B4557" s="3">
        <v>44556</v>
      </c>
      <c r="C4557" s="4">
        <v>45592.251851851855</v>
      </c>
      <c r="D4557" s="3" t="s">
        <v>12</v>
      </c>
      <c r="E4557" s="5">
        <v>98.47</v>
      </c>
      <c r="F4557" s="3">
        <v>3</v>
      </c>
      <c r="G4557" s="3" t="s">
        <v>14</v>
      </c>
      <c r="H4557" s="3">
        <v>6</v>
      </c>
      <c r="I4557" s="3" t="s">
        <v>16</v>
      </c>
      <c r="J4557" s="3" t="s">
        <v>21</v>
      </c>
      <c r="K4557" s="5">
        <f>Table1[[#This Row],[Amount Spent]]/Table1[[#This Row],[Quantity]]</f>
        <v>16.411666666666665</v>
      </c>
    </row>
    <row r="4558" spans="1:11" x14ac:dyDescent="0.25">
      <c r="A4558" s="3">
        <v>20165</v>
      </c>
      <c r="B4558" s="3">
        <v>44557</v>
      </c>
      <c r="C4558" s="4">
        <v>45592.397685185184</v>
      </c>
      <c r="D4558" s="3" t="s">
        <v>13</v>
      </c>
      <c r="E4558" s="5">
        <v>94.34</v>
      </c>
      <c r="F4558" s="3">
        <v>3</v>
      </c>
      <c r="G4558" s="3" t="s">
        <v>15</v>
      </c>
      <c r="H4558" s="3">
        <v>1</v>
      </c>
      <c r="I4558" s="3" t="s">
        <v>16</v>
      </c>
      <c r="J4558" s="3" t="s">
        <v>22</v>
      </c>
      <c r="K4558" s="5">
        <f>Table1[[#This Row],[Amount Spent]]/Table1[[#This Row],[Quantity]]</f>
        <v>94.34</v>
      </c>
    </row>
    <row r="4559" spans="1:11" x14ac:dyDescent="0.25">
      <c r="A4559" s="3">
        <v>20072</v>
      </c>
      <c r="B4559" s="3">
        <v>44558</v>
      </c>
      <c r="C4559" s="4">
        <v>45592.543506944443</v>
      </c>
      <c r="D4559" s="3" t="s">
        <v>13</v>
      </c>
      <c r="E4559" s="5">
        <v>65.28</v>
      </c>
      <c r="F4559" s="3">
        <v>5</v>
      </c>
      <c r="G4559" s="3" t="s">
        <v>15</v>
      </c>
      <c r="H4559" s="3">
        <v>1</v>
      </c>
      <c r="I4559" s="3" t="s">
        <v>20</v>
      </c>
      <c r="J4559" s="3" t="s">
        <v>22</v>
      </c>
      <c r="K4559" s="5">
        <f>Table1[[#This Row],[Amount Spent]]/Table1[[#This Row],[Quantity]]</f>
        <v>65.28</v>
      </c>
    </row>
    <row r="4560" spans="1:11" x14ac:dyDescent="0.25">
      <c r="A4560" s="3">
        <v>20637</v>
      </c>
      <c r="B4560" s="3">
        <v>44559</v>
      </c>
      <c r="C4560" s="4">
        <v>45592.689340277779</v>
      </c>
      <c r="D4560" s="3" t="s">
        <v>13</v>
      </c>
      <c r="E4560" s="5">
        <v>110.01</v>
      </c>
      <c r="F4560" s="3">
        <v>2</v>
      </c>
      <c r="G4560" s="3" t="s">
        <v>15</v>
      </c>
      <c r="H4560" s="3">
        <v>4</v>
      </c>
      <c r="I4560" s="3" t="s">
        <v>20</v>
      </c>
      <c r="J4560" s="3" t="s">
        <v>21</v>
      </c>
      <c r="K4560" s="5">
        <f>Table1[[#This Row],[Amount Spent]]/Table1[[#This Row],[Quantity]]</f>
        <v>27.502500000000001</v>
      </c>
    </row>
    <row r="4561" spans="1:11" x14ac:dyDescent="0.25">
      <c r="A4561" s="3">
        <v>20333</v>
      </c>
      <c r="B4561" s="3">
        <v>44560</v>
      </c>
      <c r="C4561" s="4">
        <v>45592.835162037038</v>
      </c>
      <c r="D4561" s="3" t="s">
        <v>13</v>
      </c>
      <c r="E4561" s="5">
        <v>96.33</v>
      </c>
      <c r="F4561" s="3">
        <v>4</v>
      </c>
      <c r="G4561" s="3" t="s">
        <v>15</v>
      </c>
      <c r="H4561" s="3">
        <v>11</v>
      </c>
      <c r="I4561" s="3" t="s">
        <v>20</v>
      </c>
      <c r="J4561" s="3" t="s">
        <v>21</v>
      </c>
      <c r="K4561" s="5">
        <f>Table1[[#This Row],[Amount Spent]]/Table1[[#This Row],[Quantity]]</f>
        <v>8.7572727272727278</v>
      </c>
    </row>
    <row r="4562" spans="1:11" x14ac:dyDescent="0.25">
      <c r="A4562" s="3">
        <v>20300</v>
      </c>
      <c r="B4562" s="3">
        <v>44561</v>
      </c>
      <c r="C4562" s="4">
        <v>45592.980995370373</v>
      </c>
      <c r="D4562" s="3" t="s">
        <v>12</v>
      </c>
      <c r="E4562" s="5">
        <v>23.67</v>
      </c>
      <c r="F4562" s="3">
        <v>5</v>
      </c>
      <c r="G4562" s="3" t="s">
        <v>15</v>
      </c>
      <c r="H4562" s="3">
        <v>8</v>
      </c>
      <c r="I4562" s="3" t="s">
        <v>16</v>
      </c>
      <c r="J4562" s="3" t="s">
        <v>22</v>
      </c>
      <c r="K4562" s="5">
        <f>Table1[[#This Row],[Amount Spent]]/Table1[[#This Row],[Quantity]]</f>
        <v>2.9587500000000002</v>
      </c>
    </row>
    <row r="4563" spans="1:11" x14ac:dyDescent="0.25">
      <c r="A4563" s="3">
        <v>20742</v>
      </c>
      <c r="B4563" s="3">
        <v>44562</v>
      </c>
      <c r="C4563" s="4">
        <v>45593.126828703702</v>
      </c>
      <c r="D4563" s="3" t="s">
        <v>13</v>
      </c>
      <c r="E4563" s="5">
        <v>195.99</v>
      </c>
      <c r="F4563" s="3">
        <v>1</v>
      </c>
      <c r="G4563" s="3" t="s">
        <v>15</v>
      </c>
      <c r="H4563" s="3">
        <v>8</v>
      </c>
      <c r="I4563" s="3" t="s">
        <v>19</v>
      </c>
      <c r="J4563" s="3" t="s">
        <v>22</v>
      </c>
      <c r="K4563" s="5">
        <f>Table1[[#This Row],[Amount Spent]]/Table1[[#This Row],[Quantity]]</f>
        <v>24.498750000000001</v>
      </c>
    </row>
    <row r="4564" spans="1:11" x14ac:dyDescent="0.25">
      <c r="A4564" s="3">
        <v>20003</v>
      </c>
      <c r="B4564" s="3">
        <v>44563</v>
      </c>
      <c r="C4564" s="4">
        <v>45593.272650462961</v>
      </c>
      <c r="D4564" s="3" t="s">
        <v>10</v>
      </c>
      <c r="E4564" s="5">
        <v>182.75</v>
      </c>
      <c r="F4564" s="3">
        <v>3</v>
      </c>
      <c r="G4564" s="3" t="s">
        <v>15</v>
      </c>
      <c r="H4564" s="3">
        <v>14</v>
      </c>
      <c r="I4564" s="3" t="s">
        <v>18</v>
      </c>
      <c r="J4564" s="3" t="s">
        <v>22</v>
      </c>
      <c r="K4564" s="5">
        <f>Table1[[#This Row],[Amount Spent]]/Table1[[#This Row],[Quantity]]</f>
        <v>13.053571428571429</v>
      </c>
    </row>
    <row r="4565" spans="1:11" x14ac:dyDescent="0.25">
      <c r="A4565" s="3">
        <v>20390</v>
      </c>
      <c r="B4565" s="3">
        <v>44564</v>
      </c>
      <c r="C4565" s="4">
        <v>45593.418483796297</v>
      </c>
      <c r="D4565" s="3" t="s">
        <v>11</v>
      </c>
      <c r="E4565" s="5">
        <v>78.87</v>
      </c>
      <c r="F4565" s="3">
        <v>5</v>
      </c>
      <c r="G4565" s="3" t="s">
        <v>15</v>
      </c>
      <c r="H4565" s="3">
        <v>7</v>
      </c>
      <c r="I4565" s="3" t="s">
        <v>20</v>
      </c>
      <c r="J4565" s="3" t="s">
        <v>22</v>
      </c>
      <c r="K4565" s="5">
        <f>Table1[[#This Row],[Amount Spent]]/Table1[[#This Row],[Quantity]]</f>
        <v>11.267142857142858</v>
      </c>
    </row>
    <row r="4566" spans="1:11" x14ac:dyDescent="0.25">
      <c r="A4566" s="3">
        <v>20119</v>
      </c>
      <c r="B4566" s="3">
        <v>44565</v>
      </c>
      <c r="C4566" s="4">
        <v>45593.564317129632</v>
      </c>
      <c r="D4566" s="3" t="s">
        <v>10</v>
      </c>
      <c r="E4566" s="5">
        <v>51.19</v>
      </c>
      <c r="F4566" s="3">
        <v>3</v>
      </c>
      <c r="G4566" s="3" t="s">
        <v>14</v>
      </c>
      <c r="H4566" s="3">
        <v>13</v>
      </c>
      <c r="I4566" s="3" t="s">
        <v>16</v>
      </c>
      <c r="J4566" s="3" t="s">
        <v>22</v>
      </c>
      <c r="K4566" s="5">
        <f>Table1[[#This Row],[Amount Spent]]/Table1[[#This Row],[Quantity]]</f>
        <v>3.9376923076923074</v>
      </c>
    </row>
    <row r="4567" spans="1:11" x14ac:dyDescent="0.25">
      <c r="A4567" s="3">
        <v>20425</v>
      </c>
      <c r="B4567" s="3">
        <v>44566</v>
      </c>
      <c r="C4567" s="4">
        <v>45593.710138888891</v>
      </c>
      <c r="D4567" s="3" t="s">
        <v>9</v>
      </c>
      <c r="E4567" s="5">
        <v>178.06</v>
      </c>
      <c r="F4567" s="3">
        <v>5</v>
      </c>
      <c r="G4567" s="3" t="s">
        <v>14</v>
      </c>
      <c r="H4567" s="3">
        <v>12</v>
      </c>
      <c r="I4567" s="3" t="s">
        <v>16</v>
      </c>
      <c r="J4567" s="3" t="s">
        <v>22</v>
      </c>
      <c r="K4567" s="5">
        <f>Table1[[#This Row],[Amount Spent]]/Table1[[#This Row],[Quantity]]</f>
        <v>14.838333333333333</v>
      </c>
    </row>
    <row r="4568" spans="1:11" x14ac:dyDescent="0.25">
      <c r="A4568" s="3">
        <v>20354</v>
      </c>
      <c r="B4568" s="3">
        <v>44567</v>
      </c>
      <c r="C4568" s="4">
        <v>45593.85597222222</v>
      </c>
      <c r="D4568" s="3" t="s">
        <v>11</v>
      </c>
      <c r="E4568" s="5">
        <v>30.85</v>
      </c>
      <c r="F4568" s="3">
        <v>4</v>
      </c>
      <c r="G4568" s="3" t="s">
        <v>14</v>
      </c>
      <c r="H4568" s="3">
        <v>4</v>
      </c>
      <c r="I4568" s="3" t="s">
        <v>19</v>
      </c>
      <c r="J4568" s="3" t="s">
        <v>21</v>
      </c>
      <c r="K4568" s="5">
        <f>Table1[[#This Row],[Amount Spent]]/Table1[[#This Row],[Quantity]]</f>
        <v>7.7125000000000004</v>
      </c>
    </row>
    <row r="4569" spans="1:11" x14ac:dyDescent="0.25">
      <c r="A4569" s="3">
        <v>20050</v>
      </c>
      <c r="B4569" s="3">
        <v>44568</v>
      </c>
      <c r="C4569" s="4">
        <v>45594.001805555556</v>
      </c>
      <c r="D4569" s="3" t="s">
        <v>12</v>
      </c>
      <c r="E4569" s="5">
        <v>103.87</v>
      </c>
      <c r="F4569" s="3">
        <v>5</v>
      </c>
      <c r="G4569" s="3" t="s">
        <v>15</v>
      </c>
      <c r="H4569" s="3">
        <v>5</v>
      </c>
      <c r="I4569" s="3" t="s">
        <v>20</v>
      </c>
      <c r="J4569" s="3" t="s">
        <v>21</v>
      </c>
      <c r="K4569" s="5">
        <f>Table1[[#This Row],[Amount Spent]]/Table1[[#This Row],[Quantity]]</f>
        <v>20.774000000000001</v>
      </c>
    </row>
    <row r="4570" spans="1:11" x14ac:dyDescent="0.25">
      <c r="A4570" s="3">
        <v>20012</v>
      </c>
      <c r="B4570" s="3">
        <v>44569</v>
      </c>
      <c r="C4570" s="4">
        <v>45594.147627314815</v>
      </c>
      <c r="D4570" s="3" t="s">
        <v>9</v>
      </c>
      <c r="E4570" s="5">
        <v>182.2</v>
      </c>
      <c r="F4570" s="3">
        <v>3</v>
      </c>
      <c r="G4570" s="3" t="s">
        <v>15</v>
      </c>
      <c r="H4570" s="3">
        <v>5</v>
      </c>
      <c r="I4570" s="3" t="s">
        <v>16</v>
      </c>
      <c r="J4570" s="3" t="s">
        <v>21</v>
      </c>
      <c r="K4570" s="5">
        <f>Table1[[#This Row],[Amount Spent]]/Table1[[#This Row],[Quantity]]</f>
        <v>36.44</v>
      </c>
    </row>
    <row r="4571" spans="1:11" x14ac:dyDescent="0.25">
      <c r="A4571" s="3">
        <v>20192</v>
      </c>
      <c r="B4571" s="3">
        <v>44570</v>
      </c>
      <c r="C4571" s="4">
        <v>45594.29346064815</v>
      </c>
      <c r="D4571" s="3" t="s">
        <v>12</v>
      </c>
      <c r="E4571" s="5">
        <v>80.569999999999993</v>
      </c>
      <c r="F4571" s="3">
        <v>4</v>
      </c>
      <c r="G4571" s="3" t="s">
        <v>15</v>
      </c>
      <c r="H4571" s="3">
        <v>10</v>
      </c>
      <c r="I4571" s="3" t="s">
        <v>20</v>
      </c>
      <c r="J4571" s="3" t="s">
        <v>22</v>
      </c>
      <c r="K4571" s="5">
        <f>Table1[[#This Row],[Amount Spent]]/Table1[[#This Row],[Quantity]]</f>
        <v>8.0569999999999986</v>
      </c>
    </row>
    <row r="4572" spans="1:11" x14ac:dyDescent="0.25">
      <c r="A4572" s="3">
        <v>20510</v>
      </c>
      <c r="B4572" s="3">
        <v>44571</v>
      </c>
      <c r="C4572" s="4">
        <v>45594.439282407409</v>
      </c>
      <c r="D4572" s="3" t="s">
        <v>10</v>
      </c>
      <c r="E4572" s="5">
        <v>43.86</v>
      </c>
      <c r="F4572" s="3">
        <v>3</v>
      </c>
      <c r="G4572" s="3" t="s">
        <v>14</v>
      </c>
      <c r="H4572" s="3">
        <v>13</v>
      </c>
      <c r="I4572" s="3" t="s">
        <v>17</v>
      </c>
      <c r="J4572" s="3" t="s">
        <v>22</v>
      </c>
      <c r="K4572" s="5">
        <f>Table1[[#This Row],[Amount Spent]]/Table1[[#This Row],[Quantity]]</f>
        <v>3.3738461538461539</v>
      </c>
    </row>
    <row r="4573" spans="1:11" x14ac:dyDescent="0.25">
      <c r="A4573" s="3">
        <v>20381</v>
      </c>
      <c r="B4573" s="3">
        <v>44572</v>
      </c>
      <c r="C4573" s="4">
        <v>45594.585115740738</v>
      </c>
      <c r="D4573" s="3" t="s">
        <v>11</v>
      </c>
      <c r="E4573" s="5">
        <v>75.3</v>
      </c>
      <c r="F4573" s="3">
        <v>5</v>
      </c>
      <c r="G4573" s="3" t="s">
        <v>14</v>
      </c>
      <c r="H4573" s="3">
        <v>7</v>
      </c>
      <c r="I4573" s="3" t="s">
        <v>18</v>
      </c>
      <c r="J4573" s="3" t="s">
        <v>22</v>
      </c>
      <c r="K4573" s="5">
        <f>Table1[[#This Row],[Amount Spent]]/Table1[[#This Row],[Quantity]]</f>
        <v>10.757142857142856</v>
      </c>
    </row>
    <row r="4574" spans="1:11" x14ac:dyDescent="0.25">
      <c r="A4574" s="3">
        <v>20011</v>
      </c>
      <c r="B4574" s="3">
        <v>44573</v>
      </c>
      <c r="C4574" s="4">
        <v>45594.730949074074</v>
      </c>
      <c r="D4574" s="3" t="s">
        <v>9</v>
      </c>
      <c r="E4574" s="5">
        <v>193.83</v>
      </c>
      <c r="F4574" s="3">
        <v>3</v>
      </c>
      <c r="G4574" s="3" t="s">
        <v>15</v>
      </c>
      <c r="H4574" s="3">
        <v>12</v>
      </c>
      <c r="I4574" s="3" t="s">
        <v>19</v>
      </c>
      <c r="J4574" s="3" t="s">
        <v>21</v>
      </c>
      <c r="K4574" s="5">
        <f>Table1[[#This Row],[Amount Spent]]/Table1[[#This Row],[Quantity]]</f>
        <v>16.1525</v>
      </c>
    </row>
    <row r="4575" spans="1:11" x14ac:dyDescent="0.25">
      <c r="A4575" s="3">
        <v>20779</v>
      </c>
      <c r="B4575" s="3">
        <v>44574</v>
      </c>
      <c r="C4575" s="4">
        <v>45594.876770833333</v>
      </c>
      <c r="D4575" s="3" t="s">
        <v>9</v>
      </c>
      <c r="E4575" s="5">
        <v>127.34</v>
      </c>
      <c r="F4575" s="3">
        <v>4</v>
      </c>
      <c r="G4575" s="3" t="s">
        <v>14</v>
      </c>
      <c r="H4575" s="3">
        <v>3</v>
      </c>
      <c r="I4575" s="3" t="s">
        <v>18</v>
      </c>
      <c r="J4575" s="3" t="s">
        <v>22</v>
      </c>
      <c r="K4575" s="5">
        <f>Table1[[#This Row],[Amount Spent]]/Table1[[#This Row],[Quantity]]</f>
        <v>42.446666666666665</v>
      </c>
    </row>
    <row r="4576" spans="1:11" x14ac:dyDescent="0.25">
      <c r="A4576" s="3">
        <v>20937</v>
      </c>
      <c r="B4576" s="3">
        <v>44575</v>
      </c>
      <c r="C4576" s="4">
        <v>45595.022604166668</v>
      </c>
      <c r="D4576" s="3" t="s">
        <v>10</v>
      </c>
      <c r="E4576" s="5">
        <v>185.26</v>
      </c>
      <c r="F4576" s="3">
        <v>1</v>
      </c>
      <c r="G4576" s="3" t="s">
        <v>15</v>
      </c>
      <c r="H4576" s="3">
        <v>9</v>
      </c>
      <c r="I4576" s="3" t="s">
        <v>18</v>
      </c>
      <c r="J4576" s="3" t="s">
        <v>22</v>
      </c>
      <c r="K4576" s="5">
        <f>Table1[[#This Row],[Amount Spent]]/Table1[[#This Row],[Quantity]]</f>
        <v>20.584444444444443</v>
      </c>
    </row>
    <row r="4577" spans="1:11" x14ac:dyDescent="0.25">
      <c r="A4577" s="3">
        <v>20420</v>
      </c>
      <c r="B4577" s="3">
        <v>44576</v>
      </c>
      <c r="C4577" s="4">
        <v>45595.168437499997</v>
      </c>
      <c r="D4577" s="3" t="s">
        <v>13</v>
      </c>
      <c r="E4577" s="5">
        <v>139.96</v>
      </c>
      <c r="F4577" s="3">
        <v>3</v>
      </c>
      <c r="G4577" s="3" t="s">
        <v>14</v>
      </c>
      <c r="H4577" s="3">
        <v>14</v>
      </c>
      <c r="I4577" s="3" t="s">
        <v>16</v>
      </c>
      <c r="J4577" s="3" t="s">
        <v>22</v>
      </c>
      <c r="K4577" s="5">
        <f>Table1[[#This Row],[Amount Spent]]/Table1[[#This Row],[Quantity]]</f>
        <v>9.9971428571428582</v>
      </c>
    </row>
    <row r="4578" spans="1:11" x14ac:dyDescent="0.25">
      <c r="A4578" s="3">
        <v>20885</v>
      </c>
      <c r="B4578" s="3">
        <v>44577</v>
      </c>
      <c r="C4578" s="4">
        <v>45595.314259259256</v>
      </c>
      <c r="D4578" s="3" t="s">
        <v>13</v>
      </c>
      <c r="E4578" s="5">
        <v>171.45</v>
      </c>
      <c r="F4578" s="3">
        <v>5</v>
      </c>
      <c r="G4578" s="3" t="s">
        <v>14</v>
      </c>
      <c r="H4578" s="3">
        <v>8</v>
      </c>
      <c r="I4578" s="3" t="s">
        <v>16</v>
      </c>
      <c r="J4578" s="3" t="s">
        <v>21</v>
      </c>
      <c r="K4578" s="5">
        <f>Table1[[#This Row],[Amount Spent]]/Table1[[#This Row],[Quantity]]</f>
        <v>21.431249999999999</v>
      </c>
    </row>
    <row r="4579" spans="1:11" x14ac:dyDescent="0.25">
      <c r="A4579" s="3">
        <v>20370</v>
      </c>
      <c r="B4579" s="3">
        <v>44578</v>
      </c>
      <c r="C4579" s="4">
        <v>45595.460092592592</v>
      </c>
      <c r="D4579" s="3" t="s">
        <v>12</v>
      </c>
      <c r="E4579" s="5">
        <v>39.35</v>
      </c>
      <c r="F4579" s="3">
        <v>4</v>
      </c>
      <c r="G4579" s="3" t="s">
        <v>15</v>
      </c>
      <c r="H4579" s="3">
        <v>4</v>
      </c>
      <c r="I4579" s="3" t="s">
        <v>16</v>
      </c>
      <c r="J4579" s="3" t="s">
        <v>21</v>
      </c>
      <c r="K4579" s="5">
        <f>Table1[[#This Row],[Amount Spent]]/Table1[[#This Row],[Quantity]]</f>
        <v>9.8375000000000004</v>
      </c>
    </row>
    <row r="4580" spans="1:11" x14ac:dyDescent="0.25">
      <c r="A4580" s="3">
        <v>20013</v>
      </c>
      <c r="B4580" s="3">
        <v>44579</v>
      </c>
      <c r="C4580" s="4">
        <v>45595.605925925927</v>
      </c>
      <c r="D4580" s="3" t="s">
        <v>9</v>
      </c>
      <c r="E4580" s="5">
        <v>146.69999999999999</v>
      </c>
      <c r="F4580" s="3">
        <v>3</v>
      </c>
      <c r="G4580" s="3" t="s">
        <v>15</v>
      </c>
      <c r="H4580" s="3">
        <v>7</v>
      </c>
      <c r="I4580" s="3" t="s">
        <v>16</v>
      </c>
      <c r="J4580" s="3" t="s">
        <v>21</v>
      </c>
      <c r="K4580" s="5">
        <f>Table1[[#This Row],[Amount Spent]]/Table1[[#This Row],[Quantity]]</f>
        <v>20.957142857142856</v>
      </c>
    </row>
    <row r="4581" spans="1:11" x14ac:dyDescent="0.25">
      <c r="A4581" s="3">
        <v>20938</v>
      </c>
      <c r="B4581" s="3">
        <v>44580</v>
      </c>
      <c r="C4581" s="4">
        <v>45595.751747685186</v>
      </c>
      <c r="D4581" s="3" t="s">
        <v>10</v>
      </c>
      <c r="E4581" s="5">
        <v>93.39</v>
      </c>
      <c r="F4581" s="3">
        <v>2</v>
      </c>
      <c r="G4581" s="3" t="s">
        <v>14</v>
      </c>
      <c r="H4581" s="3">
        <v>4</v>
      </c>
      <c r="I4581" s="3" t="s">
        <v>19</v>
      </c>
      <c r="J4581" s="3" t="s">
        <v>22</v>
      </c>
      <c r="K4581" s="5">
        <f>Table1[[#This Row],[Amount Spent]]/Table1[[#This Row],[Quantity]]</f>
        <v>23.3475</v>
      </c>
    </row>
    <row r="4582" spans="1:11" x14ac:dyDescent="0.25">
      <c r="A4582" s="3">
        <v>20511</v>
      </c>
      <c r="B4582" s="3">
        <v>44581</v>
      </c>
      <c r="C4582" s="4">
        <v>45595.897581018522</v>
      </c>
      <c r="D4582" s="3" t="s">
        <v>12</v>
      </c>
      <c r="E4582" s="5">
        <v>107.21</v>
      </c>
      <c r="F4582" s="3">
        <v>3</v>
      </c>
      <c r="G4582" s="3" t="s">
        <v>15</v>
      </c>
      <c r="H4582" s="3">
        <v>12</v>
      </c>
      <c r="I4582" s="3" t="s">
        <v>16</v>
      </c>
      <c r="J4582" s="3" t="s">
        <v>21</v>
      </c>
      <c r="K4582" s="5">
        <f>Table1[[#This Row],[Amount Spent]]/Table1[[#This Row],[Quantity]]</f>
        <v>8.9341666666666661</v>
      </c>
    </row>
    <row r="4583" spans="1:11" x14ac:dyDescent="0.25">
      <c r="A4583" s="3">
        <v>20440</v>
      </c>
      <c r="B4583" s="3">
        <v>44582</v>
      </c>
      <c r="C4583" s="4">
        <v>45596.043414351851</v>
      </c>
      <c r="D4583" s="3" t="s">
        <v>9</v>
      </c>
      <c r="E4583" s="5">
        <v>84.64</v>
      </c>
      <c r="F4583" s="3">
        <v>1</v>
      </c>
      <c r="G4583" s="3" t="s">
        <v>15</v>
      </c>
      <c r="H4583" s="3">
        <v>7</v>
      </c>
      <c r="I4583" s="3" t="s">
        <v>19</v>
      </c>
      <c r="J4583" s="3" t="s">
        <v>22</v>
      </c>
      <c r="K4583" s="5">
        <f>Table1[[#This Row],[Amount Spent]]/Table1[[#This Row],[Quantity]]</f>
        <v>12.091428571428571</v>
      </c>
    </row>
    <row r="4584" spans="1:11" x14ac:dyDescent="0.25">
      <c r="A4584" s="3">
        <v>20420</v>
      </c>
      <c r="B4584" s="3">
        <v>44583</v>
      </c>
      <c r="C4584" s="4">
        <v>45596.189236111109</v>
      </c>
      <c r="D4584" s="3" t="s">
        <v>13</v>
      </c>
      <c r="E4584" s="5">
        <v>160.04</v>
      </c>
      <c r="F4584" s="3">
        <v>4</v>
      </c>
      <c r="G4584" s="3" t="s">
        <v>14</v>
      </c>
      <c r="H4584" s="3">
        <v>2</v>
      </c>
      <c r="I4584" s="3" t="s">
        <v>18</v>
      </c>
      <c r="J4584" s="3" t="s">
        <v>22</v>
      </c>
      <c r="K4584" s="5">
        <f>Table1[[#This Row],[Amount Spent]]/Table1[[#This Row],[Quantity]]</f>
        <v>80.02</v>
      </c>
    </row>
    <row r="4585" spans="1:11" x14ac:dyDescent="0.25">
      <c r="A4585" s="3">
        <v>20504</v>
      </c>
      <c r="B4585" s="3">
        <v>44584</v>
      </c>
      <c r="C4585" s="4">
        <v>45596.335069444445</v>
      </c>
      <c r="D4585" s="3" t="s">
        <v>13</v>
      </c>
      <c r="E4585" s="5">
        <v>173.06</v>
      </c>
      <c r="F4585" s="3">
        <v>5</v>
      </c>
      <c r="G4585" s="3" t="s">
        <v>14</v>
      </c>
      <c r="H4585" s="3">
        <v>6</v>
      </c>
      <c r="I4585" s="3" t="s">
        <v>16</v>
      </c>
      <c r="J4585" s="3" t="s">
        <v>21</v>
      </c>
      <c r="K4585" s="5">
        <f>Table1[[#This Row],[Amount Spent]]/Table1[[#This Row],[Quantity]]</f>
        <v>28.843333333333334</v>
      </c>
    </row>
    <row r="4586" spans="1:11" x14ac:dyDescent="0.25">
      <c r="A4586" s="3">
        <v>20972</v>
      </c>
      <c r="B4586" s="3">
        <v>44585</v>
      </c>
      <c r="C4586" s="4">
        <v>45596.480891203704</v>
      </c>
      <c r="D4586" s="3" t="s">
        <v>11</v>
      </c>
      <c r="E4586" s="5">
        <v>178.24</v>
      </c>
      <c r="F4586" s="3">
        <v>2</v>
      </c>
      <c r="G4586" s="3" t="s">
        <v>15</v>
      </c>
      <c r="H4586" s="3">
        <v>14</v>
      </c>
      <c r="I4586" s="3" t="s">
        <v>20</v>
      </c>
      <c r="J4586" s="3" t="s">
        <v>21</v>
      </c>
      <c r="K4586" s="5">
        <f>Table1[[#This Row],[Amount Spent]]/Table1[[#This Row],[Quantity]]</f>
        <v>12.731428571428571</v>
      </c>
    </row>
    <row r="4587" spans="1:11" x14ac:dyDescent="0.25">
      <c r="A4587" s="3">
        <v>20860</v>
      </c>
      <c r="B4587" s="3">
        <v>44586</v>
      </c>
      <c r="C4587" s="4">
        <v>45596.62672453704</v>
      </c>
      <c r="D4587" s="3" t="s">
        <v>11</v>
      </c>
      <c r="E4587" s="5">
        <v>49.95</v>
      </c>
      <c r="F4587" s="3">
        <v>2</v>
      </c>
      <c r="G4587" s="3" t="s">
        <v>15</v>
      </c>
      <c r="H4587" s="3">
        <v>2</v>
      </c>
      <c r="I4587" s="3" t="s">
        <v>19</v>
      </c>
      <c r="J4587" s="3" t="s">
        <v>21</v>
      </c>
      <c r="K4587" s="5">
        <f>Table1[[#This Row],[Amount Spent]]/Table1[[#This Row],[Quantity]]</f>
        <v>24.975000000000001</v>
      </c>
    </row>
    <row r="4588" spans="1:11" x14ac:dyDescent="0.25">
      <c r="A4588" s="3">
        <v>20145</v>
      </c>
      <c r="B4588" s="3">
        <v>44587</v>
      </c>
      <c r="C4588" s="4">
        <v>45596.772557870368</v>
      </c>
      <c r="D4588" s="3" t="s">
        <v>10</v>
      </c>
      <c r="E4588" s="5">
        <v>70.08</v>
      </c>
      <c r="F4588" s="3">
        <v>1</v>
      </c>
      <c r="G4588" s="3" t="s">
        <v>14</v>
      </c>
      <c r="H4588" s="3">
        <v>8</v>
      </c>
      <c r="I4588" s="3" t="s">
        <v>20</v>
      </c>
      <c r="J4588" s="3" t="s">
        <v>21</v>
      </c>
      <c r="K4588" s="5">
        <f>Table1[[#This Row],[Amount Spent]]/Table1[[#This Row],[Quantity]]</f>
        <v>8.76</v>
      </c>
    </row>
    <row r="4589" spans="1:11" x14ac:dyDescent="0.25">
      <c r="A4589" s="3">
        <v>20385</v>
      </c>
      <c r="B4589" s="3">
        <v>44588</v>
      </c>
      <c r="C4589" s="4">
        <v>45596.918379629627</v>
      </c>
      <c r="D4589" s="3" t="s">
        <v>10</v>
      </c>
      <c r="E4589" s="5">
        <v>86.45</v>
      </c>
      <c r="F4589" s="3">
        <v>5</v>
      </c>
      <c r="G4589" s="3" t="s">
        <v>14</v>
      </c>
      <c r="H4589" s="3">
        <v>2</v>
      </c>
      <c r="I4589" s="3" t="s">
        <v>17</v>
      </c>
      <c r="J4589" s="3" t="s">
        <v>22</v>
      </c>
      <c r="K4589" s="5">
        <f>Table1[[#This Row],[Amount Spent]]/Table1[[#This Row],[Quantity]]</f>
        <v>43.225000000000001</v>
      </c>
    </row>
    <row r="4590" spans="1:11" x14ac:dyDescent="0.25">
      <c r="A4590" s="3">
        <v>20669</v>
      </c>
      <c r="B4590" s="3">
        <v>44589</v>
      </c>
      <c r="C4590" s="4">
        <v>45597.064212962963</v>
      </c>
      <c r="D4590" s="3" t="s">
        <v>9</v>
      </c>
      <c r="E4590" s="5">
        <v>137.51</v>
      </c>
      <c r="F4590" s="3">
        <v>4</v>
      </c>
      <c r="G4590" s="3" t="s">
        <v>14</v>
      </c>
      <c r="H4590" s="3">
        <v>11</v>
      </c>
      <c r="I4590" s="3" t="s">
        <v>20</v>
      </c>
      <c r="J4590" s="3" t="s">
        <v>22</v>
      </c>
      <c r="K4590" s="5">
        <f>Table1[[#This Row],[Amount Spent]]/Table1[[#This Row],[Quantity]]</f>
        <v>12.50090909090909</v>
      </c>
    </row>
    <row r="4591" spans="1:11" x14ac:dyDescent="0.25">
      <c r="A4591" s="3">
        <v>20369</v>
      </c>
      <c r="B4591" s="3">
        <v>44590</v>
      </c>
      <c r="C4591" s="4">
        <v>45597.210046296299</v>
      </c>
      <c r="D4591" s="3" t="s">
        <v>13</v>
      </c>
      <c r="E4591" s="5">
        <v>196.71</v>
      </c>
      <c r="F4591" s="3">
        <v>2</v>
      </c>
      <c r="G4591" s="3" t="s">
        <v>15</v>
      </c>
      <c r="H4591" s="3">
        <v>14</v>
      </c>
      <c r="I4591" s="3" t="s">
        <v>20</v>
      </c>
      <c r="J4591" s="3" t="s">
        <v>22</v>
      </c>
      <c r="K4591" s="5">
        <f>Table1[[#This Row],[Amount Spent]]/Table1[[#This Row],[Quantity]]</f>
        <v>14.050714285714287</v>
      </c>
    </row>
    <row r="4592" spans="1:11" x14ac:dyDescent="0.25">
      <c r="A4592" s="3">
        <v>20433</v>
      </c>
      <c r="B4592" s="3">
        <v>44591</v>
      </c>
      <c r="C4592" s="4">
        <v>45597.355868055558</v>
      </c>
      <c r="D4592" s="3" t="s">
        <v>12</v>
      </c>
      <c r="E4592" s="5">
        <v>51.46</v>
      </c>
      <c r="F4592" s="3">
        <v>3</v>
      </c>
      <c r="G4592" s="3" t="s">
        <v>14</v>
      </c>
      <c r="H4592" s="3">
        <v>4</v>
      </c>
      <c r="I4592" s="3" t="s">
        <v>17</v>
      </c>
      <c r="J4592" s="3" t="s">
        <v>22</v>
      </c>
      <c r="K4592" s="5">
        <f>Table1[[#This Row],[Amount Spent]]/Table1[[#This Row],[Quantity]]</f>
        <v>12.865</v>
      </c>
    </row>
    <row r="4593" spans="1:11" x14ac:dyDescent="0.25">
      <c r="A4593" s="3">
        <v>20880</v>
      </c>
      <c r="B4593" s="3">
        <v>44592</v>
      </c>
      <c r="C4593" s="4">
        <v>45597.501701388886</v>
      </c>
      <c r="D4593" s="3" t="s">
        <v>12</v>
      </c>
      <c r="E4593" s="5">
        <v>90.64</v>
      </c>
      <c r="F4593" s="3">
        <v>5</v>
      </c>
      <c r="G4593" s="3" t="s">
        <v>15</v>
      </c>
      <c r="H4593" s="3">
        <v>2</v>
      </c>
      <c r="I4593" s="3" t="s">
        <v>16</v>
      </c>
      <c r="J4593" s="3" t="s">
        <v>22</v>
      </c>
      <c r="K4593" s="5">
        <f>Table1[[#This Row],[Amount Spent]]/Table1[[#This Row],[Quantity]]</f>
        <v>45.32</v>
      </c>
    </row>
    <row r="4594" spans="1:11" x14ac:dyDescent="0.25">
      <c r="A4594" s="3">
        <v>20507</v>
      </c>
      <c r="B4594" s="3">
        <v>44593</v>
      </c>
      <c r="C4594" s="4">
        <v>45597.647534722222</v>
      </c>
      <c r="D4594" s="3" t="s">
        <v>10</v>
      </c>
      <c r="E4594" s="5">
        <v>118.09</v>
      </c>
      <c r="F4594" s="3">
        <v>1</v>
      </c>
      <c r="G4594" s="3" t="s">
        <v>14</v>
      </c>
      <c r="H4594" s="3">
        <v>9</v>
      </c>
      <c r="I4594" s="3" t="s">
        <v>19</v>
      </c>
      <c r="J4594" s="3" t="s">
        <v>22</v>
      </c>
      <c r="K4594" s="5">
        <f>Table1[[#This Row],[Amount Spent]]/Table1[[#This Row],[Quantity]]</f>
        <v>13.121111111111112</v>
      </c>
    </row>
    <row r="4595" spans="1:11" x14ac:dyDescent="0.25">
      <c r="A4595" s="3">
        <v>20333</v>
      </c>
      <c r="B4595" s="3">
        <v>44594</v>
      </c>
      <c r="C4595" s="4">
        <v>45597.793356481481</v>
      </c>
      <c r="D4595" s="3" t="s">
        <v>13</v>
      </c>
      <c r="E4595" s="5">
        <v>58.32</v>
      </c>
      <c r="F4595" s="3">
        <v>5</v>
      </c>
      <c r="G4595" s="3" t="s">
        <v>14</v>
      </c>
      <c r="H4595" s="3">
        <v>8</v>
      </c>
      <c r="I4595" s="3" t="s">
        <v>16</v>
      </c>
      <c r="J4595" s="3" t="s">
        <v>21</v>
      </c>
      <c r="K4595" s="5">
        <f>Table1[[#This Row],[Amount Spent]]/Table1[[#This Row],[Quantity]]</f>
        <v>7.29</v>
      </c>
    </row>
    <row r="4596" spans="1:11" x14ac:dyDescent="0.25">
      <c r="A4596" s="3">
        <v>20886</v>
      </c>
      <c r="B4596" s="3">
        <v>44595</v>
      </c>
      <c r="C4596" s="4">
        <v>45597.939189814817</v>
      </c>
      <c r="D4596" s="3" t="s">
        <v>9</v>
      </c>
      <c r="E4596" s="5">
        <v>129.46</v>
      </c>
      <c r="F4596" s="3">
        <v>1</v>
      </c>
      <c r="G4596" s="3" t="s">
        <v>15</v>
      </c>
      <c r="H4596" s="3">
        <v>10</v>
      </c>
      <c r="I4596" s="3" t="s">
        <v>18</v>
      </c>
      <c r="J4596" s="3" t="s">
        <v>22</v>
      </c>
      <c r="K4596" s="5">
        <f>Table1[[#This Row],[Amount Spent]]/Table1[[#This Row],[Quantity]]</f>
        <v>12.946000000000002</v>
      </c>
    </row>
    <row r="4597" spans="1:11" x14ac:dyDescent="0.25">
      <c r="A4597" s="3">
        <v>20382</v>
      </c>
      <c r="B4597" s="3">
        <v>44596</v>
      </c>
      <c r="C4597" s="4">
        <v>45598.085011574076</v>
      </c>
      <c r="D4597" s="3" t="s">
        <v>12</v>
      </c>
      <c r="E4597" s="5">
        <v>58.93</v>
      </c>
      <c r="F4597" s="3">
        <v>2</v>
      </c>
      <c r="G4597" s="3" t="s">
        <v>14</v>
      </c>
      <c r="H4597" s="3">
        <v>7</v>
      </c>
      <c r="I4597" s="3" t="s">
        <v>17</v>
      </c>
      <c r="J4597" s="3" t="s">
        <v>21</v>
      </c>
      <c r="K4597" s="5">
        <f>Table1[[#This Row],[Amount Spent]]/Table1[[#This Row],[Quantity]]</f>
        <v>8.418571428571429</v>
      </c>
    </row>
    <row r="4598" spans="1:11" x14ac:dyDescent="0.25">
      <c r="A4598" s="3">
        <v>20742</v>
      </c>
      <c r="B4598" s="3">
        <v>44597</v>
      </c>
      <c r="C4598" s="4">
        <v>45598.230844907404</v>
      </c>
      <c r="D4598" s="3" t="s">
        <v>13</v>
      </c>
      <c r="E4598" s="5">
        <v>94.63</v>
      </c>
      <c r="F4598" s="3">
        <v>5</v>
      </c>
      <c r="G4598" s="3" t="s">
        <v>14</v>
      </c>
      <c r="H4598" s="3">
        <v>13</v>
      </c>
      <c r="I4598" s="3" t="s">
        <v>16</v>
      </c>
      <c r="J4598" s="3" t="s">
        <v>21</v>
      </c>
      <c r="K4598" s="5">
        <f>Table1[[#This Row],[Amount Spent]]/Table1[[#This Row],[Quantity]]</f>
        <v>7.2792307692307689</v>
      </c>
    </row>
    <row r="4599" spans="1:11" x14ac:dyDescent="0.25">
      <c r="A4599" s="3">
        <v>20920</v>
      </c>
      <c r="B4599" s="3">
        <v>44598</v>
      </c>
      <c r="C4599" s="4">
        <v>45598.37667824074</v>
      </c>
      <c r="D4599" s="3" t="s">
        <v>12</v>
      </c>
      <c r="E4599" s="5">
        <v>45.83</v>
      </c>
      <c r="F4599" s="3">
        <v>3</v>
      </c>
      <c r="G4599" s="3" t="s">
        <v>14</v>
      </c>
      <c r="H4599" s="3">
        <v>12</v>
      </c>
      <c r="I4599" s="3" t="s">
        <v>20</v>
      </c>
      <c r="J4599" s="3" t="s">
        <v>21</v>
      </c>
      <c r="K4599" s="5">
        <f>Table1[[#This Row],[Amount Spent]]/Table1[[#This Row],[Quantity]]</f>
        <v>3.8191666666666664</v>
      </c>
    </row>
    <row r="4600" spans="1:11" x14ac:dyDescent="0.25">
      <c r="A4600" s="3">
        <v>20295</v>
      </c>
      <c r="B4600" s="3">
        <v>44599</v>
      </c>
      <c r="C4600" s="4">
        <v>45598.522499999999</v>
      </c>
      <c r="D4600" s="3" t="s">
        <v>9</v>
      </c>
      <c r="E4600" s="5">
        <v>178.95</v>
      </c>
      <c r="F4600" s="3">
        <v>4</v>
      </c>
      <c r="G4600" s="3" t="s">
        <v>14</v>
      </c>
      <c r="H4600" s="3">
        <v>5</v>
      </c>
      <c r="I4600" s="3" t="s">
        <v>17</v>
      </c>
      <c r="J4600" s="3" t="s">
        <v>22</v>
      </c>
      <c r="K4600" s="5">
        <f>Table1[[#This Row],[Amount Spent]]/Table1[[#This Row],[Quantity]]</f>
        <v>35.79</v>
      </c>
    </row>
    <row r="4601" spans="1:11" x14ac:dyDescent="0.25">
      <c r="A4601" s="3">
        <v>20803</v>
      </c>
      <c r="B4601" s="3">
        <v>44600</v>
      </c>
      <c r="C4601" s="4">
        <v>45598.668333333335</v>
      </c>
      <c r="D4601" s="3" t="s">
        <v>11</v>
      </c>
      <c r="E4601" s="5">
        <v>123.72</v>
      </c>
      <c r="F4601" s="3">
        <v>2</v>
      </c>
      <c r="G4601" s="3" t="s">
        <v>15</v>
      </c>
      <c r="H4601" s="3">
        <v>11</v>
      </c>
      <c r="I4601" s="3" t="s">
        <v>18</v>
      </c>
      <c r="J4601" s="3" t="s">
        <v>22</v>
      </c>
      <c r="K4601" s="5">
        <f>Table1[[#This Row],[Amount Spent]]/Table1[[#This Row],[Quantity]]</f>
        <v>11.247272727272728</v>
      </c>
    </row>
    <row r="4602" spans="1:11" x14ac:dyDescent="0.25">
      <c r="A4602" s="3">
        <v>20898</v>
      </c>
      <c r="B4602" s="3">
        <v>44601</v>
      </c>
      <c r="C4602" s="4">
        <v>45598.814166666663</v>
      </c>
      <c r="D4602" s="3" t="s">
        <v>10</v>
      </c>
      <c r="E4602" s="5">
        <v>115.27</v>
      </c>
      <c r="F4602" s="3">
        <v>3</v>
      </c>
      <c r="G4602" s="3" t="s">
        <v>15</v>
      </c>
      <c r="H4602" s="3">
        <v>7</v>
      </c>
      <c r="I4602" s="3" t="s">
        <v>16</v>
      </c>
      <c r="J4602" s="3" t="s">
        <v>21</v>
      </c>
      <c r="K4602" s="5">
        <f>Table1[[#This Row],[Amount Spent]]/Table1[[#This Row],[Quantity]]</f>
        <v>16.467142857142857</v>
      </c>
    </row>
    <row r="4603" spans="1:11" x14ac:dyDescent="0.25">
      <c r="A4603" s="3">
        <v>20887</v>
      </c>
      <c r="B4603" s="3">
        <v>44602</v>
      </c>
      <c r="C4603" s="4">
        <v>45598.959988425922</v>
      </c>
      <c r="D4603" s="3" t="s">
        <v>13</v>
      </c>
      <c r="E4603" s="5">
        <v>183.79</v>
      </c>
      <c r="F4603" s="3">
        <v>1</v>
      </c>
      <c r="G4603" s="3" t="s">
        <v>14</v>
      </c>
      <c r="H4603" s="3">
        <v>7</v>
      </c>
      <c r="I4603" s="3" t="s">
        <v>20</v>
      </c>
      <c r="J4603" s="3" t="s">
        <v>22</v>
      </c>
      <c r="K4603" s="5">
        <f>Table1[[#This Row],[Amount Spent]]/Table1[[#This Row],[Quantity]]</f>
        <v>26.255714285714284</v>
      </c>
    </row>
    <row r="4604" spans="1:11" x14ac:dyDescent="0.25">
      <c r="A4604" s="3">
        <v>20955</v>
      </c>
      <c r="B4604" s="3">
        <v>44603</v>
      </c>
      <c r="C4604" s="4">
        <v>45599.105821759258</v>
      </c>
      <c r="D4604" s="3" t="s">
        <v>11</v>
      </c>
      <c r="E4604" s="5">
        <v>180.57</v>
      </c>
      <c r="F4604" s="3">
        <v>1</v>
      </c>
      <c r="G4604" s="3" t="s">
        <v>14</v>
      </c>
      <c r="H4604" s="3">
        <v>13</v>
      </c>
      <c r="I4604" s="3" t="s">
        <v>19</v>
      </c>
      <c r="J4604" s="3" t="s">
        <v>21</v>
      </c>
      <c r="K4604" s="5">
        <f>Table1[[#This Row],[Amount Spent]]/Table1[[#This Row],[Quantity]]</f>
        <v>13.889999999999999</v>
      </c>
    </row>
    <row r="4605" spans="1:11" x14ac:dyDescent="0.25">
      <c r="A4605" s="3">
        <v>20185</v>
      </c>
      <c r="B4605" s="3">
        <v>44604</v>
      </c>
      <c r="C4605" s="4">
        <v>45599.251655092594</v>
      </c>
      <c r="D4605" s="3" t="s">
        <v>13</v>
      </c>
      <c r="E4605" s="5">
        <v>74.849999999999994</v>
      </c>
      <c r="F4605" s="3">
        <v>1</v>
      </c>
      <c r="G4605" s="3" t="s">
        <v>15</v>
      </c>
      <c r="H4605" s="3">
        <v>8</v>
      </c>
      <c r="I4605" s="3" t="s">
        <v>19</v>
      </c>
      <c r="J4605" s="3" t="s">
        <v>21</v>
      </c>
      <c r="K4605" s="5">
        <f>Table1[[#This Row],[Amount Spent]]/Table1[[#This Row],[Quantity]]</f>
        <v>9.3562499999999993</v>
      </c>
    </row>
    <row r="4606" spans="1:11" x14ac:dyDescent="0.25">
      <c r="A4606" s="3">
        <v>20047</v>
      </c>
      <c r="B4606" s="3">
        <v>44605</v>
      </c>
      <c r="C4606" s="4">
        <v>45599.397476851853</v>
      </c>
      <c r="D4606" s="3" t="s">
        <v>11</v>
      </c>
      <c r="E4606" s="5">
        <v>157.33000000000001</v>
      </c>
      <c r="F4606" s="3">
        <v>3</v>
      </c>
      <c r="G4606" s="3" t="s">
        <v>15</v>
      </c>
      <c r="H4606" s="3">
        <v>1</v>
      </c>
      <c r="I4606" s="3" t="s">
        <v>17</v>
      </c>
      <c r="J4606" s="3" t="s">
        <v>21</v>
      </c>
      <c r="K4606" s="5">
        <f>Table1[[#This Row],[Amount Spent]]/Table1[[#This Row],[Quantity]]</f>
        <v>157.33000000000001</v>
      </c>
    </row>
    <row r="4607" spans="1:11" x14ac:dyDescent="0.25">
      <c r="A4607" s="3">
        <v>20388</v>
      </c>
      <c r="B4607" s="3">
        <v>44606</v>
      </c>
      <c r="C4607" s="4">
        <v>45599.543310185189</v>
      </c>
      <c r="D4607" s="3" t="s">
        <v>10</v>
      </c>
      <c r="E4607" s="5">
        <v>61.81</v>
      </c>
      <c r="F4607" s="3">
        <v>3</v>
      </c>
      <c r="G4607" s="3" t="s">
        <v>15</v>
      </c>
      <c r="H4607" s="3">
        <v>3</v>
      </c>
      <c r="I4607" s="3" t="s">
        <v>17</v>
      </c>
      <c r="J4607" s="3" t="s">
        <v>21</v>
      </c>
      <c r="K4607" s="5">
        <f>Table1[[#This Row],[Amount Spent]]/Table1[[#This Row],[Quantity]]</f>
        <v>20.603333333333335</v>
      </c>
    </row>
    <row r="4608" spans="1:11" x14ac:dyDescent="0.25">
      <c r="A4608" s="3">
        <v>20425</v>
      </c>
      <c r="B4608" s="3">
        <v>44607</v>
      </c>
      <c r="C4608" s="4">
        <v>45599.689143518517</v>
      </c>
      <c r="D4608" s="3" t="s">
        <v>12</v>
      </c>
      <c r="E4608" s="5">
        <v>118.6</v>
      </c>
      <c r="F4608" s="3">
        <v>5</v>
      </c>
      <c r="G4608" s="3" t="s">
        <v>14</v>
      </c>
      <c r="H4608" s="3">
        <v>11</v>
      </c>
      <c r="I4608" s="3" t="s">
        <v>19</v>
      </c>
      <c r="J4608" s="3" t="s">
        <v>21</v>
      </c>
      <c r="K4608" s="5">
        <f>Table1[[#This Row],[Amount Spent]]/Table1[[#This Row],[Quantity]]</f>
        <v>10.781818181818181</v>
      </c>
    </row>
    <row r="4609" spans="1:11" x14ac:dyDescent="0.25">
      <c r="A4609" s="3">
        <v>20909</v>
      </c>
      <c r="B4609" s="3">
        <v>44608</v>
      </c>
      <c r="C4609" s="4">
        <v>45599.834965277776</v>
      </c>
      <c r="D4609" s="3" t="s">
        <v>11</v>
      </c>
      <c r="E4609" s="5">
        <v>194.11</v>
      </c>
      <c r="F4609" s="3">
        <v>3</v>
      </c>
      <c r="G4609" s="3" t="s">
        <v>15</v>
      </c>
      <c r="H4609" s="3">
        <v>3</v>
      </c>
      <c r="I4609" s="3" t="s">
        <v>16</v>
      </c>
      <c r="J4609" s="3" t="s">
        <v>21</v>
      </c>
      <c r="K4609" s="5">
        <f>Table1[[#This Row],[Amount Spent]]/Table1[[#This Row],[Quantity]]</f>
        <v>64.703333333333333</v>
      </c>
    </row>
    <row r="4610" spans="1:11" x14ac:dyDescent="0.25">
      <c r="A4610" s="3">
        <v>20406</v>
      </c>
      <c r="B4610" s="3">
        <v>44609</v>
      </c>
      <c r="C4610" s="4">
        <v>45599.980798611112</v>
      </c>
      <c r="D4610" s="3" t="s">
        <v>9</v>
      </c>
      <c r="E4610" s="5">
        <v>30.43</v>
      </c>
      <c r="F4610" s="3">
        <v>4</v>
      </c>
      <c r="G4610" s="3" t="s">
        <v>15</v>
      </c>
      <c r="H4610" s="3">
        <v>1</v>
      </c>
      <c r="I4610" s="3" t="s">
        <v>17</v>
      </c>
      <c r="J4610" s="3" t="s">
        <v>21</v>
      </c>
      <c r="K4610" s="5">
        <f>Table1[[#This Row],[Amount Spent]]/Table1[[#This Row],[Quantity]]</f>
        <v>30.43</v>
      </c>
    </row>
    <row r="4611" spans="1:11" x14ac:dyDescent="0.25">
      <c r="A4611" s="3">
        <v>20321</v>
      </c>
      <c r="B4611" s="3">
        <v>44610</v>
      </c>
      <c r="C4611" s="4">
        <v>45600.126620370371</v>
      </c>
      <c r="D4611" s="3" t="s">
        <v>10</v>
      </c>
      <c r="E4611" s="5">
        <v>96.95</v>
      </c>
      <c r="F4611" s="3">
        <v>3</v>
      </c>
      <c r="G4611" s="3" t="s">
        <v>15</v>
      </c>
      <c r="H4611" s="3">
        <v>7</v>
      </c>
      <c r="I4611" s="3" t="s">
        <v>20</v>
      </c>
      <c r="J4611" s="3" t="s">
        <v>21</v>
      </c>
      <c r="K4611" s="5">
        <f>Table1[[#This Row],[Amount Spent]]/Table1[[#This Row],[Quantity]]</f>
        <v>13.85</v>
      </c>
    </row>
    <row r="4612" spans="1:11" x14ac:dyDescent="0.25">
      <c r="A4612" s="3">
        <v>20828</v>
      </c>
      <c r="B4612" s="3">
        <v>44611</v>
      </c>
      <c r="C4612" s="4">
        <v>45600.272453703707</v>
      </c>
      <c r="D4612" s="3" t="s">
        <v>10</v>
      </c>
      <c r="E4612" s="5">
        <v>174.51</v>
      </c>
      <c r="F4612" s="3">
        <v>4</v>
      </c>
      <c r="G4612" s="3" t="s">
        <v>15</v>
      </c>
      <c r="H4612" s="3">
        <v>5</v>
      </c>
      <c r="I4612" s="3" t="s">
        <v>19</v>
      </c>
      <c r="J4612" s="3" t="s">
        <v>22</v>
      </c>
      <c r="K4612" s="5">
        <f>Table1[[#This Row],[Amount Spent]]/Table1[[#This Row],[Quantity]]</f>
        <v>34.902000000000001</v>
      </c>
    </row>
    <row r="4613" spans="1:11" x14ac:dyDescent="0.25">
      <c r="A4613" s="3">
        <v>20788</v>
      </c>
      <c r="B4613" s="3">
        <v>44612</v>
      </c>
      <c r="C4613" s="4">
        <v>45600.418287037035</v>
      </c>
      <c r="D4613" s="3" t="s">
        <v>10</v>
      </c>
      <c r="E4613" s="5">
        <v>98.54</v>
      </c>
      <c r="F4613" s="3">
        <v>1</v>
      </c>
      <c r="G4613" s="3" t="s">
        <v>15</v>
      </c>
      <c r="H4613" s="3">
        <v>1</v>
      </c>
      <c r="I4613" s="3" t="s">
        <v>18</v>
      </c>
      <c r="J4613" s="3" t="s">
        <v>21</v>
      </c>
      <c r="K4613" s="5">
        <f>Table1[[#This Row],[Amount Spent]]/Table1[[#This Row],[Quantity]]</f>
        <v>98.54</v>
      </c>
    </row>
    <row r="4614" spans="1:11" x14ac:dyDescent="0.25">
      <c r="A4614" s="3">
        <v>20629</v>
      </c>
      <c r="B4614" s="3">
        <v>44613</v>
      </c>
      <c r="C4614" s="4">
        <v>45600.564108796294</v>
      </c>
      <c r="D4614" s="3" t="s">
        <v>12</v>
      </c>
      <c r="E4614" s="5">
        <v>98.09</v>
      </c>
      <c r="F4614" s="3">
        <v>3</v>
      </c>
      <c r="G4614" s="3" t="s">
        <v>15</v>
      </c>
      <c r="H4614" s="3">
        <v>10</v>
      </c>
      <c r="I4614" s="3" t="s">
        <v>17</v>
      </c>
      <c r="J4614" s="3" t="s">
        <v>21</v>
      </c>
      <c r="K4614" s="5">
        <f>Table1[[#This Row],[Amount Spent]]/Table1[[#This Row],[Quantity]]</f>
        <v>9.8090000000000011</v>
      </c>
    </row>
    <row r="4615" spans="1:11" x14ac:dyDescent="0.25">
      <c r="A4615" s="3">
        <v>20993</v>
      </c>
      <c r="B4615" s="3">
        <v>44614</v>
      </c>
      <c r="C4615" s="4">
        <v>45600.70994212963</v>
      </c>
      <c r="D4615" s="3" t="s">
        <v>11</v>
      </c>
      <c r="E4615" s="5">
        <v>34.71</v>
      </c>
      <c r="F4615" s="3">
        <v>5</v>
      </c>
      <c r="G4615" s="3" t="s">
        <v>15</v>
      </c>
      <c r="H4615" s="3">
        <v>7</v>
      </c>
      <c r="I4615" s="3" t="s">
        <v>17</v>
      </c>
      <c r="J4615" s="3" t="s">
        <v>22</v>
      </c>
      <c r="K4615" s="5">
        <f>Table1[[#This Row],[Amount Spent]]/Table1[[#This Row],[Quantity]]</f>
        <v>4.9585714285714291</v>
      </c>
    </row>
    <row r="4616" spans="1:11" x14ac:dyDescent="0.25">
      <c r="A4616" s="3">
        <v>20686</v>
      </c>
      <c r="B4616" s="3">
        <v>44615</v>
      </c>
      <c r="C4616" s="4">
        <v>45600.855775462966</v>
      </c>
      <c r="D4616" s="3" t="s">
        <v>9</v>
      </c>
      <c r="E4616" s="5">
        <v>111.97</v>
      </c>
      <c r="F4616" s="3">
        <v>5</v>
      </c>
      <c r="G4616" s="3" t="s">
        <v>15</v>
      </c>
      <c r="H4616" s="3">
        <v>6</v>
      </c>
      <c r="I4616" s="3" t="s">
        <v>16</v>
      </c>
      <c r="J4616" s="3" t="s">
        <v>21</v>
      </c>
      <c r="K4616" s="5">
        <f>Table1[[#This Row],[Amount Spent]]/Table1[[#This Row],[Quantity]]</f>
        <v>18.661666666666665</v>
      </c>
    </row>
    <row r="4617" spans="1:11" x14ac:dyDescent="0.25">
      <c r="A4617" s="3">
        <v>20513</v>
      </c>
      <c r="B4617" s="3">
        <v>44616</v>
      </c>
      <c r="C4617" s="4">
        <v>45601.001597222225</v>
      </c>
      <c r="D4617" s="3" t="s">
        <v>12</v>
      </c>
      <c r="E4617" s="5">
        <v>28.86</v>
      </c>
      <c r="F4617" s="3">
        <v>3</v>
      </c>
      <c r="G4617" s="3" t="s">
        <v>14</v>
      </c>
      <c r="H4617" s="3">
        <v>12</v>
      </c>
      <c r="I4617" s="3" t="s">
        <v>19</v>
      </c>
      <c r="J4617" s="3" t="s">
        <v>21</v>
      </c>
      <c r="K4617" s="5">
        <f>Table1[[#This Row],[Amount Spent]]/Table1[[#This Row],[Quantity]]</f>
        <v>2.4049999999999998</v>
      </c>
    </row>
    <row r="4618" spans="1:11" x14ac:dyDescent="0.25">
      <c r="A4618" s="3">
        <v>20787</v>
      </c>
      <c r="B4618" s="3">
        <v>44617</v>
      </c>
      <c r="C4618" s="4">
        <v>45601.147430555553</v>
      </c>
      <c r="D4618" s="3" t="s">
        <v>9</v>
      </c>
      <c r="E4618" s="5">
        <v>105.21</v>
      </c>
      <c r="F4618" s="3">
        <v>3</v>
      </c>
      <c r="G4618" s="3" t="s">
        <v>15</v>
      </c>
      <c r="H4618" s="3">
        <v>8</v>
      </c>
      <c r="I4618" s="3" t="s">
        <v>19</v>
      </c>
      <c r="J4618" s="3" t="s">
        <v>22</v>
      </c>
      <c r="K4618" s="5">
        <f>Table1[[#This Row],[Amount Spent]]/Table1[[#This Row],[Quantity]]</f>
        <v>13.151249999999999</v>
      </c>
    </row>
    <row r="4619" spans="1:11" x14ac:dyDescent="0.25">
      <c r="A4619" s="3">
        <v>20704</v>
      </c>
      <c r="B4619" s="3">
        <v>44618</v>
      </c>
      <c r="C4619" s="4">
        <v>45601.293263888889</v>
      </c>
      <c r="D4619" s="3" t="s">
        <v>9</v>
      </c>
      <c r="E4619" s="5">
        <v>101.39</v>
      </c>
      <c r="F4619" s="3">
        <v>4</v>
      </c>
      <c r="G4619" s="3" t="s">
        <v>14</v>
      </c>
      <c r="H4619" s="3">
        <v>8</v>
      </c>
      <c r="I4619" s="3" t="s">
        <v>18</v>
      </c>
      <c r="J4619" s="3" t="s">
        <v>22</v>
      </c>
      <c r="K4619" s="5">
        <f>Table1[[#This Row],[Amount Spent]]/Table1[[#This Row],[Quantity]]</f>
        <v>12.67375</v>
      </c>
    </row>
    <row r="4620" spans="1:11" x14ac:dyDescent="0.25">
      <c r="A4620" s="3">
        <v>20440</v>
      </c>
      <c r="B4620" s="3">
        <v>44619</v>
      </c>
      <c r="C4620" s="4">
        <v>45601.439085648148</v>
      </c>
      <c r="D4620" s="3" t="s">
        <v>9</v>
      </c>
      <c r="E4620" s="5">
        <v>132.57</v>
      </c>
      <c r="F4620" s="3">
        <v>4</v>
      </c>
      <c r="G4620" s="3" t="s">
        <v>14</v>
      </c>
      <c r="H4620" s="3">
        <v>8</v>
      </c>
      <c r="I4620" s="3" t="s">
        <v>16</v>
      </c>
      <c r="J4620" s="3" t="s">
        <v>22</v>
      </c>
      <c r="K4620" s="5">
        <f>Table1[[#This Row],[Amount Spent]]/Table1[[#This Row],[Quantity]]</f>
        <v>16.571249999999999</v>
      </c>
    </row>
    <row r="4621" spans="1:11" x14ac:dyDescent="0.25">
      <c r="A4621" s="3">
        <v>20466</v>
      </c>
      <c r="B4621" s="3">
        <v>44620</v>
      </c>
      <c r="C4621" s="4">
        <v>45601.584918981483</v>
      </c>
      <c r="D4621" s="3" t="s">
        <v>12</v>
      </c>
      <c r="E4621" s="5">
        <v>21.63</v>
      </c>
      <c r="F4621" s="3">
        <v>1</v>
      </c>
      <c r="G4621" s="3" t="s">
        <v>15</v>
      </c>
      <c r="H4621" s="3">
        <v>4</v>
      </c>
      <c r="I4621" s="3" t="s">
        <v>17</v>
      </c>
      <c r="J4621" s="3" t="s">
        <v>21</v>
      </c>
      <c r="K4621" s="5">
        <f>Table1[[#This Row],[Amount Spent]]/Table1[[#This Row],[Quantity]]</f>
        <v>5.4074999999999998</v>
      </c>
    </row>
    <row r="4622" spans="1:11" x14ac:dyDescent="0.25">
      <c r="A4622" s="3">
        <v>20154</v>
      </c>
      <c r="B4622" s="3">
        <v>44621</v>
      </c>
      <c r="C4622" s="4">
        <v>45601.730740740742</v>
      </c>
      <c r="D4622" s="3" t="s">
        <v>9</v>
      </c>
      <c r="E4622" s="5">
        <v>33.979999999999997</v>
      </c>
      <c r="F4622" s="3">
        <v>2</v>
      </c>
      <c r="G4622" s="3" t="s">
        <v>14</v>
      </c>
      <c r="H4622" s="3">
        <v>5</v>
      </c>
      <c r="I4622" s="3" t="s">
        <v>16</v>
      </c>
      <c r="J4622" s="3" t="s">
        <v>22</v>
      </c>
      <c r="K4622" s="5">
        <f>Table1[[#This Row],[Amount Spent]]/Table1[[#This Row],[Quantity]]</f>
        <v>6.7959999999999994</v>
      </c>
    </row>
    <row r="4623" spans="1:11" x14ac:dyDescent="0.25">
      <c r="A4623" s="3">
        <v>20690</v>
      </c>
      <c r="B4623" s="3">
        <v>44622</v>
      </c>
      <c r="C4623" s="4">
        <v>45601.876574074071</v>
      </c>
      <c r="D4623" s="3" t="s">
        <v>9</v>
      </c>
      <c r="E4623" s="5">
        <v>138.91999999999999</v>
      </c>
      <c r="F4623" s="3">
        <v>1</v>
      </c>
      <c r="G4623" s="3" t="s">
        <v>15</v>
      </c>
      <c r="H4623" s="3">
        <v>7</v>
      </c>
      <c r="I4623" s="3" t="s">
        <v>16</v>
      </c>
      <c r="J4623" s="3" t="s">
        <v>22</v>
      </c>
      <c r="K4623" s="5">
        <f>Table1[[#This Row],[Amount Spent]]/Table1[[#This Row],[Quantity]]</f>
        <v>19.845714285714283</v>
      </c>
    </row>
    <row r="4624" spans="1:11" x14ac:dyDescent="0.25">
      <c r="A4624" s="3">
        <v>20646</v>
      </c>
      <c r="B4624" s="3">
        <v>44623</v>
      </c>
      <c r="C4624" s="4">
        <v>45602.022407407407</v>
      </c>
      <c r="D4624" s="3" t="s">
        <v>10</v>
      </c>
      <c r="E4624" s="5">
        <v>109.81</v>
      </c>
      <c r="F4624" s="3">
        <v>2</v>
      </c>
      <c r="G4624" s="3" t="s">
        <v>15</v>
      </c>
      <c r="H4624" s="3">
        <v>11</v>
      </c>
      <c r="I4624" s="3" t="s">
        <v>19</v>
      </c>
      <c r="J4624" s="3" t="s">
        <v>21</v>
      </c>
      <c r="K4624" s="5">
        <f>Table1[[#This Row],[Amount Spent]]/Table1[[#This Row],[Quantity]]</f>
        <v>9.9827272727272724</v>
      </c>
    </row>
    <row r="4625" spans="1:11" x14ac:dyDescent="0.25">
      <c r="A4625" s="3">
        <v>20905</v>
      </c>
      <c r="B4625" s="3">
        <v>44624</v>
      </c>
      <c r="C4625" s="4">
        <v>45602.168229166666</v>
      </c>
      <c r="D4625" s="3" t="s">
        <v>9</v>
      </c>
      <c r="E4625" s="5">
        <v>137.47</v>
      </c>
      <c r="F4625" s="3">
        <v>3</v>
      </c>
      <c r="G4625" s="3" t="s">
        <v>15</v>
      </c>
      <c r="H4625" s="3">
        <v>9</v>
      </c>
      <c r="I4625" s="3" t="s">
        <v>18</v>
      </c>
      <c r="J4625" s="3" t="s">
        <v>22</v>
      </c>
      <c r="K4625" s="5">
        <f>Table1[[#This Row],[Amount Spent]]/Table1[[#This Row],[Quantity]]</f>
        <v>15.274444444444445</v>
      </c>
    </row>
    <row r="4626" spans="1:11" x14ac:dyDescent="0.25">
      <c r="A4626" s="3">
        <v>20579</v>
      </c>
      <c r="B4626" s="3">
        <v>44625</v>
      </c>
      <c r="C4626" s="4">
        <v>45602.314062500001</v>
      </c>
      <c r="D4626" s="3" t="s">
        <v>9</v>
      </c>
      <c r="E4626" s="5">
        <v>23.96</v>
      </c>
      <c r="F4626" s="3">
        <v>2</v>
      </c>
      <c r="G4626" s="3" t="s">
        <v>14</v>
      </c>
      <c r="H4626" s="3">
        <v>13</v>
      </c>
      <c r="I4626" s="3" t="s">
        <v>20</v>
      </c>
      <c r="J4626" s="3" t="s">
        <v>21</v>
      </c>
      <c r="K4626" s="5">
        <f>Table1[[#This Row],[Amount Spent]]/Table1[[#This Row],[Quantity]]</f>
        <v>1.8430769230769231</v>
      </c>
    </row>
    <row r="4627" spans="1:11" x14ac:dyDescent="0.25">
      <c r="A4627" s="3">
        <v>20103</v>
      </c>
      <c r="B4627" s="3">
        <v>44626</v>
      </c>
      <c r="C4627" s="4">
        <v>45602.45989583333</v>
      </c>
      <c r="D4627" s="3" t="s">
        <v>9</v>
      </c>
      <c r="E4627" s="5">
        <v>113.63</v>
      </c>
      <c r="F4627" s="3">
        <v>2</v>
      </c>
      <c r="G4627" s="3" t="s">
        <v>14</v>
      </c>
      <c r="H4627" s="3">
        <v>12</v>
      </c>
      <c r="I4627" s="3" t="s">
        <v>17</v>
      </c>
      <c r="J4627" s="3" t="s">
        <v>22</v>
      </c>
      <c r="K4627" s="5">
        <f>Table1[[#This Row],[Amount Spent]]/Table1[[#This Row],[Quantity]]</f>
        <v>9.4691666666666663</v>
      </c>
    </row>
    <row r="4628" spans="1:11" x14ac:dyDescent="0.25">
      <c r="A4628" s="3">
        <v>20712</v>
      </c>
      <c r="B4628" s="3">
        <v>44627</v>
      </c>
      <c r="C4628" s="4">
        <v>45602.605717592596</v>
      </c>
      <c r="D4628" s="3" t="s">
        <v>10</v>
      </c>
      <c r="E4628" s="5">
        <v>186.89</v>
      </c>
      <c r="F4628" s="3">
        <v>3</v>
      </c>
      <c r="G4628" s="3" t="s">
        <v>15</v>
      </c>
      <c r="H4628" s="3">
        <v>6</v>
      </c>
      <c r="I4628" s="3" t="s">
        <v>16</v>
      </c>
      <c r="J4628" s="3" t="s">
        <v>22</v>
      </c>
      <c r="K4628" s="5">
        <f>Table1[[#This Row],[Amount Spent]]/Table1[[#This Row],[Quantity]]</f>
        <v>31.14833333333333</v>
      </c>
    </row>
    <row r="4629" spans="1:11" x14ac:dyDescent="0.25">
      <c r="A4629" s="3">
        <v>20059</v>
      </c>
      <c r="B4629" s="3">
        <v>44628</v>
      </c>
      <c r="C4629" s="4">
        <v>45602.751550925925</v>
      </c>
      <c r="D4629" s="3" t="s">
        <v>12</v>
      </c>
      <c r="E4629" s="5">
        <v>132.12</v>
      </c>
      <c r="F4629" s="3">
        <v>3</v>
      </c>
      <c r="G4629" s="3" t="s">
        <v>14</v>
      </c>
      <c r="H4629" s="3">
        <v>2</v>
      </c>
      <c r="I4629" s="3" t="s">
        <v>19</v>
      </c>
      <c r="J4629" s="3" t="s">
        <v>22</v>
      </c>
      <c r="K4629" s="5">
        <f>Table1[[#This Row],[Amount Spent]]/Table1[[#This Row],[Quantity]]</f>
        <v>66.06</v>
      </c>
    </row>
    <row r="4630" spans="1:11" x14ac:dyDescent="0.25">
      <c r="A4630" s="3">
        <v>20546</v>
      </c>
      <c r="B4630" s="3">
        <v>44629</v>
      </c>
      <c r="C4630" s="4">
        <v>45602.89738425926</v>
      </c>
      <c r="D4630" s="3" t="s">
        <v>10</v>
      </c>
      <c r="E4630" s="5">
        <v>143</v>
      </c>
      <c r="F4630" s="3">
        <v>4</v>
      </c>
      <c r="G4630" s="3" t="s">
        <v>15</v>
      </c>
      <c r="H4630" s="3">
        <v>2</v>
      </c>
      <c r="I4630" s="3" t="s">
        <v>16</v>
      </c>
      <c r="J4630" s="3" t="s">
        <v>21</v>
      </c>
      <c r="K4630" s="5">
        <f>Table1[[#This Row],[Amount Spent]]/Table1[[#This Row],[Quantity]]</f>
        <v>71.5</v>
      </c>
    </row>
    <row r="4631" spans="1:11" x14ac:dyDescent="0.25">
      <c r="A4631" s="3">
        <v>20753</v>
      </c>
      <c r="B4631" s="3">
        <v>44630</v>
      </c>
      <c r="C4631" s="4">
        <v>45603.043206018519</v>
      </c>
      <c r="D4631" s="3" t="s">
        <v>12</v>
      </c>
      <c r="E4631" s="5">
        <v>33.24</v>
      </c>
      <c r="F4631" s="3">
        <v>1</v>
      </c>
      <c r="G4631" s="3" t="s">
        <v>14</v>
      </c>
      <c r="H4631" s="3">
        <v>2</v>
      </c>
      <c r="I4631" s="3" t="s">
        <v>18</v>
      </c>
      <c r="J4631" s="3" t="s">
        <v>21</v>
      </c>
      <c r="K4631" s="5">
        <f>Table1[[#This Row],[Amount Spent]]/Table1[[#This Row],[Quantity]]</f>
        <v>16.62</v>
      </c>
    </row>
    <row r="4632" spans="1:11" x14ac:dyDescent="0.25">
      <c r="A4632" s="3">
        <v>20279</v>
      </c>
      <c r="B4632" s="3">
        <v>44631</v>
      </c>
      <c r="C4632" s="4">
        <v>45603.189039351855</v>
      </c>
      <c r="D4632" s="3" t="s">
        <v>9</v>
      </c>
      <c r="E4632" s="5">
        <v>94.91</v>
      </c>
      <c r="F4632" s="3">
        <v>3</v>
      </c>
      <c r="G4632" s="3" t="s">
        <v>14</v>
      </c>
      <c r="H4632" s="3">
        <v>5</v>
      </c>
      <c r="I4632" s="3" t="s">
        <v>20</v>
      </c>
      <c r="J4632" s="3" t="s">
        <v>22</v>
      </c>
      <c r="K4632" s="5">
        <f>Table1[[#This Row],[Amount Spent]]/Table1[[#This Row],[Quantity]]</f>
        <v>18.981999999999999</v>
      </c>
    </row>
    <row r="4633" spans="1:11" x14ac:dyDescent="0.25">
      <c r="A4633" s="3">
        <v>20906</v>
      </c>
      <c r="B4633" s="3">
        <v>44632</v>
      </c>
      <c r="C4633" s="4">
        <v>45603.334872685184</v>
      </c>
      <c r="D4633" s="3" t="s">
        <v>9</v>
      </c>
      <c r="E4633" s="5">
        <v>180.82</v>
      </c>
      <c r="F4633" s="3">
        <v>4</v>
      </c>
      <c r="G4633" s="3" t="s">
        <v>15</v>
      </c>
      <c r="H4633" s="3">
        <v>1</v>
      </c>
      <c r="I4633" s="3" t="s">
        <v>20</v>
      </c>
      <c r="J4633" s="3" t="s">
        <v>22</v>
      </c>
      <c r="K4633" s="5">
        <f>Table1[[#This Row],[Amount Spent]]/Table1[[#This Row],[Quantity]]</f>
        <v>180.82</v>
      </c>
    </row>
    <row r="4634" spans="1:11" x14ac:dyDescent="0.25">
      <c r="A4634" s="3">
        <v>20870</v>
      </c>
      <c r="B4634" s="3">
        <v>44633</v>
      </c>
      <c r="C4634" s="4">
        <v>45603.480694444443</v>
      </c>
      <c r="D4634" s="3" t="s">
        <v>10</v>
      </c>
      <c r="E4634" s="5">
        <v>187.58</v>
      </c>
      <c r="F4634" s="3">
        <v>1</v>
      </c>
      <c r="G4634" s="3" t="s">
        <v>14</v>
      </c>
      <c r="H4634" s="3">
        <v>7</v>
      </c>
      <c r="I4634" s="3" t="s">
        <v>17</v>
      </c>
      <c r="J4634" s="3" t="s">
        <v>22</v>
      </c>
      <c r="K4634" s="5">
        <f>Table1[[#This Row],[Amount Spent]]/Table1[[#This Row],[Quantity]]</f>
        <v>26.797142857142859</v>
      </c>
    </row>
    <row r="4635" spans="1:11" x14ac:dyDescent="0.25">
      <c r="A4635" s="3">
        <v>20340</v>
      </c>
      <c r="B4635" s="3">
        <v>44634</v>
      </c>
      <c r="C4635" s="4">
        <v>45603.626527777778</v>
      </c>
      <c r="D4635" s="3" t="s">
        <v>11</v>
      </c>
      <c r="E4635" s="5">
        <v>140.97</v>
      </c>
      <c r="F4635" s="3">
        <v>4</v>
      </c>
      <c r="G4635" s="3" t="s">
        <v>14</v>
      </c>
      <c r="H4635" s="3">
        <v>9</v>
      </c>
      <c r="I4635" s="3" t="s">
        <v>16</v>
      </c>
      <c r="J4635" s="3" t="s">
        <v>22</v>
      </c>
      <c r="K4635" s="5">
        <f>Table1[[#This Row],[Amount Spent]]/Table1[[#This Row],[Quantity]]</f>
        <v>15.663333333333334</v>
      </c>
    </row>
    <row r="4636" spans="1:11" x14ac:dyDescent="0.25">
      <c r="A4636" s="3">
        <v>20695</v>
      </c>
      <c r="B4636" s="3">
        <v>44635</v>
      </c>
      <c r="C4636" s="4">
        <v>45603.772349537037</v>
      </c>
      <c r="D4636" s="3" t="s">
        <v>11</v>
      </c>
      <c r="E4636" s="5">
        <v>92.41</v>
      </c>
      <c r="F4636" s="3">
        <v>3</v>
      </c>
      <c r="G4636" s="3" t="s">
        <v>15</v>
      </c>
      <c r="H4636" s="3">
        <v>11</v>
      </c>
      <c r="I4636" s="3" t="s">
        <v>19</v>
      </c>
      <c r="J4636" s="3" t="s">
        <v>21</v>
      </c>
      <c r="K4636" s="5">
        <f>Table1[[#This Row],[Amount Spent]]/Table1[[#This Row],[Quantity]]</f>
        <v>8.4009090909090904</v>
      </c>
    </row>
    <row r="4637" spans="1:11" x14ac:dyDescent="0.25">
      <c r="A4637" s="3">
        <v>20099</v>
      </c>
      <c r="B4637" s="3">
        <v>44636</v>
      </c>
      <c r="C4637" s="4">
        <v>45603.918182870373</v>
      </c>
      <c r="D4637" s="3" t="s">
        <v>11</v>
      </c>
      <c r="E4637" s="5">
        <v>156.94999999999999</v>
      </c>
      <c r="F4637" s="3">
        <v>2</v>
      </c>
      <c r="G4637" s="3" t="s">
        <v>14</v>
      </c>
      <c r="H4637" s="3">
        <v>6</v>
      </c>
      <c r="I4637" s="3" t="s">
        <v>17</v>
      </c>
      <c r="J4637" s="3" t="s">
        <v>21</v>
      </c>
      <c r="K4637" s="5">
        <f>Table1[[#This Row],[Amount Spent]]/Table1[[#This Row],[Quantity]]</f>
        <v>26.158333333333331</v>
      </c>
    </row>
    <row r="4638" spans="1:11" x14ac:dyDescent="0.25">
      <c r="A4638" s="3">
        <v>20381</v>
      </c>
      <c r="B4638" s="3">
        <v>44637</v>
      </c>
      <c r="C4638" s="4">
        <v>45604.064016203702</v>
      </c>
      <c r="D4638" s="3" t="s">
        <v>13</v>
      </c>
      <c r="E4638" s="5">
        <v>26.83</v>
      </c>
      <c r="F4638" s="3">
        <v>5</v>
      </c>
      <c r="G4638" s="3" t="s">
        <v>14</v>
      </c>
      <c r="H4638" s="3">
        <v>4</v>
      </c>
      <c r="I4638" s="3" t="s">
        <v>18</v>
      </c>
      <c r="J4638" s="3" t="s">
        <v>21</v>
      </c>
      <c r="K4638" s="5">
        <f>Table1[[#This Row],[Amount Spent]]/Table1[[#This Row],[Quantity]]</f>
        <v>6.7074999999999996</v>
      </c>
    </row>
    <row r="4639" spans="1:11" x14ac:dyDescent="0.25">
      <c r="A4639" s="3">
        <v>20979</v>
      </c>
      <c r="B4639" s="3">
        <v>44638</v>
      </c>
      <c r="C4639" s="4">
        <v>45604.209837962961</v>
      </c>
      <c r="D4639" s="3" t="s">
        <v>10</v>
      </c>
      <c r="E4639" s="5">
        <v>128.63999999999999</v>
      </c>
      <c r="F4639" s="3">
        <v>2</v>
      </c>
      <c r="G4639" s="3" t="s">
        <v>15</v>
      </c>
      <c r="H4639" s="3">
        <v>5</v>
      </c>
      <c r="I4639" s="3" t="s">
        <v>19</v>
      </c>
      <c r="J4639" s="3" t="s">
        <v>22</v>
      </c>
      <c r="K4639" s="5">
        <f>Table1[[#This Row],[Amount Spent]]/Table1[[#This Row],[Quantity]]</f>
        <v>25.727999999999998</v>
      </c>
    </row>
    <row r="4640" spans="1:11" x14ac:dyDescent="0.25">
      <c r="A4640" s="3">
        <v>20326</v>
      </c>
      <c r="B4640" s="3">
        <v>44639</v>
      </c>
      <c r="C4640" s="4">
        <v>45604.355671296296</v>
      </c>
      <c r="D4640" s="3" t="s">
        <v>12</v>
      </c>
      <c r="E4640" s="5">
        <v>198.63</v>
      </c>
      <c r="F4640" s="3">
        <v>3</v>
      </c>
      <c r="G4640" s="3" t="s">
        <v>14</v>
      </c>
      <c r="H4640" s="3">
        <v>12</v>
      </c>
      <c r="I4640" s="3" t="s">
        <v>17</v>
      </c>
      <c r="J4640" s="3" t="s">
        <v>21</v>
      </c>
      <c r="K4640" s="5">
        <f>Table1[[#This Row],[Amount Spent]]/Table1[[#This Row],[Quantity]]</f>
        <v>16.552499999999998</v>
      </c>
    </row>
    <row r="4641" spans="1:11" x14ac:dyDescent="0.25">
      <c r="A4641" s="3">
        <v>20328</v>
      </c>
      <c r="B4641" s="3">
        <v>44640</v>
      </c>
      <c r="C4641" s="4">
        <v>45604.501504629632</v>
      </c>
      <c r="D4641" s="3" t="s">
        <v>9</v>
      </c>
      <c r="E4641" s="5">
        <v>145.79</v>
      </c>
      <c r="F4641" s="3">
        <v>5</v>
      </c>
      <c r="G4641" s="3" t="s">
        <v>14</v>
      </c>
      <c r="H4641" s="3">
        <v>13</v>
      </c>
      <c r="I4641" s="3" t="s">
        <v>18</v>
      </c>
      <c r="J4641" s="3" t="s">
        <v>21</v>
      </c>
      <c r="K4641" s="5">
        <f>Table1[[#This Row],[Amount Spent]]/Table1[[#This Row],[Quantity]]</f>
        <v>11.214615384615383</v>
      </c>
    </row>
    <row r="4642" spans="1:11" x14ac:dyDescent="0.25">
      <c r="A4642" s="3">
        <v>20211</v>
      </c>
      <c r="B4642" s="3">
        <v>44641</v>
      </c>
      <c r="C4642" s="4">
        <v>45604.647326388891</v>
      </c>
      <c r="D4642" s="3" t="s">
        <v>13</v>
      </c>
      <c r="E4642" s="5">
        <v>43.8</v>
      </c>
      <c r="F4642" s="3">
        <v>2</v>
      </c>
      <c r="G4642" s="3" t="s">
        <v>14</v>
      </c>
      <c r="H4642" s="3">
        <v>11</v>
      </c>
      <c r="I4642" s="3" t="s">
        <v>19</v>
      </c>
      <c r="J4642" s="3" t="s">
        <v>22</v>
      </c>
      <c r="K4642" s="5">
        <f>Table1[[#This Row],[Amount Spent]]/Table1[[#This Row],[Quantity]]</f>
        <v>3.9818181818181815</v>
      </c>
    </row>
    <row r="4643" spans="1:11" x14ac:dyDescent="0.25">
      <c r="A4643" s="3">
        <v>20138</v>
      </c>
      <c r="B4643" s="3">
        <v>44642</v>
      </c>
      <c r="C4643" s="4">
        <v>45604.79315972222</v>
      </c>
      <c r="D4643" s="3" t="s">
        <v>9</v>
      </c>
      <c r="E4643" s="5">
        <v>21.35</v>
      </c>
      <c r="F4643" s="3">
        <v>2</v>
      </c>
      <c r="G4643" s="3" t="s">
        <v>14</v>
      </c>
      <c r="H4643" s="3">
        <v>7</v>
      </c>
      <c r="I4643" s="3" t="s">
        <v>20</v>
      </c>
      <c r="J4643" s="3" t="s">
        <v>21</v>
      </c>
      <c r="K4643" s="5">
        <f>Table1[[#This Row],[Amount Spent]]/Table1[[#This Row],[Quantity]]</f>
        <v>3.0500000000000003</v>
      </c>
    </row>
    <row r="4644" spans="1:11" x14ac:dyDescent="0.25">
      <c r="A4644" s="3">
        <v>20465</v>
      </c>
      <c r="B4644" s="3">
        <v>44643</v>
      </c>
      <c r="C4644" s="4">
        <v>45604.938993055555</v>
      </c>
      <c r="D4644" s="3" t="s">
        <v>12</v>
      </c>
      <c r="E4644" s="5">
        <v>103.17</v>
      </c>
      <c r="F4644" s="3">
        <v>3</v>
      </c>
      <c r="G4644" s="3" t="s">
        <v>15</v>
      </c>
      <c r="H4644" s="3">
        <v>8</v>
      </c>
      <c r="I4644" s="3" t="s">
        <v>16</v>
      </c>
      <c r="J4644" s="3" t="s">
        <v>21</v>
      </c>
      <c r="K4644" s="5">
        <f>Table1[[#This Row],[Amount Spent]]/Table1[[#This Row],[Quantity]]</f>
        <v>12.89625</v>
      </c>
    </row>
    <row r="4645" spans="1:11" x14ac:dyDescent="0.25">
      <c r="A4645" s="3">
        <v>20642</v>
      </c>
      <c r="B4645" s="3">
        <v>44644</v>
      </c>
      <c r="C4645" s="4">
        <v>45605.084814814814</v>
      </c>
      <c r="D4645" s="3" t="s">
        <v>13</v>
      </c>
      <c r="E4645" s="5">
        <v>43.67</v>
      </c>
      <c r="F4645" s="3">
        <v>5</v>
      </c>
      <c r="G4645" s="3" t="s">
        <v>14</v>
      </c>
      <c r="H4645" s="3">
        <v>1</v>
      </c>
      <c r="I4645" s="3" t="s">
        <v>19</v>
      </c>
      <c r="J4645" s="3" t="s">
        <v>22</v>
      </c>
      <c r="K4645" s="5">
        <f>Table1[[#This Row],[Amount Spent]]/Table1[[#This Row],[Quantity]]</f>
        <v>43.67</v>
      </c>
    </row>
    <row r="4646" spans="1:11" x14ac:dyDescent="0.25">
      <c r="A4646" s="3">
        <v>20991</v>
      </c>
      <c r="B4646" s="3">
        <v>44645</v>
      </c>
      <c r="C4646" s="4">
        <v>45605.23064814815</v>
      </c>
      <c r="D4646" s="3" t="s">
        <v>13</v>
      </c>
      <c r="E4646" s="5">
        <v>66.2</v>
      </c>
      <c r="F4646" s="3">
        <v>2</v>
      </c>
      <c r="G4646" s="3" t="s">
        <v>14</v>
      </c>
      <c r="H4646" s="3">
        <v>9</v>
      </c>
      <c r="I4646" s="3" t="s">
        <v>19</v>
      </c>
      <c r="J4646" s="3" t="s">
        <v>22</v>
      </c>
      <c r="K4646" s="5">
        <f>Table1[[#This Row],[Amount Spent]]/Table1[[#This Row],[Quantity]]</f>
        <v>7.3555555555555561</v>
      </c>
    </row>
    <row r="4647" spans="1:11" x14ac:dyDescent="0.25">
      <c r="A4647" s="3">
        <v>20858</v>
      </c>
      <c r="B4647" s="3">
        <v>44646</v>
      </c>
      <c r="C4647" s="4">
        <v>45605.376469907409</v>
      </c>
      <c r="D4647" s="3" t="s">
        <v>11</v>
      </c>
      <c r="E4647" s="5">
        <v>168.03</v>
      </c>
      <c r="F4647" s="3">
        <v>5</v>
      </c>
      <c r="G4647" s="3" t="s">
        <v>15</v>
      </c>
      <c r="H4647" s="3">
        <v>1</v>
      </c>
      <c r="I4647" s="3" t="s">
        <v>16</v>
      </c>
      <c r="J4647" s="3" t="s">
        <v>22</v>
      </c>
      <c r="K4647" s="5">
        <f>Table1[[#This Row],[Amount Spent]]/Table1[[#This Row],[Quantity]]</f>
        <v>168.03</v>
      </c>
    </row>
    <row r="4648" spans="1:11" x14ac:dyDescent="0.25">
      <c r="A4648" s="3">
        <v>20038</v>
      </c>
      <c r="B4648" s="3">
        <v>44647</v>
      </c>
      <c r="C4648" s="4">
        <v>45605.522303240738</v>
      </c>
      <c r="D4648" s="3" t="s">
        <v>10</v>
      </c>
      <c r="E4648" s="5">
        <v>148.81</v>
      </c>
      <c r="F4648" s="3">
        <v>3</v>
      </c>
      <c r="G4648" s="3" t="s">
        <v>15</v>
      </c>
      <c r="H4648" s="3">
        <v>12</v>
      </c>
      <c r="I4648" s="3" t="s">
        <v>20</v>
      </c>
      <c r="J4648" s="3" t="s">
        <v>22</v>
      </c>
      <c r="K4648" s="5">
        <f>Table1[[#This Row],[Amount Spent]]/Table1[[#This Row],[Quantity]]</f>
        <v>12.400833333333333</v>
      </c>
    </row>
    <row r="4649" spans="1:11" x14ac:dyDescent="0.25">
      <c r="A4649" s="3">
        <v>20313</v>
      </c>
      <c r="B4649" s="3">
        <v>44648</v>
      </c>
      <c r="C4649" s="4">
        <v>45605.668136574073</v>
      </c>
      <c r="D4649" s="3" t="s">
        <v>9</v>
      </c>
      <c r="E4649" s="5">
        <v>118</v>
      </c>
      <c r="F4649" s="3">
        <v>5</v>
      </c>
      <c r="G4649" s="3" t="s">
        <v>15</v>
      </c>
      <c r="H4649" s="3">
        <v>14</v>
      </c>
      <c r="I4649" s="3" t="s">
        <v>17</v>
      </c>
      <c r="J4649" s="3" t="s">
        <v>21</v>
      </c>
      <c r="K4649" s="5">
        <f>Table1[[#This Row],[Amount Spent]]/Table1[[#This Row],[Quantity]]</f>
        <v>8.4285714285714288</v>
      </c>
    </row>
    <row r="4650" spans="1:11" x14ac:dyDescent="0.25">
      <c r="A4650" s="3">
        <v>20702</v>
      </c>
      <c r="B4650" s="3">
        <v>44649</v>
      </c>
      <c r="C4650" s="4">
        <v>45605.813958333332</v>
      </c>
      <c r="D4650" s="3" t="s">
        <v>10</v>
      </c>
      <c r="E4650" s="5">
        <v>163.22</v>
      </c>
      <c r="F4650" s="3">
        <v>3</v>
      </c>
      <c r="G4650" s="3" t="s">
        <v>15</v>
      </c>
      <c r="H4650" s="3">
        <v>12</v>
      </c>
      <c r="I4650" s="3" t="s">
        <v>20</v>
      </c>
      <c r="J4650" s="3" t="s">
        <v>21</v>
      </c>
      <c r="K4650" s="5">
        <f>Table1[[#This Row],[Amount Spent]]/Table1[[#This Row],[Quantity]]</f>
        <v>13.601666666666667</v>
      </c>
    </row>
    <row r="4651" spans="1:11" x14ac:dyDescent="0.25">
      <c r="A4651" s="3">
        <v>20183</v>
      </c>
      <c r="B4651" s="3">
        <v>44650</v>
      </c>
      <c r="C4651" s="4">
        <v>45605.959791666668</v>
      </c>
      <c r="D4651" s="3" t="s">
        <v>12</v>
      </c>
      <c r="E4651" s="5">
        <v>157.46</v>
      </c>
      <c r="F4651" s="3">
        <v>5</v>
      </c>
      <c r="G4651" s="3" t="s">
        <v>14</v>
      </c>
      <c r="H4651" s="3">
        <v>11</v>
      </c>
      <c r="I4651" s="3" t="s">
        <v>19</v>
      </c>
      <c r="J4651" s="3" t="s">
        <v>22</v>
      </c>
      <c r="K4651" s="5">
        <f>Table1[[#This Row],[Amount Spent]]/Table1[[#This Row],[Quantity]]</f>
        <v>14.314545454545454</v>
      </c>
    </row>
    <row r="4652" spans="1:11" x14ac:dyDescent="0.25">
      <c r="A4652" s="3">
        <v>20334</v>
      </c>
      <c r="B4652" s="3">
        <v>44651</v>
      </c>
      <c r="C4652" s="4">
        <v>45606.105624999997</v>
      </c>
      <c r="D4652" s="3" t="s">
        <v>11</v>
      </c>
      <c r="E4652" s="5">
        <v>77.680000000000007</v>
      </c>
      <c r="F4652" s="3">
        <v>3</v>
      </c>
      <c r="G4652" s="3" t="s">
        <v>14</v>
      </c>
      <c r="H4652" s="3">
        <v>13</v>
      </c>
      <c r="I4652" s="3" t="s">
        <v>18</v>
      </c>
      <c r="J4652" s="3" t="s">
        <v>21</v>
      </c>
      <c r="K4652" s="5">
        <f>Table1[[#This Row],[Amount Spent]]/Table1[[#This Row],[Quantity]]</f>
        <v>5.9753846153846162</v>
      </c>
    </row>
    <row r="4653" spans="1:11" x14ac:dyDescent="0.25">
      <c r="A4653" s="3">
        <v>20218</v>
      </c>
      <c r="B4653" s="3">
        <v>44652</v>
      </c>
      <c r="C4653" s="4">
        <v>45606.251446759263</v>
      </c>
      <c r="D4653" s="3" t="s">
        <v>10</v>
      </c>
      <c r="E4653" s="5">
        <v>114.6</v>
      </c>
      <c r="F4653" s="3">
        <v>1</v>
      </c>
      <c r="G4653" s="3" t="s">
        <v>15</v>
      </c>
      <c r="H4653" s="3">
        <v>2</v>
      </c>
      <c r="I4653" s="3" t="s">
        <v>17</v>
      </c>
      <c r="J4653" s="3" t="s">
        <v>22</v>
      </c>
      <c r="K4653" s="5">
        <f>Table1[[#This Row],[Amount Spent]]/Table1[[#This Row],[Quantity]]</f>
        <v>57.3</v>
      </c>
    </row>
    <row r="4654" spans="1:11" x14ac:dyDescent="0.25">
      <c r="A4654" s="3">
        <v>20160</v>
      </c>
      <c r="B4654" s="3">
        <v>44653</v>
      </c>
      <c r="C4654" s="4">
        <v>45606.397280092591</v>
      </c>
      <c r="D4654" s="3" t="s">
        <v>13</v>
      </c>
      <c r="E4654" s="5">
        <v>180.96</v>
      </c>
      <c r="F4654" s="3">
        <v>5</v>
      </c>
      <c r="G4654" s="3" t="s">
        <v>14</v>
      </c>
      <c r="H4654" s="3">
        <v>12</v>
      </c>
      <c r="I4654" s="3" t="s">
        <v>16</v>
      </c>
      <c r="J4654" s="3" t="s">
        <v>21</v>
      </c>
      <c r="K4654" s="5">
        <f>Table1[[#This Row],[Amount Spent]]/Table1[[#This Row],[Quantity]]</f>
        <v>15.08</v>
      </c>
    </row>
    <row r="4655" spans="1:11" x14ac:dyDescent="0.25">
      <c r="A4655" s="3">
        <v>20581</v>
      </c>
      <c r="B4655" s="3">
        <v>44654</v>
      </c>
      <c r="C4655" s="4">
        <v>45606.543113425927</v>
      </c>
      <c r="D4655" s="3" t="s">
        <v>13</v>
      </c>
      <c r="E4655" s="5">
        <v>38.32</v>
      </c>
      <c r="F4655" s="3">
        <v>1</v>
      </c>
      <c r="G4655" s="3" t="s">
        <v>14</v>
      </c>
      <c r="H4655" s="3">
        <v>13</v>
      </c>
      <c r="I4655" s="3" t="s">
        <v>16</v>
      </c>
      <c r="J4655" s="3" t="s">
        <v>22</v>
      </c>
      <c r="K4655" s="5">
        <f>Table1[[#This Row],[Amount Spent]]/Table1[[#This Row],[Quantity]]</f>
        <v>2.9476923076923076</v>
      </c>
    </row>
    <row r="4656" spans="1:11" x14ac:dyDescent="0.25">
      <c r="A4656" s="3">
        <v>20995</v>
      </c>
      <c r="B4656" s="3">
        <v>44655</v>
      </c>
      <c r="C4656" s="4">
        <v>45606.688935185186</v>
      </c>
      <c r="D4656" s="3" t="s">
        <v>12</v>
      </c>
      <c r="E4656" s="5">
        <v>187.75</v>
      </c>
      <c r="F4656" s="3">
        <v>3</v>
      </c>
      <c r="G4656" s="3" t="s">
        <v>15</v>
      </c>
      <c r="H4656" s="3">
        <v>13</v>
      </c>
      <c r="I4656" s="3" t="s">
        <v>17</v>
      </c>
      <c r="J4656" s="3" t="s">
        <v>22</v>
      </c>
      <c r="K4656" s="5">
        <f>Table1[[#This Row],[Amount Spent]]/Table1[[#This Row],[Quantity]]</f>
        <v>14.442307692307692</v>
      </c>
    </row>
    <row r="4657" spans="1:11" x14ac:dyDescent="0.25">
      <c r="A4657" s="3">
        <v>20255</v>
      </c>
      <c r="B4657" s="3">
        <v>44656</v>
      </c>
      <c r="C4657" s="4">
        <v>45606.834768518522</v>
      </c>
      <c r="D4657" s="3" t="s">
        <v>12</v>
      </c>
      <c r="E4657" s="5">
        <v>131.41999999999999</v>
      </c>
      <c r="F4657" s="3">
        <v>5</v>
      </c>
      <c r="G4657" s="3" t="s">
        <v>14</v>
      </c>
      <c r="H4657" s="3">
        <v>7</v>
      </c>
      <c r="I4657" s="3" t="s">
        <v>19</v>
      </c>
      <c r="J4657" s="3" t="s">
        <v>21</v>
      </c>
      <c r="K4657" s="5">
        <f>Table1[[#This Row],[Amount Spent]]/Table1[[#This Row],[Quantity]]</f>
        <v>18.774285714285714</v>
      </c>
    </row>
    <row r="4658" spans="1:11" x14ac:dyDescent="0.25">
      <c r="A4658" s="3">
        <v>20585</v>
      </c>
      <c r="B4658" s="3">
        <v>44657</v>
      </c>
      <c r="C4658" s="4">
        <v>45606.98060185185</v>
      </c>
      <c r="D4658" s="3" t="s">
        <v>13</v>
      </c>
      <c r="E4658" s="5">
        <v>145.80000000000001</v>
      </c>
      <c r="F4658" s="3">
        <v>3</v>
      </c>
      <c r="G4658" s="3" t="s">
        <v>14</v>
      </c>
      <c r="H4658" s="3">
        <v>11</v>
      </c>
      <c r="I4658" s="3" t="s">
        <v>17</v>
      </c>
      <c r="J4658" s="3" t="s">
        <v>21</v>
      </c>
      <c r="K4658" s="5">
        <f>Table1[[#This Row],[Amount Spent]]/Table1[[#This Row],[Quantity]]</f>
        <v>13.254545454545456</v>
      </c>
    </row>
    <row r="4659" spans="1:11" x14ac:dyDescent="0.25">
      <c r="A4659" s="3">
        <v>20129</v>
      </c>
      <c r="B4659" s="3">
        <v>44658</v>
      </c>
      <c r="C4659" s="4">
        <v>45607.126423611109</v>
      </c>
      <c r="D4659" s="3" t="s">
        <v>10</v>
      </c>
      <c r="E4659" s="5">
        <v>189.56</v>
      </c>
      <c r="F4659" s="3">
        <v>2</v>
      </c>
      <c r="G4659" s="3" t="s">
        <v>15</v>
      </c>
      <c r="H4659" s="3">
        <v>8</v>
      </c>
      <c r="I4659" s="3" t="s">
        <v>20</v>
      </c>
      <c r="J4659" s="3" t="s">
        <v>22</v>
      </c>
      <c r="K4659" s="5">
        <f>Table1[[#This Row],[Amount Spent]]/Table1[[#This Row],[Quantity]]</f>
        <v>23.695</v>
      </c>
    </row>
    <row r="4660" spans="1:11" x14ac:dyDescent="0.25">
      <c r="A4660" s="3">
        <v>20396</v>
      </c>
      <c r="B4660" s="3">
        <v>44659</v>
      </c>
      <c r="C4660" s="4">
        <v>45607.272256944445</v>
      </c>
      <c r="D4660" s="3" t="s">
        <v>10</v>
      </c>
      <c r="E4660" s="5">
        <v>95.12</v>
      </c>
      <c r="F4660" s="3">
        <v>1</v>
      </c>
      <c r="G4660" s="3" t="s">
        <v>15</v>
      </c>
      <c r="H4660" s="3">
        <v>5</v>
      </c>
      <c r="I4660" s="3" t="s">
        <v>16</v>
      </c>
      <c r="J4660" s="3" t="s">
        <v>21</v>
      </c>
      <c r="K4660" s="5">
        <f>Table1[[#This Row],[Amount Spent]]/Table1[[#This Row],[Quantity]]</f>
        <v>19.024000000000001</v>
      </c>
    </row>
    <row r="4661" spans="1:11" x14ac:dyDescent="0.25">
      <c r="A4661" s="3">
        <v>20018</v>
      </c>
      <c r="B4661" s="3">
        <v>44660</v>
      </c>
      <c r="C4661" s="4">
        <v>45607.418078703704</v>
      </c>
      <c r="D4661" s="3" t="s">
        <v>13</v>
      </c>
      <c r="E4661" s="5">
        <v>131.9</v>
      </c>
      <c r="F4661" s="3">
        <v>1</v>
      </c>
      <c r="G4661" s="3" t="s">
        <v>14</v>
      </c>
      <c r="H4661" s="3">
        <v>1</v>
      </c>
      <c r="I4661" s="3" t="s">
        <v>17</v>
      </c>
      <c r="J4661" s="3" t="s">
        <v>22</v>
      </c>
      <c r="K4661" s="5">
        <f>Table1[[#This Row],[Amount Spent]]/Table1[[#This Row],[Quantity]]</f>
        <v>131.9</v>
      </c>
    </row>
    <row r="4662" spans="1:11" x14ac:dyDescent="0.25">
      <c r="A4662" s="3">
        <v>20554</v>
      </c>
      <c r="B4662" s="3">
        <v>44661</v>
      </c>
      <c r="C4662" s="4">
        <v>45607.56391203704</v>
      </c>
      <c r="D4662" s="3" t="s">
        <v>13</v>
      </c>
      <c r="E4662" s="5">
        <v>174.17</v>
      </c>
      <c r="F4662" s="3">
        <v>2</v>
      </c>
      <c r="G4662" s="3" t="s">
        <v>15</v>
      </c>
      <c r="H4662" s="3">
        <v>4</v>
      </c>
      <c r="I4662" s="3" t="s">
        <v>18</v>
      </c>
      <c r="J4662" s="3" t="s">
        <v>22</v>
      </c>
      <c r="K4662" s="5">
        <f>Table1[[#This Row],[Amount Spent]]/Table1[[#This Row],[Quantity]]</f>
        <v>43.542499999999997</v>
      </c>
    </row>
    <row r="4663" spans="1:11" x14ac:dyDescent="0.25">
      <c r="A4663" s="3">
        <v>20808</v>
      </c>
      <c r="B4663" s="3">
        <v>44662</v>
      </c>
      <c r="C4663" s="4">
        <v>45607.709745370368</v>
      </c>
      <c r="D4663" s="3" t="s">
        <v>13</v>
      </c>
      <c r="E4663" s="5">
        <v>93.39</v>
      </c>
      <c r="F4663" s="3">
        <v>2</v>
      </c>
      <c r="G4663" s="3" t="s">
        <v>15</v>
      </c>
      <c r="H4663" s="3">
        <v>12</v>
      </c>
      <c r="I4663" s="3" t="s">
        <v>16</v>
      </c>
      <c r="J4663" s="3" t="s">
        <v>22</v>
      </c>
      <c r="K4663" s="5">
        <f>Table1[[#This Row],[Amount Spent]]/Table1[[#This Row],[Quantity]]</f>
        <v>7.7824999999999998</v>
      </c>
    </row>
    <row r="4664" spans="1:11" x14ac:dyDescent="0.25">
      <c r="A4664" s="3">
        <v>20380</v>
      </c>
      <c r="B4664" s="3">
        <v>44663</v>
      </c>
      <c r="C4664" s="4">
        <v>45607.855567129627</v>
      </c>
      <c r="D4664" s="3" t="s">
        <v>9</v>
      </c>
      <c r="E4664" s="5">
        <v>147.1</v>
      </c>
      <c r="F4664" s="3">
        <v>4</v>
      </c>
      <c r="G4664" s="3" t="s">
        <v>15</v>
      </c>
      <c r="H4664" s="3">
        <v>4</v>
      </c>
      <c r="I4664" s="3" t="s">
        <v>17</v>
      </c>
      <c r="J4664" s="3" t="s">
        <v>22</v>
      </c>
      <c r="K4664" s="5">
        <f>Table1[[#This Row],[Amount Spent]]/Table1[[#This Row],[Quantity]]</f>
        <v>36.774999999999999</v>
      </c>
    </row>
    <row r="4665" spans="1:11" x14ac:dyDescent="0.25">
      <c r="A4665" s="3">
        <v>20694</v>
      </c>
      <c r="B4665" s="3">
        <v>44664</v>
      </c>
      <c r="C4665" s="4">
        <v>45608.001400462963</v>
      </c>
      <c r="D4665" s="3" t="s">
        <v>11</v>
      </c>
      <c r="E4665" s="5">
        <v>188.16</v>
      </c>
      <c r="F4665" s="3">
        <v>5</v>
      </c>
      <c r="G4665" s="3" t="s">
        <v>15</v>
      </c>
      <c r="H4665" s="3">
        <v>13</v>
      </c>
      <c r="I4665" s="3" t="s">
        <v>16</v>
      </c>
      <c r="J4665" s="3" t="s">
        <v>22</v>
      </c>
      <c r="K4665" s="5">
        <f>Table1[[#This Row],[Amount Spent]]/Table1[[#This Row],[Quantity]]</f>
        <v>14.473846153846154</v>
      </c>
    </row>
    <row r="4666" spans="1:11" x14ac:dyDescent="0.25">
      <c r="A4666" s="3">
        <v>20112</v>
      </c>
      <c r="B4666" s="3">
        <v>44665</v>
      </c>
      <c r="C4666" s="4">
        <v>45608.147233796299</v>
      </c>
      <c r="D4666" s="3" t="s">
        <v>9</v>
      </c>
      <c r="E4666" s="5">
        <v>174.58</v>
      </c>
      <c r="F4666" s="3">
        <v>4</v>
      </c>
      <c r="G4666" s="3" t="s">
        <v>14</v>
      </c>
      <c r="H4666" s="3">
        <v>5</v>
      </c>
      <c r="I4666" s="3" t="s">
        <v>18</v>
      </c>
      <c r="J4666" s="3" t="s">
        <v>22</v>
      </c>
      <c r="K4666" s="5">
        <f>Table1[[#This Row],[Amount Spent]]/Table1[[#This Row],[Quantity]]</f>
        <v>34.916000000000004</v>
      </c>
    </row>
    <row r="4667" spans="1:11" x14ac:dyDescent="0.25">
      <c r="A4667" s="3">
        <v>20268</v>
      </c>
      <c r="B4667" s="3">
        <v>44666</v>
      </c>
      <c r="C4667" s="4">
        <v>45608.293055555558</v>
      </c>
      <c r="D4667" s="3" t="s">
        <v>9</v>
      </c>
      <c r="E4667" s="5">
        <v>24.12</v>
      </c>
      <c r="F4667" s="3">
        <v>3</v>
      </c>
      <c r="G4667" s="3" t="s">
        <v>15</v>
      </c>
      <c r="H4667" s="3">
        <v>4</v>
      </c>
      <c r="I4667" s="3" t="s">
        <v>18</v>
      </c>
      <c r="J4667" s="3" t="s">
        <v>22</v>
      </c>
      <c r="K4667" s="5">
        <f>Table1[[#This Row],[Amount Spent]]/Table1[[#This Row],[Quantity]]</f>
        <v>6.03</v>
      </c>
    </row>
    <row r="4668" spans="1:11" x14ac:dyDescent="0.25">
      <c r="A4668" s="3">
        <v>20478</v>
      </c>
      <c r="B4668" s="3">
        <v>44667</v>
      </c>
      <c r="C4668" s="4">
        <v>45608.438888888886</v>
      </c>
      <c r="D4668" s="3" t="s">
        <v>13</v>
      </c>
      <c r="E4668" s="5">
        <v>155.82</v>
      </c>
      <c r="F4668" s="3">
        <v>3</v>
      </c>
      <c r="G4668" s="3" t="s">
        <v>15</v>
      </c>
      <c r="H4668" s="3">
        <v>8</v>
      </c>
      <c r="I4668" s="3" t="s">
        <v>20</v>
      </c>
      <c r="J4668" s="3" t="s">
        <v>21</v>
      </c>
      <c r="K4668" s="5">
        <f>Table1[[#This Row],[Amount Spent]]/Table1[[#This Row],[Quantity]]</f>
        <v>19.477499999999999</v>
      </c>
    </row>
    <row r="4669" spans="1:11" x14ac:dyDescent="0.25">
      <c r="A4669" s="3">
        <v>20802</v>
      </c>
      <c r="B4669" s="3">
        <v>44668</v>
      </c>
      <c r="C4669" s="4">
        <v>45608.584722222222</v>
      </c>
      <c r="D4669" s="3" t="s">
        <v>11</v>
      </c>
      <c r="E4669" s="5">
        <v>179.25</v>
      </c>
      <c r="F4669" s="3">
        <v>3</v>
      </c>
      <c r="G4669" s="3" t="s">
        <v>15</v>
      </c>
      <c r="H4669" s="3">
        <v>11</v>
      </c>
      <c r="I4669" s="3" t="s">
        <v>18</v>
      </c>
      <c r="J4669" s="3" t="s">
        <v>22</v>
      </c>
      <c r="K4669" s="5">
        <f>Table1[[#This Row],[Amount Spent]]/Table1[[#This Row],[Quantity]]</f>
        <v>16.295454545454547</v>
      </c>
    </row>
    <row r="4670" spans="1:11" x14ac:dyDescent="0.25">
      <c r="A4670" s="3">
        <v>20830</v>
      </c>
      <c r="B4670" s="3">
        <v>44669</v>
      </c>
      <c r="C4670" s="4">
        <v>45608.730543981481</v>
      </c>
      <c r="D4670" s="3" t="s">
        <v>13</v>
      </c>
      <c r="E4670" s="5">
        <v>157.72999999999999</v>
      </c>
      <c r="F4670" s="3">
        <v>2</v>
      </c>
      <c r="G4670" s="3" t="s">
        <v>14</v>
      </c>
      <c r="H4670" s="3">
        <v>10</v>
      </c>
      <c r="I4670" s="3" t="s">
        <v>17</v>
      </c>
      <c r="J4670" s="3" t="s">
        <v>22</v>
      </c>
      <c r="K4670" s="5">
        <f>Table1[[#This Row],[Amount Spent]]/Table1[[#This Row],[Quantity]]</f>
        <v>15.773</v>
      </c>
    </row>
    <row r="4671" spans="1:11" x14ac:dyDescent="0.25">
      <c r="A4671" s="3">
        <v>20550</v>
      </c>
      <c r="B4671" s="3">
        <v>44670</v>
      </c>
      <c r="C4671" s="4">
        <v>45608.876377314817</v>
      </c>
      <c r="D4671" s="3" t="s">
        <v>13</v>
      </c>
      <c r="E4671" s="5">
        <v>24.11</v>
      </c>
      <c r="F4671" s="3">
        <v>3</v>
      </c>
      <c r="G4671" s="3" t="s">
        <v>14</v>
      </c>
      <c r="H4671" s="3">
        <v>3</v>
      </c>
      <c r="I4671" s="3" t="s">
        <v>16</v>
      </c>
      <c r="J4671" s="3" t="s">
        <v>22</v>
      </c>
      <c r="K4671" s="5">
        <f>Table1[[#This Row],[Amount Spent]]/Table1[[#This Row],[Quantity]]</f>
        <v>8.0366666666666671</v>
      </c>
    </row>
    <row r="4672" spans="1:11" x14ac:dyDescent="0.25">
      <c r="A4672" s="3">
        <v>20742</v>
      </c>
      <c r="B4672" s="3">
        <v>44671</v>
      </c>
      <c r="C4672" s="4">
        <v>45609.022199074076</v>
      </c>
      <c r="D4672" s="3" t="s">
        <v>12</v>
      </c>
      <c r="E4672" s="5">
        <v>84.75</v>
      </c>
      <c r="F4672" s="3">
        <v>1</v>
      </c>
      <c r="G4672" s="3" t="s">
        <v>14</v>
      </c>
      <c r="H4672" s="3">
        <v>9</v>
      </c>
      <c r="I4672" s="3" t="s">
        <v>16</v>
      </c>
      <c r="J4672" s="3" t="s">
        <v>21</v>
      </c>
      <c r="K4672" s="5">
        <f>Table1[[#This Row],[Amount Spent]]/Table1[[#This Row],[Quantity]]</f>
        <v>9.4166666666666661</v>
      </c>
    </row>
    <row r="4673" spans="1:11" x14ac:dyDescent="0.25">
      <c r="A4673" s="3">
        <v>20630</v>
      </c>
      <c r="B4673" s="3">
        <v>44672</v>
      </c>
      <c r="C4673" s="4">
        <v>45609.168032407404</v>
      </c>
      <c r="D4673" s="3" t="s">
        <v>11</v>
      </c>
      <c r="E4673" s="5">
        <v>90.95</v>
      </c>
      <c r="F4673" s="3">
        <v>2</v>
      </c>
      <c r="G4673" s="3" t="s">
        <v>14</v>
      </c>
      <c r="H4673" s="3">
        <v>10</v>
      </c>
      <c r="I4673" s="3" t="s">
        <v>18</v>
      </c>
      <c r="J4673" s="3" t="s">
        <v>21</v>
      </c>
      <c r="K4673" s="5">
        <f>Table1[[#This Row],[Amount Spent]]/Table1[[#This Row],[Quantity]]</f>
        <v>9.0950000000000006</v>
      </c>
    </row>
    <row r="4674" spans="1:11" x14ac:dyDescent="0.25">
      <c r="A4674" s="3">
        <v>20304</v>
      </c>
      <c r="B4674" s="3">
        <v>44673</v>
      </c>
      <c r="C4674" s="4">
        <v>45609.31386574074</v>
      </c>
      <c r="D4674" s="3" t="s">
        <v>10</v>
      </c>
      <c r="E4674" s="5">
        <v>33.29</v>
      </c>
      <c r="F4674" s="3">
        <v>5</v>
      </c>
      <c r="G4674" s="3" t="s">
        <v>15</v>
      </c>
      <c r="H4674" s="3">
        <v>11</v>
      </c>
      <c r="I4674" s="3" t="s">
        <v>16</v>
      </c>
      <c r="J4674" s="3" t="s">
        <v>22</v>
      </c>
      <c r="K4674" s="5">
        <f>Table1[[#This Row],[Amount Spent]]/Table1[[#This Row],[Quantity]]</f>
        <v>3.0263636363636364</v>
      </c>
    </row>
    <row r="4675" spans="1:11" x14ac:dyDescent="0.25">
      <c r="A4675" s="3">
        <v>20658</v>
      </c>
      <c r="B4675" s="3">
        <v>44674</v>
      </c>
      <c r="C4675" s="4">
        <v>45609.459687499999</v>
      </c>
      <c r="D4675" s="3" t="s">
        <v>13</v>
      </c>
      <c r="E4675" s="5">
        <v>165.58</v>
      </c>
      <c r="F4675" s="3">
        <v>3</v>
      </c>
      <c r="G4675" s="3" t="s">
        <v>14</v>
      </c>
      <c r="H4675" s="3">
        <v>7</v>
      </c>
      <c r="I4675" s="3" t="s">
        <v>19</v>
      </c>
      <c r="J4675" s="3" t="s">
        <v>21</v>
      </c>
      <c r="K4675" s="5">
        <f>Table1[[#This Row],[Amount Spent]]/Table1[[#This Row],[Quantity]]</f>
        <v>23.654285714285717</v>
      </c>
    </row>
    <row r="4676" spans="1:11" x14ac:dyDescent="0.25">
      <c r="A4676" s="3">
        <v>20935</v>
      </c>
      <c r="B4676" s="3">
        <v>44675</v>
      </c>
      <c r="C4676" s="4">
        <v>45609.605520833335</v>
      </c>
      <c r="D4676" s="3" t="s">
        <v>11</v>
      </c>
      <c r="E4676" s="5">
        <v>34.03</v>
      </c>
      <c r="F4676" s="3">
        <v>4</v>
      </c>
      <c r="G4676" s="3" t="s">
        <v>14</v>
      </c>
      <c r="H4676" s="3">
        <v>4</v>
      </c>
      <c r="I4676" s="3" t="s">
        <v>16</v>
      </c>
      <c r="J4676" s="3" t="s">
        <v>22</v>
      </c>
      <c r="K4676" s="5">
        <f>Table1[[#This Row],[Amount Spent]]/Table1[[#This Row],[Quantity]]</f>
        <v>8.5075000000000003</v>
      </c>
    </row>
    <row r="4677" spans="1:11" x14ac:dyDescent="0.25">
      <c r="A4677" s="3">
        <v>20986</v>
      </c>
      <c r="B4677" s="3">
        <v>44676</v>
      </c>
      <c r="C4677" s="4">
        <v>45609.751354166663</v>
      </c>
      <c r="D4677" s="3" t="s">
        <v>12</v>
      </c>
      <c r="E4677" s="5">
        <v>178.53</v>
      </c>
      <c r="F4677" s="3">
        <v>4</v>
      </c>
      <c r="G4677" s="3" t="s">
        <v>15</v>
      </c>
      <c r="H4677" s="3">
        <v>4</v>
      </c>
      <c r="I4677" s="3" t="s">
        <v>19</v>
      </c>
      <c r="J4677" s="3" t="s">
        <v>22</v>
      </c>
      <c r="K4677" s="5">
        <f>Table1[[#This Row],[Amount Spent]]/Table1[[#This Row],[Quantity]]</f>
        <v>44.6325</v>
      </c>
    </row>
    <row r="4678" spans="1:11" x14ac:dyDescent="0.25">
      <c r="A4678" s="3">
        <v>20583</v>
      </c>
      <c r="B4678" s="3">
        <v>44677</v>
      </c>
      <c r="C4678" s="4">
        <v>45609.897175925929</v>
      </c>
      <c r="D4678" s="3" t="s">
        <v>10</v>
      </c>
      <c r="E4678" s="5">
        <v>116.5</v>
      </c>
      <c r="F4678" s="3">
        <v>2</v>
      </c>
      <c r="G4678" s="3" t="s">
        <v>14</v>
      </c>
      <c r="H4678" s="3">
        <v>4</v>
      </c>
      <c r="I4678" s="3" t="s">
        <v>18</v>
      </c>
      <c r="J4678" s="3" t="s">
        <v>21</v>
      </c>
      <c r="K4678" s="5">
        <f>Table1[[#This Row],[Amount Spent]]/Table1[[#This Row],[Quantity]]</f>
        <v>29.125</v>
      </c>
    </row>
    <row r="4679" spans="1:11" x14ac:dyDescent="0.25">
      <c r="A4679" s="3">
        <v>20043</v>
      </c>
      <c r="B4679" s="3">
        <v>44678</v>
      </c>
      <c r="C4679" s="4">
        <v>45610.043009259258</v>
      </c>
      <c r="D4679" s="3" t="s">
        <v>10</v>
      </c>
      <c r="E4679" s="5">
        <v>136.09</v>
      </c>
      <c r="F4679" s="3">
        <v>3</v>
      </c>
      <c r="G4679" s="3" t="s">
        <v>15</v>
      </c>
      <c r="H4679" s="3">
        <v>2</v>
      </c>
      <c r="I4679" s="3" t="s">
        <v>16</v>
      </c>
      <c r="J4679" s="3" t="s">
        <v>21</v>
      </c>
      <c r="K4679" s="5">
        <f>Table1[[#This Row],[Amount Spent]]/Table1[[#This Row],[Quantity]]</f>
        <v>68.045000000000002</v>
      </c>
    </row>
    <row r="4680" spans="1:11" x14ac:dyDescent="0.25">
      <c r="A4680" s="3">
        <v>20937</v>
      </c>
      <c r="B4680" s="3">
        <v>44679</v>
      </c>
      <c r="C4680" s="4">
        <v>45610.188842592594</v>
      </c>
      <c r="D4680" s="3" t="s">
        <v>10</v>
      </c>
      <c r="E4680" s="5">
        <v>107.34</v>
      </c>
      <c r="F4680" s="3">
        <v>5</v>
      </c>
      <c r="G4680" s="3" t="s">
        <v>14</v>
      </c>
      <c r="H4680" s="3">
        <v>2</v>
      </c>
      <c r="I4680" s="3" t="s">
        <v>16</v>
      </c>
      <c r="J4680" s="3" t="s">
        <v>21</v>
      </c>
      <c r="K4680" s="5">
        <f>Table1[[#This Row],[Amount Spent]]/Table1[[#This Row],[Quantity]]</f>
        <v>53.67</v>
      </c>
    </row>
    <row r="4681" spans="1:11" x14ac:dyDescent="0.25">
      <c r="A4681" s="3">
        <v>20599</v>
      </c>
      <c r="B4681" s="3">
        <v>44680</v>
      </c>
      <c r="C4681" s="4">
        <v>45610.334664351853</v>
      </c>
      <c r="D4681" s="3" t="s">
        <v>11</v>
      </c>
      <c r="E4681" s="5">
        <v>118.59</v>
      </c>
      <c r="F4681" s="3">
        <v>5</v>
      </c>
      <c r="G4681" s="3" t="s">
        <v>14</v>
      </c>
      <c r="H4681" s="3">
        <v>12</v>
      </c>
      <c r="I4681" s="3" t="s">
        <v>19</v>
      </c>
      <c r="J4681" s="3" t="s">
        <v>22</v>
      </c>
      <c r="K4681" s="5">
        <f>Table1[[#This Row],[Amount Spent]]/Table1[[#This Row],[Quantity]]</f>
        <v>9.8825000000000003</v>
      </c>
    </row>
    <row r="4682" spans="1:11" x14ac:dyDescent="0.25">
      <c r="A4682" s="3">
        <v>20387</v>
      </c>
      <c r="B4682" s="3">
        <v>44681</v>
      </c>
      <c r="C4682" s="4">
        <v>45610.480497685188</v>
      </c>
      <c r="D4682" s="3" t="s">
        <v>13</v>
      </c>
      <c r="E4682" s="5">
        <v>144.27000000000001</v>
      </c>
      <c r="F4682" s="3">
        <v>4</v>
      </c>
      <c r="G4682" s="3" t="s">
        <v>15</v>
      </c>
      <c r="H4682" s="3">
        <v>6</v>
      </c>
      <c r="I4682" s="3" t="s">
        <v>17</v>
      </c>
      <c r="J4682" s="3" t="s">
        <v>21</v>
      </c>
      <c r="K4682" s="5">
        <f>Table1[[#This Row],[Amount Spent]]/Table1[[#This Row],[Quantity]]</f>
        <v>24.045000000000002</v>
      </c>
    </row>
    <row r="4683" spans="1:11" x14ac:dyDescent="0.25">
      <c r="A4683" s="3">
        <v>20165</v>
      </c>
      <c r="B4683" s="3">
        <v>44682</v>
      </c>
      <c r="C4683" s="4">
        <v>45610.626331018517</v>
      </c>
      <c r="D4683" s="3" t="s">
        <v>12</v>
      </c>
      <c r="E4683" s="5">
        <v>189.17</v>
      </c>
      <c r="F4683" s="3">
        <v>5</v>
      </c>
      <c r="G4683" s="3" t="s">
        <v>14</v>
      </c>
      <c r="H4683" s="3">
        <v>9</v>
      </c>
      <c r="I4683" s="3" t="s">
        <v>19</v>
      </c>
      <c r="J4683" s="3" t="s">
        <v>22</v>
      </c>
      <c r="K4683" s="5">
        <f>Table1[[#This Row],[Amount Spent]]/Table1[[#This Row],[Quantity]]</f>
        <v>21.018888888888888</v>
      </c>
    </row>
    <row r="4684" spans="1:11" x14ac:dyDescent="0.25">
      <c r="A4684" s="3">
        <v>20275</v>
      </c>
      <c r="B4684" s="3">
        <v>44683</v>
      </c>
      <c r="C4684" s="4">
        <v>45610.772152777776</v>
      </c>
      <c r="D4684" s="3" t="s">
        <v>13</v>
      </c>
      <c r="E4684" s="5">
        <v>122.78</v>
      </c>
      <c r="F4684" s="3">
        <v>5</v>
      </c>
      <c r="G4684" s="3" t="s">
        <v>14</v>
      </c>
      <c r="H4684" s="3">
        <v>4</v>
      </c>
      <c r="I4684" s="3" t="s">
        <v>18</v>
      </c>
      <c r="J4684" s="3" t="s">
        <v>21</v>
      </c>
      <c r="K4684" s="5">
        <f>Table1[[#This Row],[Amount Spent]]/Table1[[#This Row],[Quantity]]</f>
        <v>30.695</v>
      </c>
    </row>
    <row r="4685" spans="1:11" x14ac:dyDescent="0.25">
      <c r="A4685" s="3">
        <v>20349</v>
      </c>
      <c r="B4685" s="3">
        <v>44684</v>
      </c>
      <c r="C4685" s="4">
        <v>45610.917986111112</v>
      </c>
      <c r="D4685" s="3" t="s">
        <v>11</v>
      </c>
      <c r="E4685" s="5">
        <v>24.46</v>
      </c>
      <c r="F4685" s="3">
        <v>1</v>
      </c>
      <c r="G4685" s="3" t="s">
        <v>14</v>
      </c>
      <c r="H4685" s="3">
        <v>5</v>
      </c>
      <c r="I4685" s="3" t="s">
        <v>20</v>
      </c>
      <c r="J4685" s="3" t="s">
        <v>22</v>
      </c>
      <c r="K4685" s="5">
        <f>Table1[[#This Row],[Amount Spent]]/Table1[[#This Row],[Quantity]]</f>
        <v>4.8920000000000003</v>
      </c>
    </row>
    <row r="4686" spans="1:11" x14ac:dyDescent="0.25">
      <c r="A4686" s="3">
        <v>20067</v>
      </c>
      <c r="B4686" s="3">
        <v>44685</v>
      </c>
      <c r="C4686" s="4">
        <v>45611.063807870371</v>
      </c>
      <c r="D4686" s="3" t="s">
        <v>11</v>
      </c>
      <c r="E4686" s="5">
        <v>147.26</v>
      </c>
      <c r="F4686" s="3">
        <v>3</v>
      </c>
      <c r="G4686" s="3" t="s">
        <v>15</v>
      </c>
      <c r="H4686" s="3">
        <v>11</v>
      </c>
      <c r="I4686" s="3" t="s">
        <v>18</v>
      </c>
      <c r="J4686" s="3" t="s">
        <v>21</v>
      </c>
      <c r="K4686" s="5">
        <f>Table1[[#This Row],[Amount Spent]]/Table1[[#This Row],[Quantity]]</f>
        <v>13.387272727272727</v>
      </c>
    </row>
    <row r="4687" spans="1:11" x14ac:dyDescent="0.25">
      <c r="A4687" s="3">
        <v>20258</v>
      </c>
      <c r="B4687" s="3">
        <v>44686</v>
      </c>
      <c r="C4687" s="4">
        <v>45611.209641203706</v>
      </c>
      <c r="D4687" s="3" t="s">
        <v>10</v>
      </c>
      <c r="E4687" s="5">
        <v>22.8</v>
      </c>
      <c r="F4687" s="3">
        <v>4</v>
      </c>
      <c r="G4687" s="3" t="s">
        <v>15</v>
      </c>
      <c r="H4687" s="3">
        <v>5</v>
      </c>
      <c r="I4687" s="3" t="s">
        <v>17</v>
      </c>
      <c r="J4687" s="3" t="s">
        <v>22</v>
      </c>
      <c r="K4687" s="5">
        <f>Table1[[#This Row],[Amount Spent]]/Table1[[#This Row],[Quantity]]</f>
        <v>4.5600000000000005</v>
      </c>
    </row>
    <row r="4688" spans="1:11" x14ac:dyDescent="0.25">
      <c r="A4688" s="3">
        <v>20851</v>
      </c>
      <c r="B4688" s="3">
        <v>44687</v>
      </c>
      <c r="C4688" s="4">
        <v>45611.355474537035</v>
      </c>
      <c r="D4688" s="3" t="s">
        <v>13</v>
      </c>
      <c r="E4688" s="5">
        <v>94.81</v>
      </c>
      <c r="F4688" s="3">
        <v>4</v>
      </c>
      <c r="G4688" s="3" t="s">
        <v>15</v>
      </c>
      <c r="H4688" s="3">
        <v>14</v>
      </c>
      <c r="I4688" s="3" t="s">
        <v>18</v>
      </c>
      <c r="J4688" s="3" t="s">
        <v>21</v>
      </c>
      <c r="K4688" s="5">
        <f>Table1[[#This Row],[Amount Spent]]/Table1[[#This Row],[Quantity]]</f>
        <v>6.7721428571428577</v>
      </c>
    </row>
    <row r="4689" spans="1:11" x14ac:dyDescent="0.25">
      <c r="A4689" s="3">
        <v>20915</v>
      </c>
      <c r="B4689" s="3">
        <v>44688</v>
      </c>
      <c r="C4689" s="4">
        <v>45611.501296296294</v>
      </c>
      <c r="D4689" s="3" t="s">
        <v>12</v>
      </c>
      <c r="E4689" s="5">
        <v>50.99</v>
      </c>
      <c r="F4689" s="3">
        <v>5</v>
      </c>
      <c r="G4689" s="3" t="s">
        <v>15</v>
      </c>
      <c r="H4689" s="3">
        <v>5</v>
      </c>
      <c r="I4689" s="3" t="s">
        <v>19</v>
      </c>
      <c r="J4689" s="3" t="s">
        <v>21</v>
      </c>
      <c r="K4689" s="5">
        <f>Table1[[#This Row],[Amount Spent]]/Table1[[#This Row],[Quantity]]</f>
        <v>10.198</v>
      </c>
    </row>
    <row r="4690" spans="1:11" x14ac:dyDescent="0.25">
      <c r="A4690" s="3">
        <v>20877</v>
      </c>
      <c r="B4690" s="3">
        <v>44689</v>
      </c>
      <c r="C4690" s="4">
        <v>45611.647129629629</v>
      </c>
      <c r="D4690" s="3" t="s">
        <v>11</v>
      </c>
      <c r="E4690" s="5">
        <v>141.07</v>
      </c>
      <c r="F4690" s="3">
        <v>4</v>
      </c>
      <c r="G4690" s="3" t="s">
        <v>15</v>
      </c>
      <c r="H4690" s="3">
        <v>3</v>
      </c>
      <c r="I4690" s="3" t="s">
        <v>18</v>
      </c>
      <c r="J4690" s="3" t="s">
        <v>21</v>
      </c>
      <c r="K4690" s="5">
        <f>Table1[[#This Row],[Amount Spent]]/Table1[[#This Row],[Quantity]]</f>
        <v>47.023333333333333</v>
      </c>
    </row>
    <row r="4691" spans="1:11" x14ac:dyDescent="0.25">
      <c r="A4691" s="3">
        <v>20387</v>
      </c>
      <c r="B4691" s="3">
        <v>44690</v>
      </c>
      <c r="C4691" s="4">
        <v>45611.792962962965</v>
      </c>
      <c r="D4691" s="3" t="s">
        <v>13</v>
      </c>
      <c r="E4691" s="5">
        <v>67.989999999999995</v>
      </c>
      <c r="F4691" s="3">
        <v>2</v>
      </c>
      <c r="G4691" s="3" t="s">
        <v>15</v>
      </c>
      <c r="H4691" s="3">
        <v>2</v>
      </c>
      <c r="I4691" s="3" t="s">
        <v>16</v>
      </c>
      <c r="J4691" s="3" t="s">
        <v>21</v>
      </c>
      <c r="K4691" s="5">
        <f>Table1[[#This Row],[Amount Spent]]/Table1[[#This Row],[Quantity]]</f>
        <v>33.994999999999997</v>
      </c>
    </row>
    <row r="4692" spans="1:11" x14ac:dyDescent="0.25">
      <c r="A4692" s="3">
        <v>20149</v>
      </c>
      <c r="B4692" s="3">
        <v>44691</v>
      </c>
      <c r="C4692" s="4">
        <v>45611.938784722224</v>
      </c>
      <c r="D4692" s="3" t="s">
        <v>11</v>
      </c>
      <c r="E4692" s="5">
        <v>107.34</v>
      </c>
      <c r="F4692" s="3">
        <v>2</v>
      </c>
      <c r="G4692" s="3" t="s">
        <v>15</v>
      </c>
      <c r="H4692" s="3">
        <v>5</v>
      </c>
      <c r="I4692" s="3" t="s">
        <v>19</v>
      </c>
      <c r="J4692" s="3" t="s">
        <v>21</v>
      </c>
      <c r="K4692" s="5">
        <f>Table1[[#This Row],[Amount Spent]]/Table1[[#This Row],[Quantity]]</f>
        <v>21.468</v>
      </c>
    </row>
    <row r="4693" spans="1:11" x14ac:dyDescent="0.25">
      <c r="A4693" s="3">
        <v>20501</v>
      </c>
      <c r="B4693" s="3">
        <v>44692</v>
      </c>
      <c r="C4693" s="4">
        <v>45612.084618055553</v>
      </c>
      <c r="D4693" s="3" t="s">
        <v>12</v>
      </c>
      <c r="E4693" s="5">
        <v>180.59</v>
      </c>
      <c r="F4693" s="3">
        <v>1</v>
      </c>
      <c r="G4693" s="3" t="s">
        <v>14</v>
      </c>
      <c r="H4693" s="3">
        <v>7</v>
      </c>
      <c r="I4693" s="3" t="s">
        <v>19</v>
      </c>
      <c r="J4693" s="3" t="s">
        <v>22</v>
      </c>
      <c r="K4693" s="5">
        <f>Table1[[#This Row],[Amount Spent]]/Table1[[#This Row],[Quantity]]</f>
        <v>25.798571428571428</v>
      </c>
    </row>
    <row r="4694" spans="1:11" x14ac:dyDescent="0.25">
      <c r="A4694" s="3">
        <v>20720</v>
      </c>
      <c r="B4694" s="3">
        <v>44693</v>
      </c>
      <c r="C4694" s="4">
        <v>45612.230451388888</v>
      </c>
      <c r="D4694" s="3" t="s">
        <v>10</v>
      </c>
      <c r="E4694" s="5">
        <v>57.58</v>
      </c>
      <c r="F4694" s="3">
        <v>1</v>
      </c>
      <c r="G4694" s="3" t="s">
        <v>15</v>
      </c>
      <c r="H4694" s="3">
        <v>4</v>
      </c>
      <c r="I4694" s="3" t="s">
        <v>20</v>
      </c>
      <c r="J4694" s="3" t="s">
        <v>21</v>
      </c>
      <c r="K4694" s="5">
        <f>Table1[[#This Row],[Amount Spent]]/Table1[[#This Row],[Quantity]]</f>
        <v>14.395</v>
      </c>
    </row>
    <row r="4695" spans="1:11" x14ac:dyDescent="0.25">
      <c r="A4695" s="3">
        <v>20540</v>
      </c>
      <c r="B4695" s="3">
        <v>44694</v>
      </c>
      <c r="C4695" s="4">
        <v>45612.376273148147</v>
      </c>
      <c r="D4695" s="3" t="s">
        <v>10</v>
      </c>
      <c r="E4695" s="5">
        <v>70.290000000000006</v>
      </c>
      <c r="F4695" s="3">
        <v>1</v>
      </c>
      <c r="G4695" s="3" t="s">
        <v>14</v>
      </c>
      <c r="H4695" s="3">
        <v>5</v>
      </c>
      <c r="I4695" s="3" t="s">
        <v>17</v>
      </c>
      <c r="J4695" s="3" t="s">
        <v>22</v>
      </c>
      <c r="K4695" s="5">
        <f>Table1[[#This Row],[Amount Spent]]/Table1[[#This Row],[Quantity]]</f>
        <v>14.058000000000002</v>
      </c>
    </row>
    <row r="4696" spans="1:11" x14ac:dyDescent="0.25">
      <c r="A4696" s="3">
        <v>20505</v>
      </c>
      <c r="B4696" s="3">
        <v>44695</v>
      </c>
      <c r="C4696" s="4">
        <v>45612.522106481483</v>
      </c>
      <c r="D4696" s="3" t="s">
        <v>10</v>
      </c>
      <c r="E4696" s="5">
        <v>166.56</v>
      </c>
      <c r="F4696" s="3">
        <v>3</v>
      </c>
      <c r="G4696" s="3" t="s">
        <v>14</v>
      </c>
      <c r="H4696" s="3">
        <v>10</v>
      </c>
      <c r="I4696" s="3" t="s">
        <v>19</v>
      </c>
      <c r="J4696" s="3" t="s">
        <v>21</v>
      </c>
      <c r="K4696" s="5">
        <f>Table1[[#This Row],[Amount Spent]]/Table1[[#This Row],[Quantity]]</f>
        <v>16.655999999999999</v>
      </c>
    </row>
    <row r="4697" spans="1:11" x14ac:dyDescent="0.25">
      <c r="A4697" s="3">
        <v>20955</v>
      </c>
      <c r="B4697" s="3">
        <v>44696</v>
      </c>
      <c r="C4697" s="4">
        <v>45612.667928240742</v>
      </c>
      <c r="D4697" s="3" t="s">
        <v>13</v>
      </c>
      <c r="E4697" s="5">
        <v>169.66</v>
      </c>
      <c r="F4697" s="3">
        <v>3</v>
      </c>
      <c r="G4697" s="3" t="s">
        <v>15</v>
      </c>
      <c r="H4697" s="3">
        <v>7</v>
      </c>
      <c r="I4697" s="3" t="s">
        <v>19</v>
      </c>
      <c r="J4697" s="3" t="s">
        <v>22</v>
      </c>
      <c r="K4697" s="5">
        <f>Table1[[#This Row],[Amount Spent]]/Table1[[#This Row],[Quantity]]</f>
        <v>24.237142857142857</v>
      </c>
    </row>
    <row r="4698" spans="1:11" x14ac:dyDescent="0.25">
      <c r="A4698" s="3">
        <v>20344</v>
      </c>
      <c r="B4698" s="3">
        <v>44697</v>
      </c>
      <c r="C4698" s="4">
        <v>45612.813761574071</v>
      </c>
      <c r="D4698" s="3" t="s">
        <v>9</v>
      </c>
      <c r="E4698" s="5">
        <v>121.75</v>
      </c>
      <c r="F4698" s="3">
        <v>1</v>
      </c>
      <c r="G4698" s="3" t="s">
        <v>14</v>
      </c>
      <c r="H4698" s="3">
        <v>10</v>
      </c>
      <c r="I4698" s="3" t="s">
        <v>18</v>
      </c>
      <c r="J4698" s="3" t="s">
        <v>22</v>
      </c>
      <c r="K4698" s="5">
        <f>Table1[[#This Row],[Amount Spent]]/Table1[[#This Row],[Quantity]]</f>
        <v>12.175000000000001</v>
      </c>
    </row>
    <row r="4699" spans="1:11" x14ac:dyDescent="0.25">
      <c r="A4699" s="3">
        <v>20202</v>
      </c>
      <c r="B4699" s="3">
        <v>44698</v>
      </c>
      <c r="C4699" s="4">
        <v>45612.959594907406</v>
      </c>
      <c r="D4699" s="3" t="s">
        <v>13</v>
      </c>
      <c r="E4699" s="5">
        <v>168.19</v>
      </c>
      <c r="F4699" s="3">
        <v>5</v>
      </c>
      <c r="G4699" s="3" t="s">
        <v>14</v>
      </c>
      <c r="H4699" s="3">
        <v>13</v>
      </c>
      <c r="I4699" s="3" t="s">
        <v>19</v>
      </c>
      <c r="J4699" s="3" t="s">
        <v>21</v>
      </c>
      <c r="K4699" s="5">
        <f>Table1[[#This Row],[Amount Spent]]/Table1[[#This Row],[Quantity]]</f>
        <v>12.937692307692307</v>
      </c>
    </row>
    <row r="4700" spans="1:11" x14ac:dyDescent="0.25">
      <c r="A4700" s="3">
        <v>20564</v>
      </c>
      <c r="B4700" s="3">
        <v>44699</v>
      </c>
      <c r="C4700" s="4">
        <v>45613.105416666665</v>
      </c>
      <c r="D4700" s="3" t="s">
        <v>10</v>
      </c>
      <c r="E4700" s="5">
        <v>81.55</v>
      </c>
      <c r="F4700" s="3">
        <v>5</v>
      </c>
      <c r="G4700" s="3" t="s">
        <v>14</v>
      </c>
      <c r="H4700" s="3">
        <v>7</v>
      </c>
      <c r="I4700" s="3" t="s">
        <v>19</v>
      </c>
      <c r="J4700" s="3" t="s">
        <v>21</v>
      </c>
      <c r="K4700" s="5">
        <f>Table1[[#This Row],[Amount Spent]]/Table1[[#This Row],[Quantity]]</f>
        <v>11.65</v>
      </c>
    </row>
    <row r="4701" spans="1:11" x14ac:dyDescent="0.25">
      <c r="A4701" s="3">
        <v>20469</v>
      </c>
      <c r="B4701" s="3">
        <v>44700</v>
      </c>
      <c r="C4701" s="4">
        <v>45613.251250000001</v>
      </c>
      <c r="D4701" s="3" t="s">
        <v>11</v>
      </c>
      <c r="E4701" s="5">
        <v>32.869999999999997</v>
      </c>
      <c r="F4701" s="3">
        <v>2</v>
      </c>
      <c r="G4701" s="3" t="s">
        <v>14</v>
      </c>
      <c r="H4701" s="3">
        <v>8</v>
      </c>
      <c r="I4701" s="3" t="s">
        <v>20</v>
      </c>
      <c r="J4701" s="3" t="s">
        <v>22</v>
      </c>
      <c r="K4701" s="5">
        <f>Table1[[#This Row],[Amount Spent]]/Table1[[#This Row],[Quantity]]</f>
        <v>4.1087499999999997</v>
      </c>
    </row>
    <row r="4702" spans="1:11" x14ac:dyDescent="0.25">
      <c r="A4702" s="3">
        <v>20585</v>
      </c>
      <c r="B4702" s="3">
        <v>44701</v>
      </c>
      <c r="C4702" s="4">
        <v>45613.397083333337</v>
      </c>
      <c r="D4702" s="3" t="s">
        <v>13</v>
      </c>
      <c r="E4702" s="5">
        <v>132.94999999999999</v>
      </c>
      <c r="F4702" s="3">
        <v>4</v>
      </c>
      <c r="G4702" s="3" t="s">
        <v>14</v>
      </c>
      <c r="H4702" s="3">
        <v>6</v>
      </c>
      <c r="I4702" s="3" t="s">
        <v>19</v>
      </c>
      <c r="J4702" s="3" t="s">
        <v>22</v>
      </c>
      <c r="K4702" s="5">
        <f>Table1[[#This Row],[Amount Spent]]/Table1[[#This Row],[Quantity]]</f>
        <v>22.158333333333331</v>
      </c>
    </row>
    <row r="4703" spans="1:11" x14ac:dyDescent="0.25">
      <c r="A4703" s="3">
        <v>20411</v>
      </c>
      <c r="B4703" s="3">
        <v>44702</v>
      </c>
      <c r="C4703" s="4">
        <v>45613.542905092596</v>
      </c>
      <c r="D4703" s="3" t="s">
        <v>11</v>
      </c>
      <c r="E4703" s="5">
        <v>149.81</v>
      </c>
      <c r="F4703" s="3">
        <v>2</v>
      </c>
      <c r="G4703" s="3" t="s">
        <v>15</v>
      </c>
      <c r="H4703" s="3">
        <v>8</v>
      </c>
      <c r="I4703" s="3" t="s">
        <v>16</v>
      </c>
      <c r="J4703" s="3" t="s">
        <v>22</v>
      </c>
      <c r="K4703" s="5">
        <f>Table1[[#This Row],[Amount Spent]]/Table1[[#This Row],[Quantity]]</f>
        <v>18.72625</v>
      </c>
    </row>
    <row r="4704" spans="1:11" x14ac:dyDescent="0.25">
      <c r="A4704" s="3">
        <v>20376</v>
      </c>
      <c r="B4704" s="3">
        <v>44703</v>
      </c>
      <c r="C4704" s="4">
        <v>45613.688738425924</v>
      </c>
      <c r="D4704" s="3" t="s">
        <v>12</v>
      </c>
      <c r="E4704" s="5">
        <v>182.58</v>
      </c>
      <c r="F4704" s="3">
        <v>4</v>
      </c>
      <c r="G4704" s="3" t="s">
        <v>15</v>
      </c>
      <c r="H4704" s="3">
        <v>6</v>
      </c>
      <c r="I4704" s="3" t="s">
        <v>19</v>
      </c>
      <c r="J4704" s="3" t="s">
        <v>22</v>
      </c>
      <c r="K4704" s="5">
        <f>Table1[[#This Row],[Amount Spent]]/Table1[[#This Row],[Quantity]]</f>
        <v>30.430000000000003</v>
      </c>
    </row>
    <row r="4705" spans="1:11" x14ac:dyDescent="0.25">
      <c r="A4705" s="3">
        <v>20197</v>
      </c>
      <c r="B4705" s="3">
        <v>44704</v>
      </c>
      <c r="C4705" s="4">
        <v>45613.83457175926</v>
      </c>
      <c r="D4705" s="3" t="s">
        <v>9</v>
      </c>
      <c r="E4705" s="5">
        <v>145.69999999999999</v>
      </c>
      <c r="F4705" s="3">
        <v>4</v>
      </c>
      <c r="G4705" s="3" t="s">
        <v>14</v>
      </c>
      <c r="H4705" s="3">
        <v>1</v>
      </c>
      <c r="I4705" s="3" t="s">
        <v>19</v>
      </c>
      <c r="J4705" s="3" t="s">
        <v>22</v>
      </c>
      <c r="K4705" s="5">
        <f>Table1[[#This Row],[Amount Spent]]/Table1[[#This Row],[Quantity]]</f>
        <v>145.69999999999999</v>
      </c>
    </row>
    <row r="4706" spans="1:11" x14ac:dyDescent="0.25">
      <c r="A4706" s="3">
        <v>20896</v>
      </c>
      <c r="B4706" s="3">
        <v>44705</v>
      </c>
      <c r="C4706" s="4">
        <v>45613.980393518519</v>
      </c>
      <c r="D4706" s="3" t="s">
        <v>13</v>
      </c>
      <c r="E4706" s="5">
        <v>67.34</v>
      </c>
      <c r="F4706" s="3">
        <v>3</v>
      </c>
      <c r="G4706" s="3" t="s">
        <v>14</v>
      </c>
      <c r="H4706" s="3">
        <v>12</v>
      </c>
      <c r="I4706" s="3" t="s">
        <v>18</v>
      </c>
      <c r="J4706" s="3" t="s">
        <v>21</v>
      </c>
      <c r="K4706" s="5">
        <f>Table1[[#This Row],[Amount Spent]]/Table1[[#This Row],[Quantity]]</f>
        <v>5.6116666666666672</v>
      </c>
    </row>
    <row r="4707" spans="1:11" x14ac:dyDescent="0.25">
      <c r="A4707" s="3">
        <v>20292</v>
      </c>
      <c r="B4707" s="3">
        <v>44706</v>
      </c>
      <c r="C4707" s="4">
        <v>45614.126226851855</v>
      </c>
      <c r="D4707" s="3" t="s">
        <v>9</v>
      </c>
      <c r="E4707" s="5">
        <v>22.54</v>
      </c>
      <c r="F4707" s="3">
        <v>3</v>
      </c>
      <c r="G4707" s="3" t="s">
        <v>14</v>
      </c>
      <c r="H4707" s="3">
        <v>4</v>
      </c>
      <c r="I4707" s="3" t="s">
        <v>17</v>
      </c>
      <c r="J4707" s="3" t="s">
        <v>21</v>
      </c>
      <c r="K4707" s="5">
        <f>Table1[[#This Row],[Amount Spent]]/Table1[[#This Row],[Quantity]]</f>
        <v>5.6349999999999998</v>
      </c>
    </row>
    <row r="4708" spans="1:11" x14ac:dyDescent="0.25">
      <c r="A4708" s="3">
        <v>20394</v>
      </c>
      <c r="B4708" s="3">
        <v>44707</v>
      </c>
      <c r="C4708" s="4">
        <v>45614.272060185183</v>
      </c>
      <c r="D4708" s="3" t="s">
        <v>12</v>
      </c>
      <c r="E4708" s="5">
        <v>129.30000000000001</v>
      </c>
      <c r="F4708" s="3">
        <v>2</v>
      </c>
      <c r="G4708" s="3" t="s">
        <v>14</v>
      </c>
      <c r="H4708" s="3">
        <v>14</v>
      </c>
      <c r="I4708" s="3" t="s">
        <v>16</v>
      </c>
      <c r="J4708" s="3" t="s">
        <v>22</v>
      </c>
      <c r="K4708" s="5">
        <f>Table1[[#This Row],[Amount Spent]]/Table1[[#This Row],[Quantity]]</f>
        <v>9.2357142857142858</v>
      </c>
    </row>
    <row r="4709" spans="1:11" x14ac:dyDescent="0.25">
      <c r="A4709" s="3">
        <v>20395</v>
      </c>
      <c r="B4709" s="3">
        <v>44708</v>
      </c>
      <c r="C4709" s="4">
        <v>45614.417881944442</v>
      </c>
      <c r="D4709" s="3" t="s">
        <v>10</v>
      </c>
      <c r="E4709" s="5">
        <v>25.01</v>
      </c>
      <c r="F4709" s="3">
        <v>3</v>
      </c>
      <c r="G4709" s="3" t="s">
        <v>14</v>
      </c>
      <c r="H4709" s="3">
        <v>9</v>
      </c>
      <c r="I4709" s="3" t="s">
        <v>20</v>
      </c>
      <c r="J4709" s="3" t="s">
        <v>22</v>
      </c>
      <c r="K4709" s="5">
        <f>Table1[[#This Row],[Amount Spent]]/Table1[[#This Row],[Quantity]]</f>
        <v>2.778888888888889</v>
      </c>
    </row>
    <row r="4710" spans="1:11" x14ac:dyDescent="0.25">
      <c r="A4710" s="3">
        <v>20025</v>
      </c>
      <c r="B4710" s="3">
        <v>44709</v>
      </c>
      <c r="C4710" s="4">
        <v>45614.563715277778</v>
      </c>
      <c r="D4710" s="3" t="s">
        <v>13</v>
      </c>
      <c r="E4710" s="5">
        <v>194.45</v>
      </c>
      <c r="F4710" s="3">
        <v>5</v>
      </c>
      <c r="G4710" s="3" t="s">
        <v>14</v>
      </c>
      <c r="H4710" s="3">
        <v>7</v>
      </c>
      <c r="I4710" s="3" t="s">
        <v>19</v>
      </c>
      <c r="J4710" s="3" t="s">
        <v>21</v>
      </c>
      <c r="K4710" s="5">
        <f>Table1[[#This Row],[Amount Spent]]/Table1[[#This Row],[Quantity]]</f>
        <v>27.778571428571428</v>
      </c>
    </row>
    <row r="4711" spans="1:11" x14ac:dyDescent="0.25">
      <c r="A4711" s="3">
        <v>20554</v>
      </c>
      <c r="B4711" s="3">
        <v>44710</v>
      </c>
      <c r="C4711" s="4">
        <v>45614.709537037037</v>
      </c>
      <c r="D4711" s="3" t="s">
        <v>9</v>
      </c>
      <c r="E4711" s="5">
        <v>53.22</v>
      </c>
      <c r="F4711" s="3">
        <v>1</v>
      </c>
      <c r="G4711" s="3" t="s">
        <v>14</v>
      </c>
      <c r="H4711" s="3">
        <v>2</v>
      </c>
      <c r="I4711" s="3" t="s">
        <v>16</v>
      </c>
      <c r="J4711" s="3" t="s">
        <v>21</v>
      </c>
      <c r="K4711" s="5">
        <f>Table1[[#This Row],[Amount Spent]]/Table1[[#This Row],[Quantity]]</f>
        <v>26.61</v>
      </c>
    </row>
    <row r="4712" spans="1:11" x14ac:dyDescent="0.25">
      <c r="A4712" s="3">
        <v>20723</v>
      </c>
      <c r="B4712" s="3">
        <v>44711</v>
      </c>
      <c r="C4712" s="4">
        <v>45614.855370370373</v>
      </c>
      <c r="D4712" s="3" t="s">
        <v>12</v>
      </c>
      <c r="E4712" s="5">
        <v>108.66</v>
      </c>
      <c r="F4712" s="3">
        <v>3</v>
      </c>
      <c r="G4712" s="3" t="s">
        <v>15</v>
      </c>
      <c r="H4712" s="3">
        <v>3</v>
      </c>
      <c r="I4712" s="3" t="s">
        <v>18</v>
      </c>
      <c r="J4712" s="3" t="s">
        <v>21</v>
      </c>
      <c r="K4712" s="5">
        <f>Table1[[#This Row],[Amount Spent]]/Table1[[#This Row],[Quantity]]</f>
        <v>36.22</v>
      </c>
    </row>
    <row r="4713" spans="1:11" x14ac:dyDescent="0.25">
      <c r="A4713" s="3">
        <v>20082</v>
      </c>
      <c r="B4713" s="3">
        <v>44712</v>
      </c>
      <c r="C4713" s="4">
        <v>45615.001203703701</v>
      </c>
      <c r="D4713" s="3" t="s">
        <v>10</v>
      </c>
      <c r="E4713" s="5">
        <v>92.98</v>
      </c>
      <c r="F4713" s="3">
        <v>5</v>
      </c>
      <c r="G4713" s="3" t="s">
        <v>15</v>
      </c>
      <c r="H4713" s="3">
        <v>14</v>
      </c>
      <c r="I4713" s="3" t="s">
        <v>16</v>
      </c>
      <c r="J4713" s="3" t="s">
        <v>22</v>
      </c>
      <c r="K4713" s="5">
        <f>Table1[[#This Row],[Amount Spent]]/Table1[[#This Row],[Quantity]]</f>
        <v>6.6414285714285715</v>
      </c>
    </row>
    <row r="4714" spans="1:11" x14ac:dyDescent="0.25">
      <c r="A4714" s="3">
        <v>20539</v>
      </c>
      <c r="B4714" s="3">
        <v>44713</v>
      </c>
      <c r="C4714" s="4">
        <v>45615.14702546296</v>
      </c>
      <c r="D4714" s="3" t="s">
        <v>12</v>
      </c>
      <c r="E4714" s="5">
        <v>56.03</v>
      </c>
      <c r="F4714" s="3">
        <v>1</v>
      </c>
      <c r="G4714" s="3" t="s">
        <v>14</v>
      </c>
      <c r="H4714" s="3">
        <v>12</v>
      </c>
      <c r="I4714" s="3" t="s">
        <v>17</v>
      </c>
      <c r="J4714" s="3" t="s">
        <v>21</v>
      </c>
      <c r="K4714" s="5">
        <f>Table1[[#This Row],[Amount Spent]]/Table1[[#This Row],[Quantity]]</f>
        <v>4.6691666666666665</v>
      </c>
    </row>
    <row r="4715" spans="1:11" x14ac:dyDescent="0.25">
      <c r="A4715" s="3">
        <v>20548</v>
      </c>
      <c r="B4715" s="3">
        <v>44714</v>
      </c>
      <c r="C4715" s="4">
        <v>45615.292858796296</v>
      </c>
      <c r="D4715" s="3" t="s">
        <v>10</v>
      </c>
      <c r="E4715" s="5">
        <v>186.8</v>
      </c>
      <c r="F4715" s="3">
        <v>1</v>
      </c>
      <c r="G4715" s="3" t="s">
        <v>15</v>
      </c>
      <c r="H4715" s="3">
        <v>4</v>
      </c>
      <c r="I4715" s="3" t="s">
        <v>20</v>
      </c>
      <c r="J4715" s="3" t="s">
        <v>21</v>
      </c>
      <c r="K4715" s="5">
        <f>Table1[[#This Row],[Amount Spent]]/Table1[[#This Row],[Quantity]]</f>
        <v>46.7</v>
      </c>
    </row>
    <row r="4716" spans="1:11" x14ac:dyDescent="0.25">
      <c r="A4716" s="3">
        <v>20405</v>
      </c>
      <c r="B4716" s="3">
        <v>44715</v>
      </c>
      <c r="C4716" s="4">
        <v>45615.438692129632</v>
      </c>
      <c r="D4716" s="3" t="s">
        <v>9</v>
      </c>
      <c r="E4716" s="5">
        <v>29.17</v>
      </c>
      <c r="F4716" s="3">
        <v>3</v>
      </c>
      <c r="G4716" s="3" t="s">
        <v>14</v>
      </c>
      <c r="H4716" s="3">
        <v>13</v>
      </c>
      <c r="I4716" s="3" t="s">
        <v>19</v>
      </c>
      <c r="J4716" s="3" t="s">
        <v>22</v>
      </c>
      <c r="K4716" s="5">
        <f>Table1[[#This Row],[Amount Spent]]/Table1[[#This Row],[Quantity]]</f>
        <v>2.243846153846154</v>
      </c>
    </row>
    <row r="4717" spans="1:11" x14ac:dyDescent="0.25">
      <c r="A4717" s="3">
        <v>20857</v>
      </c>
      <c r="B4717" s="3">
        <v>44716</v>
      </c>
      <c r="C4717" s="4">
        <v>45615.584513888891</v>
      </c>
      <c r="D4717" s="3" t="s">
        <v>9</v>
      </c>
      <c r="E4717" s="5">
        <v>175.48</v>
      </c>
      <c r="F4717" s="3">
        <v>2</v>
      </c>
      <c r="G4717" s="3" t="s">
        <v>14</v>
      </c>
      <c r="H4717" s="3">
        <v>12</v>
      </c>
      <c r="I4717" s="3" t="s">
        <v>18</v>
      </c>
      <c r="J4717" s="3" t="s">
        <v>21</v>
      </c>
      <c r="K4717" s="5">
        <f>Table1[[#This Row],[Amount Spent]]/Table1[[#This Row],[Quantity]]</f>
        <v>14.623333333333333</v>
      </c>
    </row>
    <row r="4718" spans="1:11" x14ac:dyDescent="0.25">
      <c r="A4718" s="3">
        <v>20810</v>
      </c>
      <c r="B4718" s="3">
        <v>44717</v>
      </c>
      <c r="C4718" s="4">
        <v>45615.730347222219</v>
      </c>
      <c r="D4718" s="3" t="s">
        <v>12</v>
      </c>
      <c r="E4718" s="5">
        <v>46.09</v>
      </c>
      <c r="F4718" s="3">
        <v>2</v>
      </c>
      <c r="G4718" s="3" t="s">
        <v>14</v>
      </c>
      <c r="H4718" s="3">
        <v>14</v>
      </c>
      <c r="I4718" s="3" t="s">
        <v>17</v>
      </c>
      <c r="J4718" s="3" t="s">
        <v>21</v>
      </c>
      <c r="K4718" s="5">
        <f>Table1[[#This Row],[Amount Spent]]/Table1[[#This Row],[Quantity]]</f>
        <v>3.2921428571428573</v>
      </c>
    </row>
    <row r="4719" spans="1:11" x14ac:dyDescent="0.25">
      <c r="A4719" s="3">
        <v>20359</v>
      </c>
      <c r="B4719" s="3">
        <v>44718</v>
      </c>
      <c r="C4719" s="4">
        <v>45615.876180555555</v>
      </c>
      <c r="D4719" s="3" t="s">
        <v>13</v>
      </c>
      <c r="E4719" s="5">
        <v>141.71</v>
      </c>
      <c r="F4719" s="3">
        <v>4</v>
      </c>
      <c r="G4719" s="3" t="s">
        <v>15</v>
      </c>
      <c r="H4719" s="3">
        <v>13</v>
      </c>
      <c r="I4719" s="3" t="s">
        <v>17</v>
      </c>
      <c r="J4719" s="3" t="s">
        <v>22</v>
      </c>
      <c r="K4719" s="5">
        <f>Table1[[#This Row],[Amount Spent]]/Table1[[#This Row],[Quantity]]</f>
        <v>10.900769230769232</v>
      </c>
    </row>
    <row r="4720" spans="1:11" x14ac:dyDescent="0.25">
      <c r="A4720" s="3">
        <v>20836</v>
      </c>
      <c r="B4720" s="3">
        <v>44719</v>
      </c>
      <c r="C4720" s="4">
        <v>45616.022002314814</v>
      </c>
      <c r="D4720" s="3" t="s">
        <v>10</v>
      </c>
      <c r="E4720" s="5">
        <v>119.1</v>
      </c>
      <c r="F4720" s="3">
        <v>1</v>
      </c>
      <c r="G4720" s="3" t="s">
        <v>15</v>
      </c>
      <c r="H4720" s="3">
        <v>6</v>
      </c>
      <c r="I4720" s="3" t="s">
        <v>17</v>
      </c>
      <c r="J4720" s="3" t="s">
        <v>21</v>
      </c>
      <c r="K4720" s="5">
        <f>Table1[[#This Row],[Amount Spent]]/Table1[[#This Row],[Quantity]]</f>
        <v>19.849999999999998</v>
      </c>
    </row>
    <row r="4721" spans="1:11" x14ac:dyDescent="0.25">
      <c r="A4721" s="3">
        <v>20672</v>
      </c>
      <c r="B4721" s="3">
        <v>44720</v>
      </c>
      <c r="C4721" s="4">
        <v>45616.16783564815</v>
      </c>
      <c r="D4721" s="3" t="s">
        <v>13</v>
      </c>
      <c r="E4721" s="5">
        <v>194.45</v>
      </c>
      <c r="F4721" s="3">
        <v>4</v>
      </c>
      <c r="G4721" s="3" t="s">
        <v>15</v>
      </c>
      <c r="H4721" s="3">
        <v>6</v>
      </c>
      <c r="I4721" s="3" t="s">
        <v>16</v>
      </c>
      <c r="J4721" s="3" t="s">
        <v>22</v>
      </c>
      <c r="K4721" s="5">
        <f>Table1[[#This Row],[Amount Spent]]/Table1[[#This Row],[Quantity]]</f>
        <v>32.408333333333331</v>
      </c>
    </row>
    <row r="4722" spans="1:11" x14ac:dyDescent="0.25">
      <c r="A4722" s="3">
        <v>20506</v>
      </c>
      <c r="B4722" s="3">
        <v>44721</v>
      </c>
      <c r="C4722" s="4">
        <v>45616.313657407409</v>
      </c>
      <c r="D4722" s="3" t="s">
        <v>11</v>
      </c>
      <c r="E4722" s="5">
        <v>100.49</v>
      </c>
      <c r="F4722" s="3">
        <v>2</v>
      </c>
      <c r="G4722" s="3" t="s">
        <v>15</v>
      </c>
      <c r="H4722" s="3">
        <v>14</v>
      </c>
      <c r="I4722" s="3" t="s">
        <v>19</v>
      </c>
      <c r="J4722" s="3" t="s">
        <v>22</v>
      </c>
      <c r="K4722" s="5">
        <f>Table1[[#This Row],[Amount Spent]]/Table1[[#This Row],[Quantity]]</f>
        <v>7.1778571428571425</v>
      </c>
    </row>
    <row r="4723" spans="1:11" x14ac:dyDescent="0.25">
      <c r="A4723" s="3">
        <v>20031</v>
      </c>
      <c r="B4723" s="3">
        <v>44722</v>
      </c>
      <c r="C4723" s="4">
        <v>45616.459490740737</v>
      </c>
      <c r="D4723" s="3" t="s">
        <v>11</v>
      </c>
      <c r="E4723" s="5">
        <v>169.75</v>
      </c>
      <c r="F4723" s="3">
        <v>4</v>
      </c>
      <c r="G4723" s="3" t="s">
        <v>14</v>
      </c>
      <c r="H4723" s="3">
        <v>3</v>
      </c>
      <c r="I4723" s="3" t="s">
        <v>16</v>
      </c>
      <c r="J4723" s="3" t="s">
        <v>21</v>
      </c>
      <c r="K4723" s="5">
        <f>Table1[[#This Row],[Amount Spent]]/Table1[[#This Row],[Quantity]]</f>
        <v>56.583333333333336</v>
      </c>
    </row>
    <row r="4724" spans="1:11" x14ac:dyDescent="0.25">
      <c r="A4724" s="3">
        <v>20698</v>
      </c>
      <c r="B4724" s="3">
        <v>44723</v>
      </c>
      <c r="C4724" s="4">
        <v>45616.605324074073</v>
      </c>
      <c r="D4724" s="3" t="s">
        <v>13</v>
      </c>
      <c r="E4724" s="5">
        <v>198.67</v>
      </c>
      <c r="F4724" s="3">
        <v>2</v>
      </c>
      <c r="G4724" s="3" t="s">
        <v>15</v>
      </c>
      <c r="H4724" s="3">
        <v>12</v>
      </c>
      <c r="I4724" s="3" t="s">
        <v>19</v>
      </c>
      <c r="J4724" s="3" t="s">
        <v>22</v>
      </c>
      <c r="K4724" s="5">
        <f>Table1[[#This Row],[Amount Spent]]/Table1[[#This Row],[Quantity]]</f>
        <v>16.555833333333332</v>
      </c>
    </row>
    <row r="4725" spans="1:11" x14ac:dyDescent="0.25">
      <c r="A4725" s="3">
        <v>20326</v>
      </c>
      <c r="B4725" s="3">
        <v>44724</v>
      </c>
      <c r="C4725" s="4">
        <v>45616.751145833332</v>
      </c>
      <c r="D4725" s="3" t="s">
        <v>9</v>
      </c>
      <c r="E4725" s="5">
        <v>86.62</v>
      </c>
      <c r="F4725" s="3">
        <v>2</v>
      </c>
      <c r="G4725" s="3" t="s">
        <v>14</v>
      </c>
      <c r="H4725" s="3">
        <v>2</v>
      </c>
      <c r="I4725" s="3" t="s">
        <v>20</v>
      </c>
      <c r="J4725" s="3" t="s">
        <v>22</v>
      </c>
      <c r="K4725" s="5">
        <f>Table1[[#This Row],[Amount Spent]]/Table1[[#This Row],[Quantity]]</f>
        <v>43.31</v>
      </c>
    </row>
    <row r="4726" spans="1:11" x14ac:dyDescent="0.25">
      <c r="A4726" s="3">
        <v>20882</v>
      </c>
      <c r="B4726" s="3">
        <v>44725</v>
      </c>
      <c r="C4726" s="4">
        <v>45616.896979166668</v>
      </c>
      <c r="D4726" s="3" t="s">
        <v>9</v>
      </c>
      <c r="E4726" s="5">
        <v>57.05</v>
      </c>
      <c r="F4726" s="3">
        <v>1</v>
      </c>
      <c r="G4726" s="3" t="s">
        <v>14</v>
      </c>
      <c r="H4726" s="3">
        <v>6</v>
      </c>
      <c r="I4726" s="3" t="s">
        <v>19</v>
      </c>
      <c r="J4726" s="3" t="s">
        <v>21</v>
      </c>
      <c r="K4726" s="5">
        <f>Table1[[#This Row],[Amount Spent]]/Table1[[#This Row],[Quantity]]</f>
        <v>9.5083333333333329</v>
      </c>
    </row>
    <row r="4727" spans="1:11" x14ac:dyDescent="0.25">
      <c r="A4727" s="3">
        <v>20871</v>
      </c>
      <c r="B4727" s="3">
        <v>44726</v>
      </c>
      <c r="C4727" s="4">
        <v>45617.042812500003</v>
      </c>
      <c r="D4727" s="3" t="s">
        <v>10</v>
      </c>
      <c r="E4727" s="5">
        <v>150.88999999999999</v>
      </c>
      <c r="F4727" s="3">
        <v>1</v>
      </c>
      <c r="G4727" s="3" t="s">
        <v>14</v>
      </c>
      <c r="H4727" s="3">
        <v>10</v>
      </c>
      <c r="I4727" s="3" t="s">
        <v>16</v>
      </c>
      <c r="J4727" s="3" t="s">
        <v>21</v>
      </c>
      <c r="K4727" s="5">
        <f>Table1[[#This Row],[Amount Spent]]/Table1[[#This Row],[Quantity]]</f>
        <v>15.088999999999999</v>
      </c>
    </row>
    <row r="4728" spans="1:11" x14ac:dyDescent="0.25">
      <c r="A4728" s="3">
        <v>20919</v>
      </c>
      <c r="B4728" s="3">
        <v>44727</v>
      </c>
      <c r="C4728" s="4">
        <v>45617.188634259262</v>
      </c>
      <c r="D4728" s="3" t="s">
        <v>9</v>
      </c>
      <c r="E4728" s="5">
        <v>147.80000000000001</v>
      </c>
      <c r="F4728" s="3">
        <v>2</v>
      </c>
      <c r="G4728" s="3" t="s">
        <v>14</v>
      </c>
      <c r="H4728" s="3">
        <v>3</v>
      </c>
      <c r="I4728" s="3" t="s">
        <v>17</v>
      </c>
      <c r="J4728" s="3" t="s">
        <v>22</v>
      </c>
      <c r="K4728" s="5">
        <f>Table1[[#This Row],[Amount Spent]]/Table1[[#This Row],[Quantity]]</f>
        <v>49.266666666666673</v>
      </c>
    </row>
    <row r="4729" spans="1:11" x14ac:dyDescent="0.25">
      <c r="A4729" s="3">
        <v>20492</v>
      </c>
      <c r="B4729" s="3">
        <v>44728</v>
      </c>
      <c r="C4729" s="4">
        <v>45617.334467592591</v>
      </c>
      <c r="D4729" s="3" t="s">
        <v>10</v>
      </c>
      <c r="E4729" s="5">
        <v>112.91</v>
      </c>
      <c r="F4729" s="3">
        <v>4</v>
      </c>
      <c r="G4729" s="3" t="s">
        <v>15</v>
      </c>
      <c r="H4729" s="3">
        <v>7</v>
      </c>
      <c r="I4729" s="3" t="s">
        <v>19</v>
      </c>
      <c r="J4729" s="3" t="s">
        <v>22</v>
      </c>
      <c r="K4729" s="5">
        <f>Table1[[#This Row],[Amount Spent]]/Table1[[#This Row],[Quantity]]</f>
        <v>16.13</v>
      </c>
    </row>
    <row r="4730" spans="1:11" x14ac:dyDescent="0.25">
      <c r="A4730" s="3">
        <v>20606</v>
      </c>
      <c r="B4730" s="3">
        <v>44729</v>
      </c>
      <c r="C4730" s="4">
        <v>45617.480300925927</v>
      </c>
      <c r="D4730" s="3" t="s">
        <v>13</v>
      </c>
      <c r="E4730" s="5">
        <v>144.71</v>
      </c>
      <c r="F4730" s="3">
        <v>5</v>
      </c>
      <c r="G4730" s="3" t="s">
        <v>15</v>
      </c>
      <c r="H4730" s="3">
        <v>3</v>
      </c>
      <c r="I4730" s="3" t="s">
        <v>20</v>
      </c>
      <c r="J4730" s="3" t="s">
        <v>22</v>
      </c>
      <c r="K4730" s="5">
        <f>Table1[[#This Row],[Amount Spent]]/Table1[[#This Row],[Quantity]]</f>
        <v>48.236666666666672</v>
      </c>
    </row>
    <row r="4731" spans="1:11" x14ac:dyDescent="0.25">
      <c r="A4731" s="3">
        <v>20439</v>
      </c>
      <c r="B4731" s="3">
        <v>44730</v>
      </c>
      <c r="C4731" s="4">
        <v>45617.626122685186</v>
      </c>
      <c r="D4731" s="3" t="s">
        <v>9</v>
      </c>
      <c r="E4731" s="5">
        <v>105.63</v>
      </c>
      <c r="F4731" s="3">
        <v>5</v>
      </c>
      <c r="G4731" s="3" t="s">
        <v>14</v>
      </c>
      <c r="H4731" s="3">
        <v>9</v>
      </c>
      <c r="I4731" s="3" t="s">
        <v>19</v>
      </c>
      <c r="J4731" s="3" t="s">
        <v>22</v>
      </c>
      <c r="K4731" s="5">
        <f>Table1[[#This Row],[Amount Spent]]/Table1[[#This Row],[Quantity]]</f>
        <v>11.736666666666666</v>
      </c>
    </row>
    <row r="4732" spans="1:11" x14ac:dyDescent="0.25">
      <c r="A4732" s="3">
        <v>20638</v>
      </c>
      <c r="B4732" s="3">
        <v>44731</v>
      </c>
      <c r="C4732" s="4">
        <v>45617.771956018521</v>
      </c>
      <c r="D4732" s="3" t="s">
        <v>11</v>
      </c>
      <c r="E4732" s="5">
        <v>151.63</v>
      </c>
      <c r="F4732" s="3">
        <v>3</v>
      </c>
      <c r="G4732" s="3" t="s">
        <v>14</v>
      </c>
      <c r="H4732" s="3">
        <v>7</v>
      </c>
      <c r="I4732" s="3" t="s">
        <v>20</v>
      </c>
      <c r="J4732" s="3" t="s">
        <v>21</v>
      </c>
      <c r="K4732" s="5">
        <f>Table1[[#This Row],[Amount Spent]]/Table1[[#This Row],[Quantity]]</f>
        <v>21.661428571428569</v>
      </c>
    </row>
    <row r="4733" spans="1:11" x14ac:dyDescent="0.25">
      <c r="A4733" s="3">
        <v>20313</v>
      </c>
      <c r="B4733" s="3">
        <v>44732</v>
      </c>
      <c r="C4733" s="4">
        <v>45617.91777777778</v>
      </c>
      <c r="D4733" s="3" t="s">
        <v>9</v>
      </c>
      <c r="E4733" s="5">
        <v>197.06</v>
      </c>
      <c r="F4733" s="3">
        <v>4</v>
      </c>
      <c r="G4733" s="3" t="s">
        <v>15</v>
      </c>
      <c r="H4733" s="3">
        <v>4</v>
      </c>
      <c r="I4733" s="3" t="s">
        <v>20</v>
      </c>
      <c r="J4733" s="3" t="s">
        <v>21</v>
      </c>
      <c r="K4733" s="5">
        <f>Table1[[#This Row],[Amount Spent]]/Table1[[#This Row],[Quantity]]</f>
        <v>49.265000000000001</v>
      </c>
    </row>
    <row r="4734" spans="1:11" x14ac:dyDescent="0.25">
      <c r="A4734" s="3">
        <v>20634</v>
      </c>
      <c r="B4734" s="3">
        <v>44733</v>
      </c>
      <c r="C4734" s="4">
        <v>45618.063611111109</v>
      </c>
      <c r="D4734" s="3" t="s">
        <v>13</v>
      </c>
      <c r="E4734" s="5">
        <v>91.46</v>
      </c>
      <c r="F4734" s="3">
        <v>1</v>
      </c>
      <c r="G4734" s="3" t="s">
        <v>14</v>
      </c>
      <c r="H4734" s="3">
        <v>7</v>
      </c>
      <c r="I4734" s="3" t="s">
        <v>20</v>
      </c>
      <c r="J4734" s="3" t="s">
        <v>21</v>
      </c>
      <c r="K4734" s="5">
        <f>Table1[[#This Row],[Amount Spent]]/Table1[[#This Row],[Quantity]]</f>
        <v>13.065714285714284</v>
      </c>
    </row>
    <row r="4735" spans="1:11" x14ac:dyDescent="0.25">
      <c r="A4735" s="3">
        <v>20746</v>
      </c>
      <c r="B4735" s="3">
        <v>44734</v>
      </c>
      <c r="C4735" s="4">
        <v>45618.209444444445</v>
      </c>
      <c r="D4735" s="3" t="s">
        <v>11</v>
      </c>
      <c r="E4735" s="5">
        <v>184.37</v>
      </c>
      <c r="F4735" s="3">
        <v>2</v>
      </c>
      <c r="G4735" s="3" t="s">
        <v>15</v>
      </c>
      <c r="H4735" s="3">
        <v>10</v>
      </c>
      <c r="I4735" s="3" t="s">
        <v>17</v>
      </c>
      <c r="J4735" s="3" t="s">
        <v>22</v>
      </c>
      <c r="K4735" s="5">
        <f>Table1[[#This Row],[Amount Spent]]/Table1[[#This Row],[Quantity]]</f>
        <v>18.437000000000001</v>
      </c>
    </row>
    <row r="4736" spans="1:11" x14ac:dyDescent="0.25">
      <c r="A4736" s="3">
        <v>20222</v>
      </c>
      <c r="B4736" s="3">
        <v>44735</v>
      </c>
      <c r="C4736" s="4">
        <v>45618.355266203704</v>
      </c>
      <c r="D4736" s="3" t="s">
        <v>11</v>
      </c>
      <c r="E4736" s="5">
        <v>87.34</v>
      </c>
      <c r="F4736" s="3">
        <v>2</v>
      </c>
      <c r="G4736" s="3" t="s">
        <v>15</v>
      </c>
      <c r="H4736" s="3">
        <v>5</v>
      </c>
      <c r="I4736" s="3" t="s">
        <v>16</v>
      </c>
      <c r="J4736" s="3" t="s">
        <v>21</v>
      </c>
      <c r="K4736" s="5">
        <f>Table1[[#This Row],[Amount Spent]]/Table1[[#This Row],[Quantity]]</f>
        <v>17.468</v>
      </c>
    </row>
    <row r="4737" spans="1:11" x14ac:dyDescent="0.25">
      <c r="A4737" s="3">
        <v>20696</v>
      </c>
      <c r="B4737" s="3">
        <v>44736</v>
      </c>
      <c r="C4737" s="4">
        <v>45618.501099537039</v>
      </c>
      <c r="D4737" s="3" t="s">
        <v>10</v>
      </c>
      <c r="E4737" s="5">
        <v>148.69</v>
      </c>
      <c r="F4737" s="3">
        <v>4</v>
      </c>
      <c r="G4737" s="3" t="s">
        <v>15</v>
      </c>
      <c r="H4737" s="3">
        <v>6</v>
      </c>
      <c r="I4737" s="3" t="s">
        <v>20</v>
      </c>
      <c r="J4737" s="3" t="s">
        <v>21</v>
      </c>
      <c r="K4737" s="5">
        <f>Table1[[#This Row],[Amount Spent]]/Table1[[#This Row],[Quantity]]</f>
        <v>24.781666666666666</v>
      </c>
    </row>
    <row r="4738" spans="1:11" x14ac:dyDescent="0.25">
      <c r="A4738" s="3">
        <v>20006</v>
      </c>
      <c r="B4738" s="3">
        <v>44737</v>
      </c>
      <c r="C4738" s="4">
        <v>45618.646932870368</v>
      </c>
      <c r="D4738" s="3" t="s">
        <v>9</v>
      </c>
      <c r="E4738" s="5">
        <v>20.64</v>
      </c>
      <c r="F4738" s="3">
        <v>3</v>
      </c>
      <c r="G4738" s="3" t="s">
        <v>15</v>
      </c>
      <c r="H4738" s="3">
        <v>13</v>
      </c>
      <c r="I4738" s="3" t="s">
        <v>17</v>
      </c>
      <c r="J4738" s="3" t="s">
        <v>21</v>
      </c>
      <c r="K4738" s="5">
        <f>Table1[[#This Row],[Amount Spent]]/Table1[[#This Row],[Quantity]]</f>
        <v>1.5876923076923077</v>
      </c>
    </row>
    <row r="4739" spans="1:11" x14ac:dyDescent="0.25">
      <c r="A4739" s="3">
        <v>20125</v>
      </c>
      <c r="B4739" s="3">
        <v>44738</v>
      </c>
      <c r="C4739" s="4">
        <v>45618.792754629627</v>
      </c>
      <c r="D4739" s="3" t="s">
        <v>12</v>
      </c>
      <c r="E4739" s="5">
        <v>63.14</v>
      </c>
      <c r="F4739" s="3">
        <v>5</v>
      </c>
      <c r="G4739" s="3" t="s">
        <v>14</v>
      </c>
      <c r="H4739" s="3">
        <v>7</v>
      </c>
      <c r="I4739" s="3" t="s">
        <v>17</v>
      </c>
      <c r="J4739" s="3" t="s">
        <v>22</v>
      </c>
      <c r="K4739" s="5">
        <f>Table1[[#This Row],[Amount Spent]]/Table1[[#This Row],[Quantity]]</f>
        <v>9.02</v>
      </c>
    </row>
    <row r="4740" spans="1:11" x14ac:dyDescent="0.25">
      <c r="A4740" s="3">
        <v>20056</v>
      </c>
      <c r="B4740" s="3">
        <v>44739</v>
      </c>
      <c r="C4740" s="4">
        <v>45618.938587962963</v>
      </c>
      <c r="D4740" s="3" t="s">
        <v>9</v>
      </c>
      <c r="E4740" s="5">
        <v>120.54</v>
      </c>
      <c r="F4740" s="3">
        <v>4</v>
      </c>
      <c r="G4740" s="3" t="s">
        <v>14</v>
      </c>
      <c r="H4740" s="3">
        <v>13</v>
      </c>
      <c r="I4740" s="3" t="s">
        <v>20</v>
      </c>
      <c r="J4740" s="3" t="s">
        <v>21</v>
      </c>
      <c r="K4740" s="5">
        <f>Table1[[#This Row],[Amount Spent]]/Table1[[#This Row],[Quantity]]</f>
        <v>9.2723076923076935</v>
      </c>
    </row>
    <row r="4741" spans="1:11" x14ac:dyDescent="0.25">
      <c r="A4741" s="3">
        <v>20046</v>
      </c>
      <c r="B4741" s="3">
        <v>44740</v>
      </c>
      <c r="C4741" s="4">
        <v>45619.084421296298</v>
      </c>
      <c r="D4741" s="3" t="s">
        <v>11</v>
      </c>
      <c r="E4741" s="5">
        <v>78.88</v>
      </c>
      <c r="F4741" s="3">
        <v>4</v>
      </c>
      <c r="G4741" s="3" t="s">
        <v>14</v>
      </c>
      <c r="H4741" s="3">
        <v>14</v>
      </c>
      <c r="I4741" s="3" t="s">
        <v>16</v>
      </c>
      <c r="J4741" s="3" t="s">
        <v>21</v>
      </c>
      <c r="K4741" s="5">
        <f>Table1[[#This Row],[Amount Spent]]/Table1[[#This Row],[Quantity]]</f>
        <v>5.6342857142857143</v>
      </c>
    </row>
    <row r="4742" spans="1:11" x14ac:dyDescent="0.25">
      <c r="A4742" s="3">
        <v>20045</v>
      </c>
      <c r="B4742" s="3">
        <v>44741</v>
      </c>
      <c r="C4742" s="4">
        <v>45619.230243055557</v>
      </c>
      <c r="D4742" s="3" t="s">
        <v>10</v>
      </c>
      <c r="E4742" s="5">
        <v>118.68</v>
      </c>
      <c r="F4742" s="3">
        <v>4</v>
      </c>
      <c r="G4742" s="3" t="s">
        <v>15</v>
      </c>
      <c r="H4742" s="3">
        <v>6</v>
      </c>
      <c r="I4742" s="3" t="s">
        <v>19</v>
      </c>
      <c r="J4742" s="3" t="s">
        <v>22</v>
      </c>
      <c r="K4742" s="5">
        <f>Table1[[#This Row],[Amount Spent]]/Table1[[#This Row],[Quantity]]</f>
        <v>19.78</v>
      </c>
    </row>
    <row r="4743" spans="1:11" x14ac:dyDescent="0.25">
      <c r="A4743" s="3">
        <v>20205</v>
      </c>
      <c r="B4743" s="3">
        <v>44742</v>
      </c>
      <c r="C4743" s="4">
        <v>45619.376076388886</v>
      </c>
      <c r="D4743" s="3" t="s">
        <v>9</v>
      </c>
      <c r="E4743" s="5">
        <v>28.51</v>
      </c>
      <c r="F4743" s="3">
        <v>4</v>
      </c>
      <c r="G4743" s="3" t="s">
        <v>15</v>
      </c>
      <c r="H4743" s="3">
        <v>9</v>
      </c>
      <c r="I4743" s="3" t="s">
        <v>20</v>
      </c>
      <c r="J4743" s="3" t="s">
        <v>22</v>
      </c>
      <c r="K4743" s="5">
        <f>Table1[[#This Row],[Amount Spent]]/Table1[[#This Row],[Quantity]]</f>
        <v>3.1677777777777778</v>
      </c>
    </row>
    <row r="4744" spans="1:11" x14ac:dyDescent="0.25">
      <c r="A4744" s="3">
        <v>20945</v>
      </c>
      <c r="B4744" s="3">
        <v>44743</v>
      </c>
      <c r="C4744" s="4">
        <v>45619.521909722222</v>
      </c>
      <c r="D4744" s="3" t="s">
        <v>13</v>
      </c>
      <c r="E4744" s="5">
        <v>33.090000000000003</v>
      </c>
      <c r="F4744" s="3">
        <v>4</v>
      </c>
      <c r="G4744" s="3" t="s">
        <v>15</v>
      </c>
      <c r="H4744" s="3">
        <v>8</v>
      </c>
      <c r="I4744" s="3" t="s">
        <v>16</v>
      </c>
      <c r="J4744" s="3" t="s">
        <v>22</v>
      </c>
      <c r="K4744" s="5">
        <f>Table1[[#This Row],[Amount Spent]]/Table1[[#This Row],[Quantity]]</f>
        <v>4.1362500000000004</v>
      </c>
    </row>
    <row r="4745" spans="1:11" x14ac:dyDescent="0.25">
      <c r="A4745" s="3">
        <v>20429</v>
      </c>
      <c r="B4745" s="3">
        <v>44744</v>
      </c>
      <c r="C4745" s="4">
        <v>45619.667731481481</v>
      </c>
      <c r="D4745" s="3" t="s">
        <v>13</v>
      </c>
      <c r="E4745" s="5">
        <v>141.88</v>
      </c>
      <c r="F4745" s="3">
        <v>5</v>
      </c>
      <c r="G4745" s="3" t="s">
        <v>14</v>
      </c>
      <c r="H4745" s="3">
        <v>11</v>
      </c>
      <c r="I4745" s="3" t="s">
        <v>17</v>
      </c>
      <c r="J4745" s="3" t="s">
        <v>21</v>
      </c>
      <c r="K4745" s="5">
        <f>Table1[[#This Row],[Amount Spent]]/Table1[[#This Row],[Quantity]]</f>
        <v>12.898181818181818</v>
      </c>
    </row>
    <row r="4746" spans="1:11" x14ac:dyDescent="0.25">
      <c r="A4746" s="3">
        <v>20073</v>
      </c>
      <c r="B4746" s="3">
        <v>44745</v>
      </c>
      <c r="C4746" s="4">
        <v>45619.813564814816</v>
      </c>
      <c r="D4746" s="3" t="s">
        <v>13</v>
      </c>
      <c r="E4746" s="5">
        <v>163.85</v>
      </c>
      <c r="F4746" s="3">
        <v>5</v>
      </c>
      <c r="G4746" s="3" t="s">
        <v>14</v>
      </c>
      <c r="H4746" s="3">
        <v>5</v>
      </c>
      <c r="I4746" s="3" t="s">
        <v>20</v>
      </c>
      <c r="J4746" s="3" t="s">
        <v>22</v>
      </c>
      <c r="K4746" s="5">
        <f>Table1[[#This Row],[Amount Spent]]/Table1[[#This Row],[Quantity]]</f>
        <v>32.769999999999996</v>
      </c>
    </row>
    <row r="4747" spans="1:11" x14ac:dyDescent="0.25">
      <c r="A4747" s="3">
        <v>20847</v>
      </c>
      <c r="B4747" s="3">
        <v>44746</v>
      </c>
      <c r="C4747" s="4">
        <v>45619.959386574075</v>
      </c>
      <c r="D4747" s="3" t="s">
        <v>9</v>
      </c>
      <c r="E4747" s="5">
        <v>140.80000000000001</v>
      </c>
      <c r="F4747" s="3">
        <v>4</v>
      </c>
      <c r="G4747" s="3" t="s">
        <v>15</v>
      </c>
      <c r="H4747" s="3">
        <v>7</v>
      </c>
      <c r="I4747" s="3" t="s">
        <v>18</v>
      </c>
      <c r="J4747" s="3" t="s">
        <v>22</v>
      </c>
      <c r="K4747" s="5">
        <f>Table1[[#This Row],[Amount Spent]]/Table1[[#This Row],[Quantity]]</f>
        <v>20.114285714285717</v>
      </c>
    </row>
    <row r="4748" spans="1:11" x14ac:dyDescent="0.25">
      <c r="A4748" s="3">
        <v>20361</v>
      </c>
      <c r="B4748" s="3">
        <v>44747</v>
      </c>
      <c r="C4748" s="4">
        <v>45620.105219907404</v>
      </c>
      <c r="D4748" s="3" t="s">
        <v>12</v>
      </c>
      <c r="E4748" s="5">
        <v>138.66</v>
      </c>
      <c r="F4748" s="3">
        <v>4</v>
      </c>
      <c r="G4748" s="3" t="s">
        <v>14</v>
      </c>
      <c r="H4748" s="3">
        <v>8</v>
      </c>
      <c r="I4748" s="3" t="s">
        <v>19</v>
      </c>
      <c r="J4748" s="3" t="s">
        <v>21</v>
      </c>
      <c r="K4748" s="5">
        <f>Table1[[#This Row],[Amount Spent]]/Table1[[#This Row],[Quantity]]</f>
        <v>17.3325</v>
      </c>
    </row>
    <row r="4749" spans="1:11" x14ac:dyDescent="0.25">
      <c r="A4749" s="3">
        <v>20309</v>
      </c>
      <c r="B4749" s="3">
        <v>44748</v>
      </c>
      <c r="C4749" s="4">
        <v>45620.25105324074</v>
      </c>
      <c r="D4749" s="3" t="s">
        <v>9</v>
      </c>
      <c r="E4749" s="5">
        <v>64.180000000000007</v>
      </c>
      <c r="F4749" s="3">
        <v>2</v>
      </c>
      <c r="G4749" s="3" t="s">
        <v>15</v>
      </c>
      <c r="H4749" s="3">
        <v>11</v>
      </c>
      <c r="I4749" s="3" t="s">
        <v>17</v>
      </c>
      <c r="J4749" s="3" t="s">
        <v>21</v>
      </c>
      <c r="K4749" s="5">
        <f>Table1[[#This Row],[Amount Spent]]/Table1[[#This Row],[Quantity]]</f>
        <v>5.8345454545454549</v>
      </c>
    </row>
    <row r="4750" spans="1:11" x14ac:dyDescent="0.25">
      <c r="A4750" s="3">
        <v>20531</v>
      </c>
      <c r="B4750" s="3">
        <v>44749</v>
      </c>
      <c r="C4750" s="4">
        <v>45620.396874999999</v>
      </c>
      <c r="D4750" s="3" t="s">
        <v>10</v>
      </c>
      <c r="E4750" s="5">
        <v>60.93</v>
      </c>
      <c r="F4750" s="3">
        <v>5</v>
      </c>
      <c r="G4750" s="3" t="s">
        <v>14</v>
      </c>
      <c r="H4750" s="3">
        <v>9</v>
      </c>
      <c r="I4750" s="3" t="s">
        <v>20</v>
      </c>
      <c r="J4750" s="3" t="s">
        <v>21</v>
      </c>
      <c r="K4750" s="5">
        <f>Table1[[#This Row],[Amount Spent]]/Table1[[#This Row],[Quantity]]</f>
        <v>6.77</v>
      </c>
    </row>
    <row r="4751" spans="1:11" x14ac:dyDescent="0.25">
      <c r="A4751" s="3">
        <v>20734</v>
      </c>
      <c r="B4751" s="3">
        <v>44750</v>
      </c>
      <c r="C4751" s="4">
        <v>45620.542708333334</v>
      </c>
      <c r="D4751" s="3" t="s">
        <v>12</v>
      </c>
      <c r="E4751" s="5">
        <v>116.89</v>
      </c>
      <c r="F4751" s="3">
        <v>2</v>
      </c>
      <c r="G4751" s="3" t="s">
        <v>15</v>
      </c>
      <c r="H4751" s="3">
        <v>10</v>
      </c>
      <c r="I4751" s="3" t="s">
        <v>18</v>
      </c>
      <c r="J4751" s="3" t="s">
        <v>22</v>
      </c>
      <c r="K4751" s="5">
        <f>Table1[[#This Row],[Amount Spent]]/Table1[[#This Row],[Quantity]]</f>
        <v>11.689</v>
      </c>
    </row>
    <row r="4752" spans="1:11" x14ac:dyDescent="0.25">
      <c r="A4752" s="3">
        <v>20491</v>
      </c>
      <c r="B4752" s="3">
        <v>44751</v>
      </c>
      <c r="C4752" s="4">
        <v>45620.68854166667</v>
      </c>
      <c r="D4752" s="3" t="s">
        <v>10</v>
      </c>
      <c r="E4752" s="5">
        <v>60.3</v>
      </c>
      <c r="F4752" s="3">
        <v>2</v>
      </c>
      <c r="G4752" s="3" t="s">
        <v>14</v>
      </c>
      <c r="H4752" s="3">
        <v>9</v>
      </c>
      <c r="I4752" s="3" t="s">
        <v>20</v>
      </c>
      <c r="J4752" s="3" t="s">
        <v>21</v>
      </c>
      <c r="K4752" s="5">
        <f>Table1[[#This Row],[Amount Spent]]/Table1[[#This Row],[Quantity]]</f>
        <v>6.6999999999999993</v>
      </c>
    </row>
    <row r="4753" spans="1:11" x14ac:dyDescent="0.25">
      <c r="A4753" s="3">
        <v>20807</v>
      </c>
      <c r="B4753" s="3">
        <v>44752</v>
      </c>
      <c r="C4753" s="4">
        <v>45620.834363425929</v>
      </c>
      <c r="D4753" s="3" t="s">
        <v>10</v>
      </c>
      <c r="E4753" s="5">
        <v>113.43</v>
      </c>
      <c r="F4753" s="3">
        <v>4</v>
      </c>
      <c r="G4753" s="3" t="s">
        <v>14</v>
      </c>
      <c r="H4753" s="3">
        <v>2</v>
      </c>
      <c r="I4753" s="3" t="s">
        <v>17</v>
      </c>
      <c r="J4753" s="3" t="s">
        <v>22</v>
      </c>
      <c r="K4753" s="5">
        <f>Table1[[#This Row],[Amount Spent]]/Table1[[#This Row],[Quantity]]</f>
        <v>56.715000000000003</v>
      </c>
    </row>
    <row r="4754" spans="1:11" x14ac:dyDescent="0.25">
      <c r="A4754" s="3">
        <v>20539</v>
      </c>
      <c r="B4754" s="3">
        <v>44753</v>
      </c>
      <c r="C4754" s="4">
        <v>45620.980196759258</v>
      </c>
      <c r="D4754" s="3" t="s">
        <v>12</v>
      </c>
      <c r="E4754" s="5">
        <v>104.23</v>
      </c>
      <c r="F4754" s="3">
        <v>4</v>
      </c>
      <c r="G4754" s="3" t="s">
        <v>14</v>
      </c>
      <c r="H4754" s="3">
        <v>1</v>
      </c>
      <c r="I4754" s="3" t="s">
        <v>17</v>
      </c>
      <c r="J4754" s="3" t="s">
        <v>21</v>
      </c>
      <c r="K4754" s="5">
        <f>Table1[[#This Row],[Amount Spent]]/Table1[[#This Row],[Quantity]]</f>
        <v>104.23</v>
      </c>
    </row>
    <row r="4755" spans="1:11" x14ac:dyDescent="0.25">
      <c r="A4755" s="3">
        <v>20595</v>
      </c>
      <c r="B4755" s="3">
        <v>44754</v>
      </c>
      <c r="C4755" s="4">
        <v>45621.126030092593</v>
      </c>
      <c r="D4755" s="3" t="s">
        <v>10</v>
      </c>
      <c r="E4755" s="5">
        <v>157.06</v>
      </c>
      <c r="F4755" s="3">
        <v>1</v>
      </c>
      <c r="G4755" s="3" t="s">
        <v>15</v>
      </c>
      <c r="H4755" s="3">
        <v>14</v>
      </c>
      <c r="I4755" s="3" t="s">
        <v>18</v>
      </c>
      <c r="J4755" s="3" t="s">
        <v>21</v>
      </c>
      <c r="K4755" s="5">
        <f>Table1[[#This Row],[Amount Spent]]/Table1[[#This Row],[Quantity]]</f>
        <v>11.218571428571428</v>
      </c>
    </row>
    <row r="4756" spans="1:11" x14ac:dyDescent="0.25">
      <c r="A4756" s="3">
        <v>20139</v>
      </c>
      <c r="B4756" s="3">
        <v>44755</v>
      </c>
      <c r="C4756" s="4">
        <v>45621.271851851852</v>
      </c>
      <c r="D4756" s="3" t="s">
        <v>9</v>
      </c>
      <c r="E4756" s="5">
        <v>156.44</v>
      </c>
      <c r="F4756" s="3">
        <v>3</v>
      </c>
      <c r="G4756" s="3" t="s">
        <v>14</v>
      </c>
      <c r="H4756" s="3">
        <v>14</v>
      </c>
      <c r="I4756" s="3" t="s">
        <v>19</v>
      </c>
      <c r="J4756" s="3" t="s">
        <v>21</v>
      </c>
      <c r="K4756" s="5">
        <f>Table1[[#This Row],[Amount Spent]]/Table1[[#This Row],[Quantity]]</f>
        <v>11.174285714285714</v>
      </c>
    </row>
    <row r="4757" spans="1:11" x14ac:dyDescent="0.25">
      <c r="A4757" s="3">
        <v>20218</v>
      </c>
      <c r="B4757" s="3">
        <v>44756</v>
      </c>
      <c r="C4757" s="4">
        <v>45621.417685185188</v>
      </c>
      <c r="D4757" s="3" t="s">
        <v>11</v>
      </c>
      <c r="E4757" s="5">
        <v>188.19</v>
      </c>
      <c r="F4757" s="3">
        <v>2</v>
      </c>
      <c r="G4757" s="3" t="s">
        <v>14</v>
      </c>
      <c r="H4757" s="3">
        <v>1</v>
      </c>
      <c r="I4757" s="3" t="s">
        <v>19</v>
      </c>
      <c r="J4757" s="3" t="s">
        <v>22</v>
      </c>
      <c r="K4757" s="5">
        <f>Table1[[#This Row],[Amount Spent]]/Table1[[#This Row],[Quantity]]</f>
        <v>188.19</v>
      </c>
    </row>
    <row r="4758" spans="1:11" x14ac:dyDescent="0.25">
      <c r="A4758" s="3">
        <v>20643</v>
      </c>
      <c r="B4758" s="3">
        <v>44757</v>
      </c>
      <c r="C4758" s="4">
        <v>45621.563506944447</v>
      </c>
      <c r="D4758" s="3" t="s">
        <v>9</v>
      </c>
      <c r="E4758" s="5">
        <v>26.28</v>
      </c>
      <c r="F4758" s="3">
        <v>4</v>
      </c>
      <c r="G4758" s="3" t="s">
        <v>15</v>
      </c>
      <c r="H4758" s="3">
        <v>7</v>
      </c>
      <c r="I4758" s="3" t="s">
        <v>18</v>
      </c>
      <c r="J4758" s="3" t="s">
        <v>22</v>
      </c>
      <c r="K4758" s="5">
        <f>Table1[[#This Row],[Amount Spent]]/Table1[[#This Row],[Quantity]]</f>
        <v>3.7542857142857144</v>
      </c>
    </row>
    <row r="4759" spans="1:11" x14ac:dyDescent="0.25">
      <c r="A4759" s="3">
        <v>20824</v>
      </c>
      <c r="B4759" s="3">
        <v>44758</v>
      </c>
      <c r="C4759" s="4">
        <v>45621.709340277775</v>
      </c>
      <c r="D4759" s="3" t="s">
        <v>9</v>
      </c>
      <c r="E4759" s="5">
        <v>184.64</v>
      </c>
      <c r="F4759" s="3">
        <v>2</v>
      </c>
      <c r="G4759" s="3" t="s">
        <v>15</v>
      </c>
      <c r="H4759" s="3">
        <v>10</v>
      </c>
      <c r="I4759" s="3" t="s">
        <v>20</v>
      </c>
      <c r="J4759" s="3" t="s">
        <v>21</v>
      </c>
      <c r="K4759" s="5">
        <f>Table1[[#This Row],[Amount Spent]]/Table1[[#This Row],[Quantity]]</f>
        <v>18.463999999999999</v>
      </c>
    </row>
    <row r="4760" spans="1:11" x14ac:dyDescent="0.25">
      <c r="A4760" s="3">
        <v>20223</v>
      </c>
      <c r="B4760" s="3">
        <v>44759</v>
      </c>
      <c r="C4760" s="4">
        <v>45621.855173611111</v>
      </c>
      <c r="D4760" s="3" t="s">
        <v>9</v>
      </c>
      <c r="E4760" s="5">
        <v>66.8</v>
      </c>
      <c r="F4760" s="3">
        <v>4</v>
      </c>
      <c r="G4760" s="3" t="s">
        <v>14</v>
      </c>
      <c r="H4760" s="3">
        <v>1</v>
      </c>
      <c r="I4760" s="3" t="s">
        <v>16</v>
      </c>
      <c r="J4760" s="3" t="s">
        <v>22</v>
      </c>
      <c r="K4760" s="5">
        <f>Table1[[#This Row],[Amount Spent]]/Table1[[#This Row],[Quantity]]</f>
        <v>66.8</v>
      </c>
    </row>
    <row r="4761" spans="1:11" x14ac:dyDescent="0.25">
      <c r="A4761" s="3">
        <v>20739</v>
      </c>
      <c r="B4761" s="3">
        <v>44760</v>
      </c>
      <c r="C4761" s="4">
        <v>45622.00099537037</v>
      </c>
      <c r="D4761" s="3" t="s">
        <v>12</v>
      </c>
      <c r="E4761" s="5">
        <v>192.83</v>
      </c>
      <c r="F4761" s="3">
        <v>2</v>
      </c>
      <c r="G4761" s="3" t="s">
        <v>15</v>
      </c>
      <c r="H4761" s="3">
        <v>12</v>
      </c>
      <c r="I4761" s="3" t="s">
        <v>16</v>
      </c>
      <c r="J4761" s="3" t="s">
        <v>21</v>
      </c>
      <c r="K4761" s="5">
        <f>Table1[[#This Row],[Amount Spent]]/Table1[[#This Row],[Quantity]]</f>
        <v>16.069166666666668</v>
      </c>
    </row>
    <row r="4762" spans="1:11" x14ac:dyDescent="0.25">
      <c r="A4762" s="3">
        <v>20282</v>
      </c>
      <c r="B4762" s="3">
        <v>44761</v>
      </c>
      <c r="C4762" s="4">
        <v>45622.146828703706</v>
      </c>
      <c r="D4762" s="3" t="s">
        <v>13</v>
      </c>
      <c r="E4762" s="5">
        <v>115.95</v>
      </c>
      <c r="F4762" s="3">
        <v>2</v>
      </c>
      <c r="G4762" s="3" t="s">
        <v>15</v>
      </c>
      <c r="H4762" s="3">
        <v>4</v>
      </c>
      <c r="I4762" s="3" t="s">
        <v>17</v>
      </c>
      <c r="J4762" s="3" t="s">
        <v>22</v>
      </c>
      <c r="K4762" s="5">
        <f>Table1[[#This Row],[Amount Spent]]/Table1[[#This Row],[Quantity]]</f>
        <v>28.987500000000001</v>
      </c>
    </row>
    <row r="4763" spans="1:11" x14ac:dyDescent="0.25">
      <c r="A4763" s="3">
        <v>20375</v>
      </c>
      <c r="B4763" s="3">
        <v>44762</v>
      </c>
      <c r="C4763" s="4">
        <v>45622.292662037034</v>
      </c>
      <c r="D4763" s="3" t="s">
        <v>9</v>
      </c>
      <c r="E4763" s="5">
        <v>79.08</v>
      </c>
      <c r="F4763" s="3">
        <v>3</v>
      </c>
      <c r="G4763" s="3" t="s">
        <v>15</v>
      </c>
      <c r="H4763" s="3">
        <v>7</v>
      </c>
      <c r="I4763" s="3" t="s">
        <v>18</v>
      </c>
      <c r="J4763" s="3" t="s">
        <v>22</v>
      </c>
      <c r="K4763" s="5">
        <f>Table1[[#This Row],[Amount Spent]]/Table1[[#This Row],[Quantity]]</f>
        <v>11.297142857142857</v>
      </c>
    </row>
    <row r="4764" spans="1:11" x14ac:dyDescent="0.25">
      <c r="A4764" s="3">
        <v>20007</v>
      </c>
      <c r="B4764" s="3">
        <v>44763</v>
      </c>
      <c r="C4764" s="4">
        <v>45622.438483796293</v>
      </c>
      <c r="D4764" s="3" t="s">
        <v>11</v>
      </c>
      <c r="E4764" s="5">
        <v>27.06</v>
      </c>
      <c r="F4764" s="3">
        <v>4</v>
      </c>
      <c r="G4764" s="3" t="s">
        <v>15</v>
      </c>
      <c r="H4764" s="3">
        <v>10</v>
      </c>
      <c r="I4764" s="3" t="s">
        <v>18</v>
      </c>
      <c r="J4764" s="3" t="s">
        <v>22</v>
      </c>
      <c r="K4764" s="5">
        <f>Table1[[#This Row],[Amount Spent]]/Table1[[#This Row],[Quantity]]</f>
        <v>2.706</v>
      </c>
    </row>
    <row r="4765" spans="1:11" x14ac:dyDescent="0.25">
      <c r="A4765" s="3">
        <v>20616</v>
      </c>
      <c r="B4765" s="3">
        <v>44764</v>
      </c>
      <c r="C4765" s="4">
        <v>45622.584317129629</v>
      </c>
      <c r="D4765" s="3" t="s">
        <v>10</v>
      </c>
      <c r="E4765" s="5">
        <v>23.89</v>
      </c>
      <c r="F4765" s="3">
        <v>3</v>
      </c>
      <c r="G4765" s="3" t="s">
        <v>15</v>
      </c>
      <c r="H4765" s="3">
        <v>14</v>
      </c>
      <c r="I4765" s="3" t="s">
        <v>20</v>
      </c>
      <c r="J4765" s="3" t="s">
        <v>21</v>
      </c>
      <c r="K4765" s="5">
        <f>Table1[[#This Row],[Amount Spent]]/Table1[[#This Row],[Quantity]]</f>
        <v>1.7064285714285714</v>
      </c>
    </row>
    <row r="4766" spans="1:11" x14ac:dyDescent="0.25">
      <c r="A4766" s="3">
        <v>20240</v>
      </c>
      <c r="B4766" s="3">
        <v>44765</v>
      </c>
      <c r="C4766" s="4">
        <v>45622.730150462965</v>
      </c>
      <c r="D4766" s="3" t="s">
        <v>10</v>
      </c>
      <c r="E4766" s="5">
        <v>175.17</v>
      </c>
      <c r="F4766" s="3">
        <v>5</v>
      </c>
      <c r="G4766" s="3" t="s">
        <v>14</v>
      </c>
      <c r="H4766" s="3">
        <v>8</v>
      </c>
      <c r="I4766" s="3" t="s">
        <v>20</v>
      </c>
      <c r="J4766" s="3" t="s">
        <v>21</v>
      </c>
      <c r="K4766" s="5">
        <f>Table1[[#This Row],[Amount Spent]]/Table1[[#This Row],[Quantity]]</f>
        <v>21.896249999999998</v>
      </c>
    </row>
    <row r="4767" spans="1:11" x14ac:dyDescent="0.25">
      <c r="A4767" s="3">
        <v>20291</v>
      </c>
      <c r="B4767" s="3">
        <v>44766</v>
      </c>
      <c r="C4767" s="4">
        <v>45622.875972222224</v>
      </c>
      <c r="D4767" s="3" t="s">
        <v>12</v>
      </c>
      <c r="E4767" s="5">
        <v>162.47</v>
      </c>
      <c r="F4767" s="3">
        <v>2</v>
      </c>
      <c r="G4767" s="3" t="s">
        <v>15</v>
      </c>
      <c r="H4767" s="3">
        <v>5</v>
      </c>
      <c r="I4767" s="3" t="s">
        <v>20</v>
      </c>
      <c r="J4767" s="3" t="s">
        <v>22</v>
      </c>
      <c r="K4767" s="5">
        <f>Table1[[#This Row],[Amount Spent]]/Table1[[#This Row],[Quantity]]</f>
        <v>32.494</v>
      </c>
    </row>
    <row r="4768" spans="1:11" x14ac:dyDescent="0.25">
      <c r="A4768" s="3">
        <v>20580</v>
      </c>
      <c r="B4768" s="3">
        <v>44767</v>
      </c>
      <c r="C4768" s="4">
        <v>45623.021805555552</v>
      </c>
      <c r="D4768" s="3" t="s">
        <v>12</v>
      </c>
      <c r="E4768" s="5">
        <v>122.64</v>
      </c>
      <c r="F4768" s="3">
        <v>1</v>
      </c>
      <c r="G4768" s="3" t="s">
        <v>14</v>
      </c>
      <c r="H4768" s="3">
        <v>6</v>
      </c>
      <c r="I4768" s="3" t="s">
        <v>19</v>
      </c>
      <c r="J4768" s="3" t="s">
        <v>21</v>
      </c>
      <c r="K4768" s="5">
        <f>Table1[[#This Row],[Amount Spent]]/Table1[[#This Row],[Quantity]]</f>
        <v>20.440000000000001</v>
      </c>
    </row>
    <row r="4769" spans="1:11" x14ac:dyDescent="0.25">
      <c r="A4769" s="3">
        <v>20013</v>
      </c>
      <c r="B4769" s="3">
        <v>44768</v>
      </c>
      <c r="C4769" s="4">
        <v>45623.167638888888</v>
      </c>
      <c r="D4769" s="3" t="s">
        <v>9</v>
      </c>
      <c r="E4769" s="5">
        <v>117.59</v>
      </c>
      <c r="F4769" s="3">
        <v>5</v>
      </c>
      <c r="G4769" s="3" t="s">
        <v>14</v>
      </c>
      <c r="H4769" s="3">
        <v>10</v>
      </c>
      <c r="I4769" s="3" t="s">
        <v>16</v>
      </c>
      <c r="J4769" s="3" t="s">
        <v>22</v>
      </c>
      <c r="K4769" s="5">
        <f>Table1[[#This Row],[Amount Spent]]/Table1[[#This Row],[Quantity]]</f>
        <v>11.759</v>
      </c>
    </row>
    <row r="4770" spans="1:11" x14ac:dyDescent="0.25">
      <c r="A4770" s="3">
        <v>20529</v>
      </c>
      <c r="B4770" s="3">
        <v>44769</v>
      </c>
      <c r="C4770" s="4">
        <v>45623.313460648147</v>
      </c>
      <c r="D4770" s="3" t="s">
        <v>9</v>
      </c>
      <c r="E4770" s="5">
        <v>185.04</v>
      </c>
      <c r="F4770" s="3">
        <v>1</v>
      </c>
      <c r="G4770" s="3" t="s">
        <v>15</v>
      </c>
      <c r="H4770" s="3">
        <v>2</v>
      </c>
      <c r="I4770" s="3" t="s">
        <v>20</v>
      </c>
      <c r="J4770" s="3" t="s">
        <v>22</v>
      </c>
      <c r="K4770" s="5">
        <f>Table1[[#This Row],[Amount Spent]]/Table1[[#This Row],[Quantity]]</f>
        <v>92.52</v>
      </c>
    </row>
    <row r="4771" spans="1:11" x14ac:dyDescent="0.25">
      <c r="A4771" s="3">
        <v>20917</v>
      </c>
      <c r="B4771" s="3">
        <v>44770</v>
      </c>
      <c r="C4771" s="4">
        <v>45623.459293981483</v>
      </c>
      <c r="D4771" s="3" t="s">
        <v>10</v>
      </c>
      <c r="E4771" s="5">
        <v>181.25</v>
      </c>
      <c r="F4771" s="3">
        <v>1</v>
      </c>
      <c r="G4771" s="3" t="s">
        <v>14</v>
      </c>
      <c r="H4771" s="3">
        <v>13</v>
      </c>
      <c r="I4771" s="3" t="s">
        <v>19</v>
      </c>
      <c r="J4771" s="3" t="s">
        <v>21</v>
      </c>
      <c r="K4771" s="5">
        <f>Table1[[#This Row],[Amount Spent]]/Table1[[#This Row],[Quantity]]</f>
        <v>13.942307692307692</v>
      </c>
    </row>
    <row r="4772" spans="1:11" x14ac:dyDescent="0.25">
      <c r="A4772" s="3">
        <v>20418</v>
      </c>
      <c r="B4772" s="3">
        <v>44771</v>
      </c>
      <c r="C4772" s="4">
        <v>45623.605115740742</v>
      </c>
      <c r="D4772" s="3" t="s">
        <v>12</v>
      </c>
      <c r="E4772" s="5">
        <v>84.28</v>
      </c>
      <c r="F4772" s="3">
        <v>3</v>
      </c>
      <c r="G4772" s="3" t="s">
        <v>15</v>
      </c>
      <c r="H4772" s="3">
        <v>14</v>
      </c>
      <c r="I4772" s="3" t="s">
        <v>19</v>
      </c>
      <c r="J4772" s="3" t="s">
        <v>22</v>
      </c>
      <c r="K4772" s="5">
        <f>Table1[[#This Row],[Amount Spent]]/Table1[[#This Row],[Quantity]]</f>
        <v>6.0200000000000005</v>
      </c>
    </row>
    <row r="4773" spans="1:11" x14ac:dyDescent="0.25">
      <c r="A4773" s="3">
        <v>20460</v>
      </c>
      <c r="B4773" s="3">
        <v>44772</v>
      </c>
      <c r="C4773" s="4">
        <v>45623.750949074078</v>
      </c>
      <c r="D4773" s="3" t="s">
        <v>11</v>
      </c>
      <c r="E4773" s="5">
        <v>49.76</v>
      </c>
      <c r="F4773" s="3">
        <v>1</v>
      </c>
      <c r="G4773" s="3" t="s">
        <v>15</v>
      </c>
      <c r="H4773" s="3">
        <v>3</v>
      </c>
      <c r="I4773" s="3" t="s">
        <v>20</v>
      </c>
      <c r="J4773" s="3" t="s">
        <v>21</v>
      </c>
      <c r="K4773" s="5">
        <f>Table1[[#This Row],[Amount Spent]]/Table1[[#This Row],[Quantity]]</f>
        <v>16.586666666666666</v>
      </c>
    </row>
    <row r="4774" spans="1:11" x14ac:dyDescent="0.25">
      <c r="A4774" s="3">
        <v>20626</v>
      </c>
      <c r="B4774" s="3">
        <v>44773</v>
      </c>
      <c r="C4774" s="4">
        <v>45623.896782407406</v>
      </c>
      <c r="D4774" s="3" t="s">
        <v>9</v>
      </c>
      <c r="E4774" s="5">
        <v>61.12</v>
      </c>
      <c r="F4774" s="3">
        <v>3</v>
      </c>
      <c r="G4774" s="3" t="s">
        <v>14</v>
      </c>
      <c r="H4774" s="3">
        <v>14</v>
      </c>
      <c r="I4774" s="3" t="s">
        <v>18</v>
      </c>
      <c r="J4774" s="3" t="s">
        <v>21</v>
      </c>
      <c r="K4774" s="5">
        <f>Table1[[#This Row],[Amount Spent]]/Table1[[#This Row],[Quantity]]</f>
        <v>4.3657142857142857</v>
      </c>
    </row>
    <row r="4775" spans="1:11" x14ac:dyDescent="0.25">
      <c r="A4775" s="3">
        <v>20797</v>
      </c>
      <c r="B4775" s="3">
        <v>44774</v>
      </c>
      <c r="C4775" s="4">
        <v>45624.042604166665</v>
      </c>
      <c r="D4775" s="3" t="s">
        <v>12</v>
      </c>
      <c r="E4775" s="5">
        <v>116.78</v>
      </c>
      <c r="F4775" s="3">
        <v>3</v>
      </c>
      <c r="G4775" s="3" t="s">
        <v>15</v>
      </c>
      <c r="H4775" s="3">
        <v>5</v>
      </c>
      <c r="I4775" s="3" t="s">
        <v>20</v>
      </c>
      <c r="J4775" s="3" t="s">
        <v>22</v>
      </c>
      <c r="K4775" s="5">
        <f>Table1[[#This Row],[Amount Spent]]/Table1[[#This Row],[Quantity]]</f>
        <v>23.356000000000002</v>
      </c>
    </row>
    <row r="4776" spans="1:11" x14ac:dyDescent="0.25">
      <c r="A4776" s="3">
        <v>20730</v>
      </c>
      <c r="B4776" s="3">
        <v>44775</v>
      </c>
      <c r="C4776" s="4">
        <v>45624.188437500001</v>
      </c>
      <c r="D4776" s="3" t="s">
        <v>13</v>
      </c>
      <c r="E4776" s="5">
        <v>119.05</v>
      </c>
      <c r="F4776" s="3">
        <v>4</v>
      </c>
      <c r="G4776" s="3" t="s">
        <v>14</v>
      </c>
      <c r="H4776" s="3">
        <v>10</v>
      </c>
      <c r="I4776" s="3" t="s">
        <v>19</v>
      </c>
      <c r="J4776" s="3" t="s">
        <v>21</v>
      </c>
      <c r="K4776" s="5">
        <f>Table1[[#This Row],[Amount Spent]]/Table1[[#This Row],[Quantity]]</f>
        <v>11.904999999999999</v>
      </c>
    </row>
    <row r="4777" spans="1:11" x14ac:dyDescent="0.25">
      <c r="A4777" s="3">
        <v>20104</v>
      </c>
      <c r="B4777" s="3">
        <v>44776</v>
      </c>
      <c r="C4777" s="4">
        <v>45624.334270833337</v>
      </c>
      <c r="D4777" s="3" t="s">
        <v>9</v>
      </c>
      <c r="E4777" s="5">
        <v>197.66</v>
      </c>
      <c r="F4777" s="3">
        <v>2</v>
      </c>
      <c r="G4777" s="3" t="s">
        <v>15</v>
      </c>
      <c r="H4777" s="3">
        <v>6</v>
      </c>
      <c r="I4777" s="3" t="s">
        <v>20</v>
      </c>
      <c r="J4777" s="3" t="s">
        <v>22</v>
      </c>
      <c r="K4777" s="5">
        <f>Table1[[#This Row],[Amount Spent]]/Table1[[#This Row],[Quantity]]</f>
        <v>32.943333333333335</v>
      </c>
    </row>
    <row r="4778" spans="1:11" x14ac:dyDescent="0.25">
      <c r="A4778" s="3">
        <v>20788</v>
      </c>
      <c r="B4778" s="3">
        <v>44777</v>
      </c>
      <c r="C4778" s="4">
        <v>45624.480092592596</v>
      </c>
      <c r="D4778" s="3" t="s">
        <v>13</v>
      </c>
      <c r="E4778" s="5">
        <v>30.67</v>
      </c>
      <c r="F4778" s="3">
        <v>5</v>
      </c>
      <c r="G4778" s="3" t="s">
        <v>15</v>
      </c>
      <c r="H4778" s="3">
        <v>1</v>
      </c>
      <c r="I4778" s="3" t="s">
        <v>20</v>
      </c>
      <c r="J4778" s="3" t="s">
        <v>22</v>
      </c>
      <c r="K4778" s="5">
        <f>Table1[[#This Row],[Amount Spent]]/Table1[[#This Row],[Quantity]]</f>
        <v>30.67</v>
      </c>
    </row>
    <row r="4779" spans="1:11" x14ac:dyDescent="0.25">
      <c r="A4779" s="3">
        <v>20231</v>
      </c>
      <c r="B4779" s="3">
        <v>44778</v>
      </c>
      <c r="C4779" s="4">
        <v>45624.625925925924</v>
      </c>
      <c r="D4779" s="3" t="s">
        <v>13</v>
      </c>
      <c r="E4779" s="5">
        <v>56.64</v>
      </c>
      <c r="F4779" s="3">
        <v>2</v>
      </c>
      <c r="G4779" s="3" t="s">
        <v>14</v>
      </c>
      <c r="H4779" s="3">
        <v>5</v>
      </c>
      <c r="I4779" s="3" t="s">
        <v>17</v>
      </c>
      <c r="J4779" s="3" t="s">
        <v>21</v>
      </c>
      <c r="K4779" s="5">
        <f>Table1[[#This Row],[Amount Spent]]/Table1[[#This Row],[Quantity]]</f>
        <v>11.327999999999999</v>
      </c>
    </row>
    <row r="4780" spans="1:11" x14ac:dyDescent="0.25">
      <c r="A4780" s="3">
        <v>20989</v>
      </c>
      <c r="B4780" s="3">
        <v>44779</v>
      </c>
      <c r="C4780" s="4">
        <v>45624.77175925926</v>
      </c>
      <c r="D4780" s="3" t="s">
        <v>9</v>
      </c>
      <c r="E4780" s="5">
        <v>140.4</v>
      </c>
      <c r="F4780" s="3">
        <v>3</v>
      </c>
      <c r="G4780" s="3" t="s">
        <v>15</v>
      </c>
      <c r="H4780" s="3">
        <v>13</v>
      </c>
      <c r="I4780" s="3" t="s">
        <v>19</v>
      </c>
      <c r="J4780" s="3" t="s">
        <v>21</v>
      </c>
      <c r="K4780" s="5">
        <f>Table1[[#This Row],[Amount Spent]]/Table1[[#This Row],[Quantity]]</f>
        <v>10.8</v>
      </c>
    </row>
    <row r="4781" spans="1:11" x14ac:dyDescent="0.25">
      <c r="A4781" s="3">
        <v>20555</v>
      </c>
      <c r="B4781" s="3">
        <v>44780</v>
      </c>
      <c r="C4781" s="4">
        <v>45624.917581018519</v>
      </c>
      <c r="D4781" s="3" t="s">
        <v>10</v>
      </c>
      <c r="E4781" s="5">
        <v>170.19</v>
      </c>
      <c r="F4781" s="3">
        <v>3</v>
      </c>
      <c r="G4781" s="3" t="s">
        <v>14</v>
      </c>
      <c r="H4781" s="3">
        <v>5</v>
      </c>
      <c r="I4781" s="3" t="s">
        <v>20</v>
      </c>
      <c r="J4781" s="3" t="s">
        <v>22</v>
      </c>
      <c r="K4781" s="5">
        <f>Table1[[#This Row],[Amount Spent]]/Table1[[#This Row],[Quantity]]</f>
        <v>34.037999999999997</v>
      </c>
    </row>
    <row r="4782" spans="1:11" x14ac:dyDescent="0.25">
      <c r="A4782" s="3">
        <v>20695</v>
      </c>
      <c r="B4782" s="3">
        <v>44781</v>
      </c>
      <c r="C4782" s="4">
        <v>45625.063414351855</v>
      </c>
      <c r="D4782" s="3" t="s">
        <v>10</v>
      </c>
      <c r="E4782" s="5">
        <v>155.19999999999999</v>
      </c>
      <c r="F4782" s="3">
        <v>4</v>
      </c>
      <c r="G4782" s="3" t="s">
        <v>14</v>
      </c>
      <c r="H4782" s="3">
        <v>1</v>
      </c>
      <c r="I4782" s="3" t="s">
        <v>18</v>
      </c>
      <c r="J4782" s="3" t="s">
        <v>22</v>
      </c>
      <c r="K4782" s="5">
        <f>Table1[[#This Row],[Amount Spent]]/Table1[[#This Row],[Quantity]]</f>
        <v>155.19999999999999</v>
      </c>
    </row>
    <row r="4783" spans="1:11" x14ac:dyDescent="0.25">
      <c r="A4783" s="3">
        <v>20415</v>
      </c>
      <c r="B4783" s="3">
        <v>44782</v>
      </c>
      <c r="C4783" s="4">
        <v>45625.209236111114</v>
      </c>
      <c r="D4783" s="3" t="s">
        <v>12</v>
      </c>
      <c r="E4783" s="5">
        <v>47.47</v>
      </c>
      <c r="F4783" s="3">
        <v>1</v>
      </c>
      <c r="G4783" s="3" t="s">
        <v>15</v>
      </c>
      <c r="H4783" s="3">
        <v>3</v>
      </c>
      <c r="I4783" s="3" t="s">
        <v>20</v>
      </c>
      <c r="J4783" s="3" t="s">
        <v>21</v>
      </c>
      <c r="K4783" s="5">
        <f>Table1[[#This Row],[Amount Spent]]/Table1[[#This Row],[Quantity]]</f>
        <v>15.823333333333332</v>
      </c>
    </row>
    <row r="4784" spans="1:11" x14ac:dyDescent="0.25">
      <c r="A4784" s="3">
        <v>20053</v>
      </c>
      <c r="B4784" s="3">
        <v>44783</v>
      </c>
      <c r="C4784" s="4">
        <v>45625.355069444442</v>
      </c>
      <c r="D4784" s="3" t="s">
        <v>10</v>
      </c>
      <c r="E4784" s="5">
        <v>37.26</v>
      </c>
      <c r="F4784" s="3">
        <v>2</v>
      </c>
      <c r="G4784" s="3" t="s">
        <v>14</v>
      </c>
      <c r="H4784" s="3">
        <v>6</v>
      </c>
      <c r="I4784" s="3" t="s">
        <v>17</v>
      </c>
      <c r="J4784" s="3" t="s">
        <v>21</v>
      </c>
      <c r="K4784" s="5">
        <f>Table1[[#This Row],[Amount Spent]]/Table1[[#This Row],[Quantity]]</f>
        <v>6.21</v>
      </c>
    </row>
    <row r="4785" spans="1:11" x14ac:dyDescent="0.25">
      <c r="A4785" s="3">
        <v>20204</v>
      </c>
      <c r="B4785" s="3">
        <v>44784</v>
      </c>
      <c r="C4785" s="4">
        <v>45625.500902777778</v>
      </c>
      <c r="D4785" s="3" t="s">
        <v>10</v>
      </c>
      <c r="E4785" s="5">
        <v>183.71</v>
      </c>
      <c r="F4785" s="3">
        <v>4</v>
      </c>
      <c r="G4785" s="3" t="s">
        <v>15</v>
      </c>
      <c r="H4785" s="3">
        <v>1</v>
      </c>
      <c r="I4785" s="3" t="s">
        <v>16</v>
      </c>
      <c r="J4785" s="3" t="s">
        <v>22</v>
      </c>
      <c r="K4785" s="5">
        <f>Table1[[#This Row],[Amount Spent]]/Table1[[#This Row],[Quantity]]</f>
        <v>183.71</v>
      </c>
    </row>
    <row r="4786" spans="1:11" x14ac:dyDescent="0.25">
      <c r="A4786" s="3">
        <v>20333</v>
      </c>
      <c r="B4786" s="3">
        <v>44785</v>
      </c>
      <c r="C4786" s="4">
        <v>45625.646724537037</v>
      </c>
      <c r="D4786" s="3" t="s">
        <v>10</v>
      </c>
      <c r="E4786" s="5">
        <v>154.12</v>
      </c>
      <c r="F4786" s="3">
        <v>4</v>
      </c>
      <c r="G4786" s="3" t="s">
        <v>14</v>
      </c>
      <c r="H4786" s="3">
        <v>9</v>
      </c>
      <c r="I4786" s="3" t="s">
        <v>18</v>
      </c>
      <c r="J4786" s="3" t="s">
        <v>21</v>
      </c>
      <c r="K4786" s="5">
        <f>Table1[[#This Row],[Amount Spent]]/Table1[[#This Row],[Quantity]]</f>
        <v>17.124444444444446</v>
      </c>
    </row>
    <row r="4787" spans="1:11" x14ac:dyDescent="0.25">
      <c r="A4787" s="3">
        <v>20493</v>
      </c>
      <c r="B4787" s="3">
        <v>44786</v>
      </c>
      <c r="C4787" s="4">
        <v>45625.792557870373</v>
      </c>
      <c r="D4787" s="3" t="s">
        <v>13</v>
      </c>
      <c r="E4787" s="5">
        <v>68.23</v>
      </c>
      <c r="F4787" s="3">
        <v>3</v>
      </c>
      <c r="G4787" s="3" t="s">
        <v>15</v>
      </c>
      <c r="H4787" s="3">
        <v>13</v>
      </c>
      <c r="I4787" s="3" t="s">
        <v>20</v>
      </c>
      <c r="J4787" s="3" t="s">
        <v>21</v>
      </c>
      <c r="K4787" s="5">
        <f>Table1[[#This Row],[Amount Spent]]/Table1[[#This Row],[Quantity]]</f>
        <v>5.2484615384615392</v>
      </c>
    </row>
    <row r="4788" spans="1:11" x14ac:dyDescent="0.25">
      <c r="A4788" s="3">
        <v>20891</v>
      </c>
      <c r="B4788" s="3">
        <v>44787</v>
      </c>
      <c r="C4788" s="4">
        <v>45625.938391203701</v>
      </c>
      <c r="D4788" s="3" t="s">
        <v>13</v>
      </c>
      <c r="E4788" s="5">
        <v>168.41</v>
      </c>
      <c r="F4788" s="3">
        <v>5</v>
      </c>
      <c r="G4788" s="3" t="s">
        <v>15</v>
      </c>
      <c r="H4788" s="3">
        <v>7</v>
      </c>
      <c r="I4788" s="3" t="s">
        <v>16</v>
      </c>
      <c r="J4788" s="3" t="s">
        <v>21</v>
      </c>
      <c r="K4788" s="5">
        <f>Table1[[#This Row],[Amount Spent]]/Table1[[#This Row],[Quantity]]</f>
        <v>24.05857142857143</v>
      </c>
    </row>
    <row r="4789" spans="1:11" x14ac:dyDescent="0.25">
      <c r="A4789" s="3">
        <v>20545</v>
      </c>
      <c r="B4789" s="3">
        <v>44788</v>
      </c>
      <c r="C4789" s="4">
        <v>45626.08421296296</v>
      </c>
      <c r="D4789" s="3" t="s">
        <v>13</v>
      </c>
      <c r="E4789" s="5">
        <v>56.62</v>
      </c>
      <c r="F4789" s="3">
        <v>2</v>
      </c>
      <c r="G4789" s="3" t="s">
        <v>15</v>
      </c>
      <c r="H4789" s="3">
        <v>8</v>
      </c>
      <c r="I4789" s="3" t="s">
        <v>18</v>
      </c>
      <c r="J4789" s="3" t="s">
        <v>21</v>
      </c>
      <c r="K4789" s="5">
        <f>Table1[[#This Row],[Amount Spent]]/Table1[[#This Row],[Quantity]]</f>
        <v>7.0774999999999997</v>
      </c>
    </row>
    <row r="4790" spans="1:11" x14ac:dyDescent="0.25">
      <c r="A4790" s="3">
        <v>20540</v>
      </c>
      <c r="B4790" s="3">
        <v>44789</v>
      </c>
      <c r="C4790" s="4">
        <v>45626.230046296296</v>
      </c>
      <c r="D4790" s="3" t="s">
        <v>10</v>
      </c>
      <c r="E4790" s="5">
        <v>147.75</v>
      </c>
      <c r="F4790" s="3">
        <v>2</v>
      </c>
      <c r="G4790" s="3" t="s">
        <v>15</v>
      </c>
      <c r="H4790" s="3">
        <v>1</v>
      </c>
      <c r="I4790" s="3" t="s">
        <v>19</v>
      </c>
      <c r="J4790" s="3" t="s">
        <v>21</v>
      </c>
      <c r="K4790" s="5">
        <f>Table1[[#This Row],[Amount Spent]]/Table1[[#This Row],[Quantity]]</f>
        <v>147.75</v>
      </c>
    </row>
    <row r="4791" spans="1:11" x14ac:dyDescent="0.25">
      <c r="A4791" s="3">
        <v>20301</v>
      </c>
      <c r="B4791" s="3">
        <v>44790</v>
      </c>
      <c r="C4791" s="4">
        <v>45626.375879629632</v>
      </c>
      <c r="D4791" s="3" t="s">
        <v>11</v>
      </c>
      <c r="E4791" s="5">
        <v>184.08</v>
      </c>
      <c r="F4791" s="3">
        <v>5</v>
      </c>
      <c r="G4791" s="3" t="s">
        <v>15</v>
      </c>
      <c r="H4791" s="3">
        <v>5</v>
      </c>
      <c r="I4791" s="3" t="s">
        <v>20</v>
      </c>
      <c r="J4791" s="3" t="s">
        <v>22</v>
      </c>
      <c r="K4791" s="5">
        <f>Table1[[#This Row],[Amount Spent]]/Table1[[#This Row],[Quantity]]</f>
        <v>36.816000000000003</v>
      </c>
    </row>
    <row r="4792" spans="1:11" x14ac:dyDescent="0.25">
      <c r="A4792" s="3">
        <v>20304</v>
      </c>
      <c r="B4792" s="3">
        <v>44791</v>
      </c>
      <c r="C4792" s="4">
        <v>45626.521701388891</v>
      </c>
      <c r="D4792" s="3" t="s">
        <v>11</v>
      </c>
      <c r="E4792" s="5">
        <v>29.92</v>
      </c>
      <c r="F4792" s="3">
        <v>5</v>
      </c>
      <c r="G4792" s="3" t="s">
        <v>15</v>
      </c>
      <c r="H4792" s="3">
        <v>9</v>
      </c>
      <c r="I4792" s="3" t="s">
        <v>17</v>
      </c>
      <c r="J4792" s="3" t="s">
        <v>22</v>
      </c>
      <c r="K4792" s="5">
        <f>Table1[[#This Row],[Amount Spent]]/Table1[[#This Row],[Quantity]]</f>
        <v>3.3244444444444445</v>
      </c>
    </row>
    <row r="4793" spans="1:11" x14ac:dyDescent="0.25">
      <c r="A4793" s="3">
        <v>20239</v>
      </c>
      <c r="B4793" s="3">
        <v>44792</v>
      </c>
      <c r="C4793" s="4">
        <v>45626.667534722219</v>
      </c>
      <c r="D4793" s="3" t="s">
        <v>10</v>
      </c>
      <c r="E4793" s="5">
        <v>174.14</v>
      </c>
      <c r="F4793" s="3">
        <v>4</v>
      </c>
      <c r="G4793" s="3" t="s">
        <v>15</v>
      </c>
      <c r="H4793" s="3">
        <v>11</v>
      </c>
      <c r="I4793" s="3" t="s">
        <v>18</v>
      </c>
      <c r="J4793" s="3" t="s">
        <v>21</v>
      </c>
      <c r="K4793" s="5">
        <f>Table1[[#This Row],[Amount Spent]]/Table1[[#This Row],[Quantity]]</f>
        <v>15.83090909090909</v>
      </c>
    </row>
    <row r="4794" spans="1:11" x14ac:dyDescent="0.25">
      <c r="A4794" s="3">
        <v>20047</v>
      </c>
      <c r="B4794" s="3">
        <v>44793</v>
      </c>
      <c r="C4794" s="4">
        <v>45626.813368055555</v>
      </c>
      <c r="D4794" s="3" t="s">
        <v>13</v>
      </c>
      <c r="E4794" s="5">
        <v>176.38</v>
      </c>
      <c r="F4794" s="3">
        <v>1</v>
      </c>
      <c r="G4794" s="3" t="s">
        <v>14</v>
      </c>
      <c r="H4794" s="3">
        <v>10</v>
      </c>
      <c r="I4794" s="3" t="s">
        <v>16</v>
      </c>
      <c r="J4794" s="3" t="s">
        <v>21</v>
      </c>
      <c r="K4794" s="5">
        <f>Table1[[#This Row],[Amount Spent]]/Table1[[#This Row],[Quantity]]</f>
        <v>17.637999999999998</v>
      </c>
    </row>
    <row r="4795" spans="1:11" x14ac:dyDescent="0.25">
      <c r="A4795" s="3">
        <v>20210</v>
      </c>
      <c r="B4795" s="3">
        <v>44794</v>
      </c>
      <c r="C4795" s="4">
        <v>45626.959189814814</v>
      </c>
      <c r="D4795" s="3" t="s">
        <v>13</v>
      </c>
      <c r="E4795" s="5">
        <v>23.29</v>
      </c>
      <c r="F4795" s="3">
        <v>1</v>
      </c>
      <c r="G4795" s="3" t="s">
        <v>15</v>
      </c>
      <c r="H4795" s="3">
        <v>3</v>
      </c>
      <c r="I4795" s="3" t="s">
        <v>18</v>
      </c>
      <c r="J4795" s="3" t="s">
        <v>22</v>
      </c>
      <c r="K4795" s="5">
        <f>Table1[[#This Row],[Amount Spent]]/Table1[[#This Row],[Quantity]]</f>
        <v>7.7633333333333328</v>
      </c>
    </row>
    <row r="4796" spans="1:11" x14ac:dyDescent="0.25">
      <c r="A4796" s="3">
        <v>20847</v>
      </c>
      <c r="B4796" s="3">
        <v>44795</v>
      </c>
      <c r="C4796" s="4">
        <v>45627.105023148149</v>
      </c>
      <c r="D4796" s="3" t="s">
        <v>9</v>
      </c>
      <c r="E4796" s="5">
        <v>38.03</v>
      </c>
      <c r="F4796" s="3">
        <v>1</v>
      </c>
      <c r="G4796" s="3" t="s">
        <v>15</v>
      </c>
      <c r="H4796" s="3">
        <v>4</v>
      </c>
      <c r="I4796" s="3" t="s">
        <v>18</v>
      </c>
      <c r="J4796" s="3" t="s">
        <v>22</v>
      </c>
      <c r="K4796" s="5">
        <f>Table1[[#This Row],[Amount Spent]]/Table1[[#This Row],[Quantity]]</f>
        <v>9.5075000000000003</v>
      </c>
    </row>
    <row r="4797" spans="1:11" x14ac:dyDescent="0.25">
      <c r="A4797" s="3">
        <v>20368</v>
      </c>
      <c r="B4797" s="3">
        <v>44796</v>
      </c>
      <c r="C4797" s="4">
        <v>45627.250844907408</v>
      </c>
      <c r="D4797" s="3" t="s">
        <v>10</v>
      </c>
      <c r="E4797" s="5">
        <v>31.91</v>
      </c>
      <c r="F4797" s="3">
        <v>3</v>
      </c>
      <c r="G4797" s="3" t="s">
        <v>15</v>
      </c>
      <c r="H4797" s="3">
        <v>8</v>
      </c>
      <c r="I4797" s="3" t="s">
        <v>19</v>
      </c>
      <c r="J4797" s="3" t="s">
        <v>21</v>
      </c>
      <c r="K4797" s="5">
        <f>Table1[[#This Row],[Amount Spent]]/Table1[[#This Row],[Quantity]]</f>
        <v>3.98875</v>
      </c>
    </row>
    <row r="4798" spans="1:11" x14ac:dyDescent="0.25">
      <c r="A4798" s="3">
        <v>20324</v>
      </c>
      <c r="B4798" s="3">
        <v>44797</v>
      </c>
      <c r="C4798" s="4">
        <v>45627.396678240744</v>
      </c>
      <c r="D4798" s="3" t="s">
        <v>13</v>
      </c>
      <c r="E4798" s="5">
        <v>22.05</v>
      </c>
      <c r="F4798" s="3">
        <v>1</v>
      </c>
      <c r="G4798" s="3" t="s">
        <v>14</v>
      </c>
      <c r="H4798" s="3">
        <v>11</v>
      </c>
      <c r="I4798" s="3" t="s">
        <v>16</v>
      </c>
      <c r="J4798" s="3" t="s">
        <v>22</v>
      </c>
      <c r="K4798" s="5">
        <f>Table1[[#This Row],[Amount Spent]]/Table1[[#This Row],[Quantity]]</f>
        <v>2.0045454545454544</v>
      </c>
    </row>
    <row r="4799" spans="1:11" x14ac:dyDescent="0.25">
      <c r="A4799" s="3">
        <v>20114</v>
      </c>
      <c r="B4799" s="3">
        <v>44798</v>
      </c>
      <c r="C4799" s="4">
        <v>45627.542511574073</v>
      </c>
      <c r="D4799" s="3" t="s">
        <v>10</v>
      </c>
      <c r="E4799" s="5">
        <v>143.63999999999999</v>
      </c>
      <c r="F4799" s="3">
        <v>5</v>
      </c>
      <c r="G4799" s="3" t="s">
        <v>14</v>
      </c>
      <c r="H4799" s="3">
        <v>7</v>
      </c>
      <c r="I4799" s="3" t="s">
        <v>18</v>
      </c>
      <c r="J4799" s="3" t="s">
        <v>22</v>
      </c>
      <c r="K4799" s="5">
        <f>Table1[[#This Row],[Amount Spent]]/Table1[[#This Row],[Quantity]]</f>
        <v>20.52</v>
      </c>
    </row>
    <row r="4800" spans="1:11" x14ac:dyDescent="0.25">
      <c r="A4800" s="3">
        <v>20057</v>
      </c>
      <c r="B4800" s="3">
        <v>44799</v>
      </c>
      <c r="C4800" s="4">
        <v>45627.688333333332</v>
      </c>
      <c r="D4800" s="3" t="s">
        <v>13</v>
      </c>
      <c r="E4800" s="5">
        <v>58.16</v>
      </c>
      <c r="F4800" s="3">
        <v>1</v>
      </c>
      <c r="G4800" s="3" t="s">
        <v>15</v>
      </c>
      <c r="H4800" s="3">
        <v>9</v>
      </c>
      <c r="I4800" s="3" t="s">
        <v>19</v>
      </c>
      <c r="J4800" s="3" t="s">
        <v>21</v>
      </c>
      <c r="K4800" s="5">
        <f>Table1[[#This Row],[Amount Spent]]/Table1[[#This Row],[Quantity]]</f>
        <v>6.4622222222222216</v>
      </c>
    </row>
    <row r="4801" spans="1:11" x14ac:dyDescent="0.25">
      <c r="A4801" s="3">
        <v>20764</v>
      </c>
      <c r="B4801" s="3">
        <v>44800</v>
      </c>
      <c r="C4801" s="4">
        <v>45627.834166666667</v>
      </c>
      <c r="D4801" s="3" t="s">
        <v>12</v>
      </c>
      <c r="E4801" s="5">
        <v>43.63</v>
      </c>
      <c r="F4801" s="3">
        <v>1</v>
      </c>
      <c r="G4801" s="3" t="s">
        <v>15</v>
      </c>
      <c r="H4801" s="3">
        <v>11</v>
      </c>
      <c r="I4801" s="3" t="s">
        <v>20</v>
      </c>
      <c r="J4801" s="3" t="s">
        <v>21</v>
      </c>
      <c r="K4801" s="5">
        <f>Table1[[#This Row],[Amount Spent]]/Table1[[#This Row],[Quantity]]</f>
        <v>3.9663636363636368</v>
      </c>
    </row>
    <row r="4802" spans="1:11" x14ac:dyDescent="0.25">
      <c r="A4802" s="3">
        <v>20066</v>
      </c>
      <c r="B4802" s="3">
        <v>44801</v>
      </c>
      <c r="C4802" s="4">
        <v>45627.98</v>
      </c>
      <c r="D4802" s="3" t="s">
        <v>12</v>
      </c>
      <c r="E4802" s="5">
        <v>156.02000000000001</v>
      </c>
      <c r="F4802" s="3">
        <v>5</v>
      </c>
      <c r="G4802" s="3" t="s">
        <v>15</v>
      </c>
      <c r="H4802" s="3">
        <v>4</v>
      </c>
      <c r="I4802" s="3" t="s">
        <v>19</v>
      </c>
      <c r="J4802" s="3" t="s">
        <v>22</v>
      </c>
      <c r="K4802" s="5">
        <f>Table1[[#This Row],[Amount Spent]]/Table1[[#This Row],[Quantity]]</f>
        <v>39.005000000000003</v>
      </c>
    </row>
    <row r="4803" spans="1:11" x14ac:dyDescent="0.25">
      <c r="A4803" s="3">
        <v>20591</v>
      </c>
      <c r="B4803" s="3">
        <v>44802</v>
      </c>
      <c r="C4803" s="4">
        <v>45628.125821759262</v>
      </c>
      <c r="D4803" s="3" t="s">
        <v>12</v>
      </c>
      <c r="E4803" s="5">
        <v>29.72</v>
      </c>
      <c r="F4803" s="3">
        <v>3</v>
      </c>
      <c r="G4803" s="3" t="s">
        <v>14</v>
      </c>
      <c r="H4803" s="3">
        <v>13</v>
      </c>
      <c r="I4803" s="3" t="s">
        <v>19</v>
      </c>
      <c r="J4803" s="3" t="s">
        <v>21</v>
      </c>
      <c r="K4803" s="5">
        <f>Table1[[#This Row],[Amount Spent]]/Table1[[#This Row],[Quantity]]</f>
        <v>2.2861538461538462</v>
      </c>
    </row>
    <row r="4804" spans="1:11" x14ac:dyDescent="0.25">
      <c r="A4804" s="3">
        <v>20166</v>
      </c>
      <c r="B4804" s="3">
        <v>44803</v>
      </c>
      <c r="C4804" s="4">
        <v>45628.271655092591</v>
      </c>
      <c r="D4804" s="3" t="s">
        <v>10</v>
      </c>
      <c r="E4804" s="5">
        <v>144.11000000000001</v>
      </c>
      <c r="F4804" s="3">
        <v>3</v>
      </c>
      <c r="G4804" s="3" t="s">
        <v>14</v>
      </c>
      <c r="H4804" s="3">
        <v>5</v>
      </c>
      <c r="I4804" s="3" t="s">
        <v>18</v>
      </c>
      <c r="J4804" s="3" t="s">
        <v>21</v>
      </c>
      <c r="K4804" s="5">
        <f>Table1[[#This Row],[Amount Spent]]/Table1[[#This Row],[Quantity]]</f>
        <v>28.822000000000003</v>
      </c>
    </row>
    <row r="4805" spans="1:11" x14ac:dyDescent="0.25">
      <c r="A4805" s="3">
        <v>20836</v>
      </c>
      <c r="B4805" s="3">
        <v>44804</v>
      </c>
      <c r="C4805" s="4">
        <v>45628.417488425926</v>
      </c>
      <c r="D4805" s="3" t="s">
        <v>9</v>
      </c>
      <c r="E4805" s="5">
        <v>81.42</v>
      </c>
      <c r="F4805" s="3">
        <v>2</v>
      </c>
      <c r="G4805" s="3" t="s">
        <v>14</v>
      </c>
      <c r="H4805" s="3">
        <v>6</v>
      </c>
      <c r="I4805" s="3" t="s">
        <v>16</v>
      </c>
      <c r="J4805" s="3" t="s">
        <v>22</v>
      </c>
      <c r="K4805" s="5">
        <f>Table1[[#This Row],[Amount Spent]]/Table1[[#This Row],[Quantity]]</f>
        <v>13.57</v>
      </c>
    </row>
    <row r="4806" spans="1:11" x14ac:dyDescent="0.25">
      <c r="A4806" s="3">
        <v>20155</v>
      </c>
      <c r="B4806" s="3">
        <v>44805</v>
      </c>
      <c r="C4806" s="4">
        <v>45628.563310185185</v>
      </c>
      <c r="D4806" s="3" t="s">
        <v>13</v>
      </c>
      <c r="E4806" s="5">
        <v>66.05</v>
      </c>
      <c r="F4806" s="3">
        <v>3</v>
      </c>
      <c r="G4806" s="3" t="s">
        <v>15</v>
      </c>
      <c r="H4806" s="3">
        <v>7</v>
      </c>
      <c r="I4806" s="3" t="s">
        <v>17</v>
      </c>
      <c r="J4806" s="3" t="s">
        <v>22</v>
      </c>
      <c r="K4806" s="5">
        <f>Table1[[#This Row],[Amount Spent]]/Table1[[#This Row],[Quantity]]</f>
        <v>9.4357142857142851</v>
      </c>
    </row>
    <row r="4807" spans="1:11" x14ac:dyDescent="0.25">
      <c r="A4807" s="3">
        <v>20038</v>
      </c>
      <c r="B4807" s="3">
        <v>44806</v>
      </c>
      <c r="C4807" s="4">
        <v>45628.709143518521</v>
      </c>
      <c r="D4807" s="3" t="s">
        <v>11</v>
      </c>
      <c r="E4807" s="5">
        <v>44.92</v>
      </c>
      <c r="F4807" s="3">
        <v>2</v>
      </c>
      <c r="G4807" s="3" t="s">
        <v>14</v>
      </c>
      <c r="H4807" s="3">
        <v>14</v>
      </c>
      <c r="I4807" s="3" t="s">
        <v>18</v>
      </c>
      <c r="J4807" s="3" t="s">
        <v>22</v>
      </c>
      <c r="K4807" s="5">
        <f>Table1[[#This Row],[Amount Spent]]/Table1[[#This Row],[Quantity]]</f>
        <v>3.2085714285714286</v>
      </c>
    </row>
    <row r="4808" spans="1:11" x14ac:dyDescent="0.25">
      <c r="A4808" s="3">
        <v>20977</v>
      </c>
      <c r="B4808" s="3">
        <v>44807</v>
      </c>
      <c r="C4808" s="4">
        <v>45628.85496527778</v>
      </c>
      <c r="D4808" s="3" t="s">
        <v>12</v>
      </c>
      <c r="E4808" s="5">
        <v>137.13999999999999</v>
      </c>
      <c r="F4808" s="3">
        <v>3</v>
      </c>
      <c r="G4808" s="3" t="s">
        <v>15</v>
      </c>
      <c r="H4808" s="3">
        <v>1</v>
      </c>
      <c r="I4808" s="3" t="s">
        <v>20</v>
      </c>
      <c r="J4808" s="3" t="s">
        <v>21</v>
      </c>
      <c r="K4808" s="5">
        <f>Table1[[#This Row],[Amount Spent]]/Table1[[#This Row],[Quantity]]</f>
        <v>137.13999999999999</v>
      </c>
    </row>
    <row r="4809" spans="1:11" x14ac:dyDescent="0.25">
      <c r="A4809" s="3">
        <v>20378</v>
      </c>
      <c r="B4809" s="3">
        <v>44808</v>
      </c>
      <c r="C4809" s="4">
        <v>45629.000798611109</v>
      </c>
      <c r="D4809" s="3" t="s">
        <v>10</v>
      </c>
      <c r="E4809" s="5">
        <v>176.24</v>
      </c>
      <c r="F4809" s="3">
        <v>5</v>
      </c>
      <c r="G4809" s="3" t="s">
        <v>15</v>
      </c>
      <c r="H4809" s="3">
        <v>1</v>
      </c>
      <c r="I4809" s="3" t="s">
        <v>19</v>
      </c>
      <c r="J4809" s="3" t="s">
        <v>22</v>
      </c>
      <c r="K4809" s="5">
        <f>Table1[[#This Row],[Amount Spent]]/Table1[[#This Row],[Quantity]]</f>
        <v>176.24</v>
      </c>
    </row>
    <row r="4810" spans="1:11" x14ac:dyDescent="0.25">
      <c r="A4810" s="3">
        <v>20025</v>
      </c>
      <c r="B4810" s="3">
        <v>44809</v>
      </c>
      <c r="C4810" s="4">
        <v>45629.146631944444</v>
      </c>
      <c r="D4810" s="3" t="s">
        <v>10</v>
      </c>
      <c r="E4810" s="5">
        <v>111.78</v>
      </c>
      <c r="F4810" s="3">
        <v>3</v>
      </c>
      <c r="G4810" s="3" t="s">
        <v>15</v>
      </c>
      <c r="H4810" s="3">
        <v>11</v>
      </c>
      <c r="I4810" s="3" t="s">
        <v>20</v>
      </c>
      <c r="J4810" s="3" t="s">
        <v>22</v>
      </c>
      <c r="K4810" s="5">
        <f>Table1[[#This Row],[Amount Spent]]/Table1[[#This Row],[Quantity]]</f>
        <v>10.161818181818182</v>
      </c>
    </row>
    <row r="4811" spans="1:11" x14ac:dyDescent="0.25">
      <c r="A4811" s="3">
        <v>20584</v>
      </c>
      <c r="B4811" s="3">
        <v>44810</v>
      </c>
      <c r="C4811" s="4">
        <v>45629.292453703703</v>
      </c>
      <c r="D4811" s="3" t="s">
        <v>12</v>
      </c>
      <c r="E4811" s="5">
        <v>90.15</v>
      </c>
      <c r="F4811" s="3">
        <v>3</v>
      </c>
      <c r="G4811" s="3" t="s">
        <v>15</v>
      </c>
      <c r="H4811" s="3">
        <v>12</v>
      </c>
      <c r="I4811" s="3" t="s">
        <v>18</v>
      </c>
      <c r="J4811" s="3" t="s">
        <v>21</v>
      </c>
      <c r="K4811" s="5">
        <f>Table1[[#This Row],[Amount Spent]]/Table1[[#This Row],[Quantity]]</f>
        <v>7.5125000000000002</v>
      </c>
    </row>
    <row r="4812" spans="1:11" x14ac:dyDescent="0.25">
      <c r="A4812" s="3">
        <v>20075</v>
      </c>
      <c r="B4812" s="3">
        <v>44811</v>
      </c>
      <c r="C4812" s="4">
        <v>45629.438287037039</v>
      </c>
      <c r="D4812" s="3" t="s">
        <v>10</v>
      </c>
      <c r="E4812" s="5">
        <v>155.49</v>
      </c>
      <c r="F4812" s="3">
        <v>2</v>
      </c>
      <c r="G4812" s="3" t="s">
        <v>15</v>
      </c>
      <c r="H4812" s="3">
        <v>14</v>
      </c>
      <c r="I4812" s="3" t="s">
        <v>19</v>
      </c>
      <c r="J4812" s="3" t="s">
        <v>21</v>
      </c>
      <c r="K4812" s="5">
        <f>Table1[[#This Row],[Amount Spent]]/Table1[[#This Row],[Quantity]]</f>
        <v>11.106428571428571</v>
      </c>
    </row>
    <row r="4813" spans="1:11" x14ac:dyDescent="0.25">
      <c r="A4813" s="3">
        <v>20887</v>
      </c>
      <c r="B4813" s="3">
        <v>44812</v>
      </c>
      <c r="C4813" s="4">
        <v>45629.584120370368</v>
      </c>
      <c r="D4813" s="3" t="s">
        <v>13</v>
      </c>
      <c r="E4813" s="5">
        <v>150.86000000000001</v>
      </c>
      <c r="F4813" s="3">
        <v>4</v>
      </c>
      <c r="G4813" s="3" t="s">
        <v>15</v>
      </c>
      <c r="H4813" s="3">
        <v>3</v>
      </c>
      <c r="I4813" s="3" t="s">
        <v>19</v>
      </c>
      <c r="J4813" s="3" t="s">
        <v>22</v>
      </c>
      <c r="K4813" s="5">
        <f>Table1[[#This Row],[Amount Spent]]/Table1[[#This Row],[Quantity]]</f>
        <v>50.286666666666669</v>
      </c>
    </row>
    <row r="4814" spans="1:11" x14ac:dyDescent="0.25">
      <c r="A4814" s="3">
        <v>20490</v>
      </c>
      <c r="B4814" s="3">
        <v>44813</v>
      </c>
      <c r="C4814" s="4">
        <v>45629.729942129627</v>
      </c>
      <c r="D4814" s="3" t="s">
        <v>10</v>
      </c>
      <c r="E4814" s="5">
        <v>175.01</v>
      </c>
      <c r="F4814" s="3">
        <v>1</v>
      </c>
      <c r="G4814" s="3" t="s">
        <v>15</v>
      </c>
      <c r="H4814" s="3">
        <v>5</v>
      </c>
      <c r="I4814" s="3" t="s">
        <v>17</v>
      </c>
      <c r="J4814" s="3" t="s">
        <v>22</v>
      </c>
      <c r="K4814" s="5">
        <f>Table1[[#This Row],[Amount Spent]]/Table1[[#This Row],[Quantity]]</f>
        <v>35.001999999999995</v>
      </c>
    </row>
    <row r="4815" spans="1:11" x14ac:dyDescent="0.25">
      <c r="A4815" s="3">
        <v>20830</v>
      </c>
      <c r="B4815" s="3">
        <v>44814</v>
      </c>
      <c r="C4815" s="4">
        <v>45629.875775462962</v>
      </c>
      <c r="D4815" s="3" t="s">
        <v>11</v>
      </c>
      <c r="E4815" s="5">
        <v>171.05</v>
      </c>
      <c r="F4815" s="3">
        <v>3</v>
      </c>
      <c r="G4815" s="3" t="s">
        <v>14</v>
      </c>
      <c r="H4815" s="3">
        <v>2</v>
      </c>
      <c r="I4815" s="3" t="s">
        <v>17</v>
      </c>
      <c r="J4815" s="3" t="s">
        <v>21</v>
      </c>
      <c r="K4815" s="5">
        <f>Table1[[#This Row],[Amount Spent]]/Table1[[#This Row],[Quantity]]</f>
        <v>85.525000000000006</v>
      </c>
    </row>
    <row r="4816" spans="1:11" x14ac:dyDescent="0.25">
      <c r="A4816" s="3">
        <v>20220</v>
      </c>
      <c r="B4816" s="3">
        <v>44815</v>
      </c>
      <c r="C4816" s="4">
        <v>45630.021608796298</v>
      </c>
      <c r="D4816" s="3" t="s">
        <v>11</v>
      </c>
      <c r="E4816" s="5">
        <v>25.43</v>
      </c>
      <c r="F4816" s="3">
        <v>3</v>
      </c>
      <c r="G4816" s="3" t="s">
        <v>14</v>
      </c>
      <c r="H4816" s="3">
        <v>3</v>
      </c>
      <c r="I4816" s="3" t="s">
        <v>17</v>
      </c>
      <c r="J4816" s="3" t="s">
        <v>21</v>
      </c>
      <c r="K4816" s="5">
        <f>Table1[[#This Row],[Amount Spent]]/Table1[[#This Row],[Quantity]]</f>
        <v>8.4766666666666666</v>
      </c>
    </row>
    <row r="4817" spans="1:11" x14ac:dyDescent="0.25">
      <c r="A4817" s="3">
        <v>20896</v>
      </c>
      <c r="B4817" s="3">
        <v>44816</v>
      </c>
      <c r="C4817" s="4">
        <v>45630.167430555557</v>
      </c>
      <c r="D4817" s="3" t="s">
        <v>11</v>
      </c>
      <c r="E4817" s="5">
        <v>73.62</v>
      </c>
      <c r="F4817" s="3">
        <v>4</v>
      </c>
      <c r="G4817" s="3" t="s">
        <v>15</v>
      </c>
      <c r="H4817" s="3">
        <v>5</v>
      </c>
      <c r="I4817" s="3" t="s">
        <v>20</v>
      </c>
      <c r="J4817" s="3" t="s">
        <v>22</v>
      </c>
      <c r="K4817" s="5">
        <f>Table1[[#This Row],[Amount Spent]]/Table1[[#This Row],[Quantity]]</f>
        <v>14.724</v>
      </c>
    </row>
    <row r="4818" spans="1:11" x14ac:dyDescent="0.25">
      <c r="A4818" s="3">
        <v>20339</v>
      </c>
      <c r="B4818" s="3">
        <v>44817</v>
      </c>
      <c r="C4818" s="4">
        <v>45630.313263888886</v>
      </c>
      <c r="D4818" s="3" t="s">
        <v>13</v>
      </c>
      <c r="E4818" s="5">
        <v>56.98</v>
      </c>
      <c r="F4818" s="3">
        <v>4</v>
      </c>
      <c r="G4818" s="3" t="s">
        <v>15</v>
      </c>
      <c r="H4818" s="3">
        <v>1</v>
      </c>
      <c r="I4818" s="3" t="s">
        <v>20</v>
      </c>
      <c r="J4818" s="3" t="s">
        <v>22</v>
      </c>
      <c r="K4818" s="5">
        <f>Table1[[#This Row],[Amount Spent]]/Table1[[#This Row],[Quantity]]</f>
        <v>56.98</v>
      </c>
    </row>
    <row r="4819" spans="1:11" x14ac:dyDescent="0.25">
      <c r="A4819" s="3">
        <v>20584</v>
      </c>
      <c r="B4819" s="3">
        <v>44818</v>
      </c>
      <c r="C4819" s="4">
        <v>45630.459097222221</v>
      </c>
      <c r="D4819" s="3" t="s">
        <v>13</v>
      </c>
      <c r="E4819" s="5">
        <v>37.4</v>
      </c>
      <c r="F4819" s="3">
        <v>2</v>
      </c>
      <c r="G4819" s="3" t="s">
        <v>14</v>
      </c>
      <c r="H4819" s="3">
        <v>1</v>
      </c>
      <c r="I4819" s="3" t="s">
        <v>16</v>
      </c>
      <c r="J4819" s="3" t="s">
        <v>21</v>
      </c>
      <c r="K4819" s="5">
        <f>Table1[[#This Row],[Amount Spent]]/Table1[[#This Row],[Quantity]]</f>
        <v>37.4</v>
      </c>
    </row>
    <row r="4820" spans="1:11" x14ac:dyDescent="0.25">
      <c r="A4820" s="3">
        <v>20975</v>
      </c>
      <c r="B4820" s="3">
        <v>44819</v>
      </c>
      <c r="C4820" s="4">
        <v>45630.60491898148</v>
      </c>
      <c r="D4820" s="3" t="s">
        <v>11</v>
      </c>
      <c r="E4820" s="5">
        <v>110.54</v>
      </c>
      <c r="F4820" s="3">
        <v>2</v>
      </c>
      <c r="G4820" s="3" t="s">
        <v>15</v>
      </c>
      <c r="H4820" s="3">
        <v>14</v>
      </c>
      <c r="I4820" s="3" t="s">
        <v>20</v>
      </c>
      <c r="J4820" s="3" t="s">
        <v>21</v>
      </c>
      <c r="K4820" s="5">
        <f>Table1[[#This Row],[Amount Spent]]/Table1[[#This Row],[Quantity]]</f>
        <v>7.8957142857142859</v>
      </c>
    </row>
    <row r="4821" spans="1:11" x14ac:dyDescent="0.25">
      <c r="A4821" s="3">
        <v>20780</v>
      </c>
      <c r="B4821" s="3">
        <v>44820</v>
      </c>
      <c r="C4821" s="4">
        <v>45630.750752314816</v>
      </c>
      <c r="D4821" s="3" t="s">
        <v>13</v>
      </c>
      <c r="E4821" s="5">
        <v>55.65</v>
      </c>
      <c r="F4821" s="3">
        <v>2</v>
      </c>
      <c r="G4821" s="3" t="s">
        <v>15</v>
      </c>
      <c r="H4821" s="3">
        <v>1</v>
      </c>
      <c r="I4821" s="3" t="s">
        <v>16</v>
      </c>
      <c r="J4821" s="3" t="s">
        <v>21</v>
      </c>
      <c r="K4821" s="5">
        <f>Table1[[#This Row],[Amount Spent]]/Table1[[#This Row],[Quantity]]</f>
        <v>55.65</v>
      </c>
    </row>
    <row r="4822" spans="1:11" x14ac:dyDescent="0.25">
      <c r="A4822" s="3">
        <v>20866</v>
      </c>
      <c r="B4822" s="3">
        <v>44821</v>
      </c>
      <c r="C4822" s="4">
        <v>45630.896574074075</v>
      </c>
      <c r="D4822" s="3" t="s">
        <v>10</v>
      </c>
      <c r="E4822" s="5">
        <v>134.97999999999999</v>
      </c>
      <c r="F4822" s="3">
        <v>1</v>
      </c>
      <c r="G4822" s="3" t="s">
        <v>14</v>
      </c>
      <c r="H4822" s="3">
        <v>6</v>
      </c>
      <c r="I4822" s="3" t="s">
        <v>19</v>
      </c>
      <c r="J4822" s="3" t="s">
        <v>21</v>
      </c>
      <c r="K4822" s="5">
        <f>Table1[[#This Row],[Amount Spent]]/Table1[[#This Row],[Quantity]]</f>
        <v>22.496666666666666</v>
      </c>
    </row>
    <row r="4823" spans="1:11" x14ac:dyDescent="0.25">
      <c r="A4823" s="3">
        <v>20169</v>
      </c>
      <c r="B4823" s="3">
        <v>44822</v>
      </c>
      <c r="C4823" s="4">
        <v>45631.042407407411</v>
      </c>
      <c r="D4823" s="3" t="s">
        <v>10</v>
      </c>
      <c r="E4823" s="5">
        <v>105.28</v>
      </c>
      <c r="F4823" s="3">
        <v>4</v>
      </c>
      <c r="G4823" s="3" t="s">
        <v>15</v>
      </c>
      <c r="H4823" s="3">
        <v>6</v>
      </c>
      <c r="I4823" s="3" t="s">
        <v>16</v>
      </c>
      <c r="J4823" s="3" t="s">
        <v>22</v>
      </c>
      <c r="K4823" s="5">
        <f>Table1[[#This Row],[Amount Spent]]/Table1[[#This Row],[Quantity]]</f>
        <v>17.546666666666667</v>
      </c>
    </row>
    <row r="4824" spans="1:11" x14ac:dyDescent="0.25">
      <c r="A4824" s="3">
        <v>20716</v>
      </c>
      <c r="B4824" s="3">
        <v>44823</v>
      </c>
      <c r="C4824" s="4">
        <v>45631.188240740739</v>
      </c>
      <c r="D4824" s="3" t="s">
        <v>12</v>
      </c>
      <c r="E4824" s="5">
        <v>36.71</v>
      </c>
      <c r="F4824" s="3">
        <v>2</v>
      </c>
      <c r="G4824" s="3" t="s">
        <v>14</v>
      </c>
      <c r="H4824" s="3">
        <v>13</v>
      </c>
      <c r="I4824" s="3" t="s">
        <v>19</v>
      </c>
      <c r="J4824" s="3" t="s">
        <v>22</v>
      </c>
      <c r="K4824" s="5">
        <f>Table1[[#This Row],[Amount Spent]]/Table1[[#This Row],[Quantity]]</f>
        <v>2.8238461538461541</v>
      </c>
    </row>
    <row r="4825" spans="1:11" x14ac:dyDescent="0.25">
      <c r="A4825" s="3">
        <v>20720</v>
      </c>
      <c r="B4825" s="3">
        <v>44824</v>
      </c>
      <c r="C4825" s="4">
        <v>45631.334062499998</v>
      </c>
      <c r="D4825" s="3" t="s">
        <v>12</v>
      </c>
      <c r="E4825" s="5">
        <v>83.13</v>
      </c>
      <c r="F4825" s="3">
        <v>4</v>
      </c>
      <c r="G4825" s="3" t="s">
        <v>15</v>
      </c>
      <c r="H4825" s="3">
        <v>11</v>
      </c>
      <c r="I4825" s="3" t="s">
        <v>20</v>
      </c>
      <c r="J4825" s="3" t="s">
        <v>21</v>
      </c>
      <c r="K4825" s="5">
        <f>Table1[[#This Row],[Amount Spent]]/Table1[[#This Row],[Quantity]]</f>
        <v>7.5572727272727267</v>
      </c>
    </row>
    <row r="4826" spans="1:11" x14ac:dyDescent="0.25">
      <c r="A4826" s="3">
        <v>20014</v>
      </c>
      <c r="B4826" s="3">
        <v>44825</v>
      </c>
      <c r="C4826" s="4">
        <v>45631.479895833334</v>
      </c>
      <c r="D4826" s="3" t="s">
        <v>12</v>
      </c>
      <c r="E4826" s="5">
        <v>129.59</v>
      </c>
      <c r="F4826" s="3">
        <v>1</v>
      </c>
      <c r="G4826" s="3" t="s">
        <v>15</v>
      </c>
      <c r="H4826" s="3">
        <v>13</v>
      </c>
      <c r="I4826" s="3" t="s">
        <v>20</v>
      </c>
      <c r="J4826" s="3" t="s">
        <v>22</v>
      </c>
      <c r="K4826" s="5">
        <f>Table1[[#This Row],[Amount Spent]]/Table1[[#This Row],[Quantity]]</f>
        <v>9.968461538461538</v>
      </c>
    </row>
    <row r="4827" spans="1:11" x14ac:dyDescent="0.25">
      <c r="A4827" s="3">
        <v>20271</v>
      </c>
      <c r="B4827" s="3">
        <v>44826</v>
      </c>
      <c r="C4827" s="4">
        <v>45631.62572916667</v>
      </c>
      <c r="D4827" s="3" t="s">
        <v>13</v>
      </c>
      <c r="E4827" s="5">
        <v>78.84</v>
      </c>
      <c r="F4827" s="3">
        <v>3</v>
      </c>
      <c r="G4827" s="3" t="s">
        <v>14</v>
      </c>
      <c r="H4827" s="3">
        <v>13</v>
      </c>
      <c r="I4827" s="3" t="s">
        <v>16</v>
      </c>
      <c r="J4827" s="3" t="s">
        <v>21</v>
      </c>
      <c r="K4827" s="5">
        <f>Table1[[#This Row],[Amount Spent]]/Table1[[#This Row],[Quantity]]</f>
        <v>6.0646153846153847</v>
      </c>
    </row>
    <row r="4828" spans="1:11" x14ac:dyDescent="0.25">
      <c r="A4828" s="3">
        <v>20515</v>
      </c>
      <c r="B4828" s="3">
        <v>44827</v>
      </c>
      <c r="C4828" s="4">
        <v>45631.771550925929</v>
      </c>
      <c r="D4828" s="3" t="s">
        <v>11</v>
      </c>
      <c r="E4828" s="5">
        <v>39.880000000000003</v>
      </c>
      <c r="F4828" s="3">
        <v>4</v>
      </c>
      <c r="G4828" s="3" t="s">
        <v>15</v>
      </c>
      <c r="H4828" s="3">
        <v>8</v>
      </c>
      <c r="I4828" s="3" t="s">
        <v>17</v>
      </c>
      <c r="J4828" s="3" t="s">
        <v>22</v>
      </c>
      <c r="K4828" s="5">
        <f>Table1[[#This Row],[Amount Spent]]/Table1[[#This Row],[Quantity]]</f>
        <v>4.9850000000000003</v>
      </c>
    </row>
    <row r="4829" spans="1:11" x14ac:dyDescent="0.25">
      <c r="A4829" s="3">
        <v>20615</v>
      </c>
      <c r="B4829" s="3">
        <v>44828</v>
      </c>
      <c r="C4829" s="4">
        <v>45631.917384259257</v>
      </c>
      <c r="D4829" s="3" t="s">
        <v>13</v>
      </c>
      <c r="E4829" s="5">
        <v>75.38</v>
      </c>
      <c r="F4829" s="3">
        <v>1</v>
      </c>
      <c r="G4829" s="3" t="s">
        <v>14</v>
      </c>
      <c r="H4829" s="3">
        <v>1</v>
      </c>
      <c r="I4829" s="3" t="s">
        <v>20</v>
      </c>
      <c r="J4829" s="3" t="s">
        <v>22</v>
      </c>
      <c r="K4829" s="5">
        <f>Table1[[#This Row],[Amount Spent]]/Table1[[#This Row],[Quantity]]</f>
        <v>75.38</v>
      </c>
    </row>
    <row r="4830" spans="1:11" x14ac:dyDescent="0.25">
      <c r="A4830" s="3">
        <v>20656</v>
      </c>
      <c r="B4830" s="3">
        <v>44829</v>
      </c>
      <c r="C4830" s="4">
        <v>45632.063217592593</v>
      </c>
      <c r="D4830" s="3" t="s">
        <v>11</v>
      </c>
      <c r="E4830" s="5">
        <v>46.32</v>
      </c>
      <c r="F4830" s="3">
        <v>5</v>
      </c>
      <c r="G4830" s="3" t="s">
        <v>14</v>
      </c>
      <c r="H4830" s="3">
        <v>11</v>
      </c>
      <c r="I4830" s="3" t="s">
        <v>18</v>
      </c>
      <c r="J4830" s="3" t="s">
        <v>22</v>
      </c>
      <c r="K4830" s="5">
        <f>Table1[[#This Row],[Amount Spent]]/Table1[[#This Row],[Quantity]]</f>
        <v>4.2109090909090909</v>
      </c>
    </row>
    <row r="4831" spans="1:11" x14ac:dyDescent="0.25">
      <c r="A4831" s="3">
        <v>20526</v>
      </c>
      <c r="B4831" s="3">
        <v>44830</v>
      </c>
      <c r="C4831" s="4">
        <v>45632.209039351852</v>
      </c>
      <c r="D4831" s="3" t="s">
        <v>12</v>
      </c>
      <c r="E4831" s="5">
        <v>92.05</v>
      </c>
      <c r="F4831" s="3">
        <v>2</v>
      </c>
      <c r="G4831" s="3" t="s">
        <v>14</v>
      </c>
      <c r="H4831" s="3">
        <v>10</v>
      </c>
      <c r="I4831" s="3" t="s">
        <v>18</v>
      </c>
      <c r="J4831" s="3" t="s">
        <v>22</v>
      </c>
      <c r="K4831" s="5">
        <f>Table1[[#This Row],[Amount Spent]]/Table1[[#This Row],[Quantity]]</f>
        <v>9.2050000000000001</v>
      </c>
    </row>
    <row r="4832" spans="1:11" x14ac:dyDescent="0.25">
      <c r="A4832" s="3">
        <v>20426</v>
      </c>
      <c r="B4832" s="3">
        <v>44831</v>
      </c>
      <c r="C4832" s="4">
        <v>45632.354872685188</v>
      </c>
      <c r="D4832" s="3" t="s">
        <v>12</v>
      </c>
      <c r="E4832" s="5">
        <v>141.26</v>
      </c>
      <c r="F4832" s="3">
        <v>4</v>
      </c>
      <c r="G4832" s="3" t="s">
        <v>14</v>
      </c>
      <c r="H4832" s="3">
        <v>9</v>
      </c>
      <c r="I4832" s="3" t="s">
        <v>18</v>
      </c>
      <c r="J4832" s="3" t="s">
        <v>21</v>
      </c>
      <c r="K4832" s="5">
        <f>Table1[[#This Row],[Amount Spent]]/Table1[[#This Row],[Quantity]]</f>
        <v>15.695555555555554</v>
      </c>
    </row>
    <row r="4833" spans="1:11" x14ac:dyDescent="0.25">
      <c r="A4833" s="3">
        <v>20651</v>
      </c>
      <c r="B4833" s="3">
        <v>44832</v>
      </c>
      <c r="C4833" s="4">
        <v>45632.500694444447</v>
      </c>
      <c r="D4833" s="3" t="s">
        <v>9</v>
      </c>
      <c r="E4833" s="5">
        <v>171.67</v>
      </c>
      <c r="F4833" s="3">
        <v>2</v>
      </c>
      <c r="G4833" s="3" t="s">
        <v>15</v>
      </c>
      <c r="H4833" s="3">
        <v>9</v>
      </c>
      <c r="I4833" s="3" t="s">
        <v>17</v>
      </c>
      <c r="J4833" s="3" t="s">
        <v>22</v>
      </c>
      <c r="K4833" s="5">
        <f>Table1[[#This Row],[Amount Spent]]/Table1[[#This Row],[Quantity]]</f>
        <v>19.074444444444442</v>
      </c>
    </row>
    <row r="4834" spans="1:11" x14ac:dyDescent="0.25">
      <c r="A4834" s="3">
        <v>20929</v>
      </c>
      <c r="B4834" s="3">
        <v>44833</v>
      </c>
      <c r="C4834" s="4">
        <v>45632.646527777775</v>
      </c>
      <c r="D4834" s="3" t="s">
        <v>9</v>
      </c>
      <c r="E4834" s="5">
        <v>143.74</v>
      </c>
      <c r="F4834" s="3">
        <v>4</v>
      </c>
      <c r="G4834" s="3" t="s">
        <v>15</v>
      </c>
      <c r="H4834" s="3">
        <v>11</v>
      </c>
      <c r="I4834" s="3" t="s">
        <v>17</v>
      </c>
      <c r="J4834" s="3" t="s">
        <v>22</v>
      </c>
      <c r="K4834" s="5">
        <f>Table1[[#This Row],[Amount Spent]]/Table1[[#This Row],[Quantity]]</f>
        <v>13.067272727272728</v>
      </c>
    </row>
    <row r="4835" spans="1:11" x14ac:dyDescent="0.25">
      <c r="A4835" s="3">
        <v>20751</v>
      </c>
      <c r="B4835" s="3">
        <v>44834</v>
      </c>
      <c r="C4835" s="4">
        <v>45632.792361111111</v>
      </c>
      <c r="D4835" s="3" t="s">
        <v>10</v>
      </c>
      <c r="E4835" s="5">
        <v>168.87</v>
      </c>
      <c r="F4835" s="3">
        <v>5</v>
      </c>
      <c r="G4835" s="3" t="s">
        <v>14</v>
      </c>
      <c r="H4835" s="3">
        <v>3</v>
      </c>
      <c r="I4835" s="3" t="s">
        <v>16</v>
      </c>
      <c r="J4835" s="3" t="s">
        <v>22</v>
      </c>
      <c r="K4835" s="5">
        <f>Table1[[#This Row],[Amount Spent]]/Table1[[#This Row],[Quantity]]</f>
        <v>56.29</v>
      </c>
    </row>
    <row r="4836" spans="1:11" x14ac:dyDescent="0.25">
      <c r="A4836" s="3">
        <v>20040</v>
      </c>
      <c r="B4836" s="3">
        <v>44835</v>
      </c>
      <c r="C4836" s="4">
        <v>45632.93818287037</v>
      </c>
      <c r="D4836" s="3" t="s">
        <v>10</v>
      </c>
      <c r="E4836" s="5">
        <v>83.16</v>
      </c>
      <c r="F4836" s="3">
        <v>1</v>
      </c>
      <c r="G4836" s="3" t="s">
        <v>14</v>
      </c>
      <c r="H4836" s="3">
        <v>9</v>
      </c>
      <c r="I4836" s="3" t="s">
        <v>18</v>
      </c>
      <c r="J4836" s="3" t="s">
        <v>21</v>
      </c>
      <c r="K4836" s="5">
        <f>Table1[[#This Row],[Amount Spent]]/Table1[[#This Row],[Quantity]]</f>
        <v>9.24</v>
      </c>
    </row>
    <row r="4837" spans="1:11" x14ac:dyDescent="0.25">
      <c r="A4837" s="3">
        <v>20040</v>
      </c>
      <c r="B4837" s="3">
        <v>44836</v>
      </c>
      <c r="C4837" s="4">
        <v>45633.084016203706</v>
      </c>
      <c r="D4837" s="3" t="s">
        <v>9</v>
      </c>
      <c r="E4837" s="5">
        <v>45.25</v>
      </c>
      <c r="F4837" s="3">
        <v>3</v>
      </c>
      <c r="G4837" s="3" t="s">
        <v>14</v>
      </c>
      <c r="H4837" s="3">
        <v>6</v>
      </c>
      <c r="I4837" s="3" t="s">
        <v>16</v>
      </c>
      <c r="J4837" s="3" t="s">
        <v>22</v>
      </c>
      <c r="K4837" s="5">
        <f>Table1[[#This Row],[Amount Spent]]/Table1[[#This Row],[Quantity]]</f>
        <v>7.541666666666667</v>
      </c>
    </row>
    <row r="4838" spans="1:11" x14ac:dyDescent="0.25">
      <c r="A4838" s="3">
        <v>20022</v>
      </c>
      <c r="B4838" s="3">
        <v>44837</v>
      </c>
      <c r="C4838" s="4">
        <v>45633.229849537034</v>
      </c>
      <c r="D4838" s="3" t="s">
        <v>10</v>
      </c>
      <c r="E4838" s="5">
        <v>147.99</v>
      </c>
      <c r="F4838" s="3">
        <v>1</v>
      </c>
      <c r="G4838" s="3" t="s">
        <v>15</v>
      </c>
      <c r="H4838" s="3">
        <v>12</v>
      </c>
      <c r="I4838" s="3" t="s">
        <v>16</v>
      </c>
      <c r="J4838" s="3" t="s">
        <v>22</v>
      </c>
      <c r="K4838" s="5">
        <f>Table1[[#This Row],[Amount Spent]]/Table1[[#This Row],[Quantity]]</f>
        <v>12.332500000000001</v>
      </c>
    </row>
    <row r="4839" spans="1:11" x14ac:dyDescent="0.25">
      <c r="A4839" s="3">
        <v>20431</v>
      </c>
      <c r="B4839" s="3">
        <v>44838</v>
      </c>
      <c r="C4839" s="4">
        <v>45633.375671296293</v>
      </c>
      <c r="D4839" s="3" t="s">
        <v>11</v>
      </c>
      <c r="E4839" s="5">
        <v>75.650000000000006</v>
      </c>
      <c r="F4839" s="3">
        <v>3</v>
      </c>
      <c r="G4839" s="3" t="s">
        <v>15</v>
      </c>
      <c r="H4839" s="3">
        <v>4</v>
      </c>
      <c r="I4839" s="3" t="s">
        <v>20</v>
      </c>
      <c r="J4839" s="3" t="s">
        <v>21</v>
      </c>
      <c r="K4839" s="5">
        <f>Table1[[#This Row],[Amount Spent]]/Table1[[#This Row],[Quantity]]</f>
        <v>18.912500000000001</v>
      </c>
    </row>
    <row r="4840" spans="1:11" x14ac:dyDescent="0.25">
      <c r="A4840" s="3">
        <v>20630</v>
      </c>
      <c r="B4840" s="3">
        <v>44839</v>
      </c>
      <c r="C4840" s="4">
        <v>45633.521504629629</v>
      </c>
      <c r="D4840" s="3" t="s">
        <v>12</v>
      </c>
      <c r="E4840" s="5">
        <v>111.08</v>
      </c>
      <c r="F4840" s="3">
        <v>5</v>
      </c>
      <c r="G4840" s="3" t="s">
        <v>15</v>
      </c>
      <c r="H4840" s="3">
        <v>4</v>
      </c>
      <c r="I4840" s="3" t="s">
        <v>16</v>
      </c>
      <c r="J4840" s="3" t="s">
        <v>22</v>
      </c>
      <c r="K4840" s="5">
        <f>Table1[[#This Row],[Amount Spent]]/Table1[[#This Row],[Quantity]]</f>
        <v>27.77</v>
      </c>
    </row>
    <row r="4841" spans="1:11" x14ac:dyDescent="0.25">
      <c r="A4841" s="3">
        <v>20150</v>
      </c>
      <c r="B4841" s="3">
        <v>44840</v>
      </c>
      <c r="C4841" s="4">
        <v>45633.667337962965</v>
      </c>
      <c r="D4841" s="3" t="s">
        <v>10</v>
      </c>
      <c r="E4841" s="5">
        <v>114.86</v>
      </c>
      <c r="F4841" s="3">
        <v>5</v>
      </c>
      <c r="G4841" s="3" t="s">
        <v>14</v>
      </c>
      <c r="H4841" s="3">
        <v>3</v>
      </c>
      <c r="I4841" s="3" t="s">
        <v>17</v>
      </c>
      <c r="J4841" s="3" t="s">
        <v>22</v>
      </c>
      <c r="K4841" s="5">
        <f>Table1[[#This Row],[Amount Spent]]/Table1[[#This Row],[Quantity]]</f>
        <v>38.286666666666669</v>
      </c>
    </row>
    <row r="4842" spans="1:11" x14ac:dyDescent="0.25">
      <c r="A4842" s="3">
        <v>20982</v>
      </c>
      <c r="B4842" s="3">
        <v>44841</v>
      </c>
      <c r="C4842" s="4">
        <v>45633.813159722224</v>
      </c>
      <c r="D4842" s="3" t="s">
        <v>11</v>
      </c>
      <c r="E4842" s="5">
        <v>40.380000000000003</v>
      </c>
      <c r="F4842" s="3">
        <v>1</v>
      </c>
      <c r="G4842" s="3" t="s">
        <v>15</v>
      </c>
      <c r="H4842" s="3">
        <v>7</v>
      </c>
      <c r="I4842" s="3" t="s">
        <v>20</v>
      </c>
      <c r="J4842" s="3" t="s">
        <v>22</v>
      </c>
      <c r="K4842" s="5">
        <f>Table1[[#This Row],[Amount Spent]]/Table1[[#This Row],[Quantity]]</f>
        <v>5.7685714285714287</v>
      </c>
    </row>
    <row r="4843" spans="1:11" x14ac:dyDescent="0.25">
      <c r="A4843" s="3">
        <v>20822</v>
      </c>
      <c r="B4843" s="3">
        <v>44842</v>
      </c>
      <c r="C4843" s="4">
        <v>45633.958993055552</v>
      </c>
      <c r="D4843" s="3" t="s">
        <v>12</v>
      </c>
      <c r="E4843" s="5">
        <v>129.76</v>
      </c>
      <c r="F4843" s="3">
        <v>4</v>
      </c>
      <c r="G4843" s="3" t="s">
        <v>14</v>
      </c>
      <c r="H4843" s="3">
        <v>13</v>
      </c>
      <c r="I4843" s="3" t="s">
        <v>19</v>
      </c>
      <c r="J4843" s="3" t="s">
        <v>22</v>
      </c>
      <c r="K4843" s="5">
        <f>Table1[[#This Row],[Amount Spent]]/Table1[[#This Row],[Quantity]]</f>
        <v>9.9815384615384612</v>
      </c>
    </row>
    <row r="4844" spans="1:11" x14ac:dyDescent="0.25">
      <c r="A4844" s="3">
        <v>20104</v>
      </c>
      <c r="B4844" s="3">
        <v>44843</v>
      </c>
      <c r="C4844" s="4">
        <v>45634.104826388888</v>
      </c>
      <c r="D4844" s="3" t="s">
        <v>9</v>
      </c>
      <c r="E4844" s="5">
        <v>129.85</v>
      </c>
      <c r="F4844" s="3">
        <v>3</v>
      </c>
      <c r="G4844" s="3" t="s">
        <v>15</v>
      </c>
      <c r="H4844" s="3">
        <v>2</v>
      </c>
      <c r="I4844" s="3" t="s">
        <v>18</v>
      </c>
      <c r="J4844" s="3" t="s">
        <v>21</v>
      </c>
      <c r="K4844" s="5">
        <f>Table1[[#This Row],[Amount Spent]]/Table1[[#This Row],[Quantity]]</f>
        <v>64.924999999999997</v>
      </c>
    </row>
    <row r="4845" spans="1:11" x14ac:dyDescent="0.25">
      <c r="A4845" s="3">
        <v>20213</v>
      </c>
      <c r="B4845" s="3">
        <v>44844</v>
      </c>
      <c r="C4845" s="4">
        <v>45634.250648148147</v>
      </c>
      <c r="D4845" s="3" t="s">
        <v>12</v>
      </c>
      <c r="E4845" s="5">
        <v>52.91</v>
      </c>
      <c r="F4845" s="3">
        <v>2</v>
      </c>
      <c r="G4845" s="3" t="s">
        <v>14</v>
      </c>
      <c r="H4845" s="3">
        <v>6</v>
      </c>
      <c r="I4845" s="3" t="s">
        <v>20</v>
      </c>
      <c r="J4845" s="3" t="s">
        <v>21</v>
      </c>
      <c r="K4845" s="5">
        <f>Table1[[#This Row],[Amount Spent]]/Table1[[#This Row],[Quantity]]</f>
        <v>8.8183333333333334</v>
      </c>
    </row>
    <row r="4846" spans="1:11" x14ac:dyDescent="0.25">
      <c r="A4846" s="3">
        <v>20242</v>
      </c>
      <c r="B4846" s="3">
        <v>44845</v>
      </c>
      <c r="C4846" s="4">
        <v>45634.396481481483</v>
      </c>
      <c r="D4846" s="3" t="s">
        <v>9</v>
      </c>
      <c r="E4846" s="5">
        <v>172.05</v>
      </c>
      <c r="F4846" s="3">
        <v>2</v>
      </c>
      <c r="G4846" s="3" t="s">
        <v>15</v>
      </c>
      <c r="H4846" s="3">
        <v>9</v>
      </c>
      <c r="I4846" s="3" t="s">
        <v>18</v>
      </c>
      <c r="J4846" s="3" t="s">
        <v>22</v>
      </c>
      <c r="K4846" s="5">
        <f>Table1[[#This Row],[Amount Spent]]/Table1[[#This Row],[Quantity]]</f>
        <v>19.116666666666667</v>
      </c>
    </row>
    <row r="4847" spans="1:11" x14ac:dyDescent="0.25">
      <c r="A4847" s="3">
        <v>20333</v>
      </c>
      <c r="B4847" s="3">
        <v>44846</v>
      </c>
      <c r="C4847" s="4">
        <v>45634.542303240742</v>
      </c>
      <c r="D4847" s="3" t="s">
        <v>9</v>
      </c>
      <c r="E4847" s="5">
        <v>144.47999999999999</v>
      </c>
      <c r="F4847" s="3">
        <v>5</v>
      </c>
      <c r="G4847" s="3" t="s">
        <v>14</v>
      </c>
      <c r="H4847" s="3">
        <v>4</v>
      </c>
      <c r="I4847" s="3" t="s">
        <v>20</v>
      </c>
      <c r="J4847" s="3" t="s">
        <v>21</v>
      </c>
      <c r="K4847" s="5">
        <f>Table1[[#This Row],[Amount Spent]]/Table1[[#This Row],[Quantity]]</f>
        <v>36.119999999999997</v>
      </c>
    </row>
    <row r="4848" spans="1:11" x14ac:dyDescent="0.25">
      <c r="A4848" s="3">
        <v>20369</v>
      </c>
      <c r="B4848" s="3">
        <v>44847</v>
      </c>
      <c r="C4848" s="4">
        <v>45634.688136574077</v>
      </c>
      <c r="D4848" s="3" t="s">
        <v>13</v>
      </c>
      <c r="E4848" s="5">
        <v>134.29</v>
      </c>
      <c r="F4848" s="3">
        <v>2</v>
      </c>
      <c r="G4848" s="3" t="s">
        <v>14</v>
      </c>
      <c r="H4848" s="3">
        <v>7</v>
      </c>
      <c r="I4848" s="3" t="s">
        <v>17</v>
      </c>
      <c r="J4848" s="3" t="s">
        <v>21</v>
      </c>
      <c r="K4848" s="5">
        <f>Table1[[#This Row],[Amount Spent]]/Table1[[#This Row],[Quantity]]</f>
        <v>19.184285714285714</v>
      </c>
    </row>
    <row r="4849" spans="1:11" x14ac:dyDescent="0.25">
      <c r="A4849" s="3">
        <v>20720</v>
      </c>
      <c r="B4849" s="3">
        <v>44848</v>
      </c>
      <c r="C4849" s="4">
        <v>45634.833969907406</v>
      </c>
      <c r="D4849" s="3" t="s">
        <v>13</v>
      </c>
      <c r="E4849" s="5">
        <v>21.91</v>
      </c>
      <c r="F4849" s="3">
        <v>5</v>
      </c>
      <c r="G4849" s="3" t="s">
        <v>15</v>
      </c>
      <c r="H4849" s="3">
        <v>6</v>
      </c>
      <c r="I4849" s="3" t="s">
        <v>20</v>
      </c>
      <c r="J4849" s="3" t="s">
        <v>22</v>
      </c>
      <c r="K4849" s="5">
        <f>Table1[[#This Row],[Amount Spent]]/Table1[[#This Row],[Quantity]]</f>
        <v>3.6516666666666668</v>
      </c>
    </row>
    <row r="4850" spans="1:11" x14ac:dyDescent="0.25">
      <c r="A4850" s="3">
        <v>20491</v>
      </c>
      <c r="B4850" s="3">
        <v>44849</v>
      </c>
      <c r="C4850" s="4">
        <v>45634.979791666665</v>
      </c>
      <c r="D4850" s="3" t="s">
        <v>11</v>
      </c>
      <c r="E4850" s="5">
        <v>172.94</v>
      </c>
      <c r="F4850" s="3">
        <v>2</v>
      </c>
      <c r="G4850" s="3" t="s">
        <v>15</v>
      </c>
      <c r="H4850" s="3">
        <v>11</v>
      </c>
      <c r="I4850" s="3" t="s">
        <v>20</v>
      </c>
      <c r="J4850" s="3" t="s">
        <v>22</v>
      </c>
      <c r="K4850" s="5">
        <f>Table1[[#This Row],[Amount Spent]]/Table1[[#This Row],[Quantity]]</f>
        <v>15.721818181818181</v>
      </c>
    </row>
    <row r="4851" spans="1:11" x14ac:dyDescent="0.25">
      <c r="A4851" s="3">
        <v>21000</v>
      </c>
      <c r="B4851" s="3">
        <v>44850</v>
      </c>
      <c r="C4851" s="4">
        <v>45635.125625000001</v>
      </c>
      <c r="D4851" s="3" t="s">
        <v>12</v>
      </c>
      <c r="E4851" s="5">
        <v>39.6</v>
      </c>
      <c r="F4851" s="3">
        <v>1</v>
      </c>
      <c r="G4851" s="3" t="s">
        <v>15</v>
      </c>
      <c r="H4851" s="3">
        <v>9</v>
      </c>
      <c r="I4851" s="3" t="s">
        <v>16</v>
      </c>
      <c r="J4851" s="3" t="s">
        <v>22</v>
      </c>
      <c r="K4851" s="5">
        <f>Table1[[#This Row],[Amount Spent]]/Table1[[#This Row],[Quantity]]</f>
        <v>4.4000000000000004</v>
      </c>
    </row>
    <row r="4852" spans="1:11" x14ac:dyDescent="0.25">
      <c r="A4852" s="3">
        <v>20748</v>
      </c>
      <c r="B4852" s="3">
        <v>44851</v>
      </c>
      <c r="C4852" s="4">
        <v>45635.271458333336</v>
      </c>
      <c r="D4852" s="3" t="s">
        <v>10</v>
      </c>
      <c r="E4852" s="5">
        <v>123.03</v>
      </c>
      <c r="F4852" s="3">
        <v>5</v>
      </c>
      <c r="G4852" s="3" t="s">
        <v>15</v>
      </c>
      <c r="H4852" s="3">
        <v>7</v>
      </c>
      <c r="I4852" s="3" t="s">
        <v>20</v>
      </c>
      <c r="J4852" s="3" t="s">
        <v>21</v>
      </c>
      <c r="K4852" s="5">
        <f>Table1[[#This Row],[Amount Spent]]/Table1[[#This Row],[Quantity]]</f>
        <v>17.575714285714287</v>
      </c>
    </row>
    <row r="4853" spans="1:11" x14ac:dyDescent="0.25">
      <c r="A4853" s="3">
        <v>20573</v>
      </c>
      <c r="B4853" s="3">
        <v>44852</v>
      </c>
      <c r="C4853" s="4">
        <v>45635.417280092595</v>
      </c>
      <c r="D4853" s="3" t="s">
        <v>13</v>
      </c>
      <c r="E4853" s="5">
        <v>27.04</v>
      </c>
      <c r="F4853" s="3">
        <v>3</v>
      </c>
      <c r="G4853" s="3" t="s">
        <v>15</v>
      </c>
      <c r="H4853" s="3">
        <v>1</v>
      </c>
      <c r="I4853" s="3" t="s">
        <v>20</v>
      </c>
      <c r="J4853" s="3" t="s">
        <v>21</v>
      </c>
      <c r="K4853" s="5">
        <f>Table1[[#This Row],[Amount Spent]]/Table1[[#This Row],[Quantity]]</f>
        <v>27.04</v>
      </c>
    </row>
    <row r="4854" spans="1:11" x14ac:dyDescent="0.25">
      <c r="A4854" s="3">
        <v>20068</v>
      </c>
      <c r="B4854" s="3">
        <v>44853</v>
      </c>
      <c r="C4854" s="4">
        <v>45635.563113425924</v>
      </c>
      <c r="D4854" s="3" t="s">
        <v>10</v>
      </c>
      <c r="E4854" s="5">
        <v>193.03</v>
      </c>
      <c r="F4854" s="3">
        <v>2</v>
      </c>
      <c r="G4854" s="3" t="s">
        <v>15</v>
      </c>
      <c r="H4854" s="3">
        <v>13</v>
      </c>
      <c r="I4854" s="3" t="s">
        <v>20</v>
      </c>
      <c r="J4854" s="3" t="s">
        <v>22</v>
      </c>
      <c r="K4854" s="5">
        <f>Table1[[#This Row],[Amount Spent]]/Table1[[#This Row],[Quantity]]</f>
        <v>14.848461538461539</v>
      </c>
    </row>
    <row r="4855" spans="1:11" x14ac:dyDescent="0.25">
      <c r="A4855" s="3">
        <v>20845</v>
      </c>
      <c r="B4855" s="3">
        <v>44854</v>
      </c>
      <c r="C4855" s="4">
        <v>45635.70894675926</v>
      </c>
      <c r="D4855" s="3" t="s">
        <v>9</v>
      </c>
      <c r="E4855" s="5">
        <v>91.29</v>
      </c>
      <c r="F4855" s="3">
        <v>4</v>
      </c>
      <c r="G4855" s="3" t="s">
        <v>15</v>
      </c>
      <c r="H4855" s="3">
        <v>13</v>
      </c>
      <c r="I4855" s="3" t="s">
        <v>16</v>
      </c>
      <c r="J4855" s="3" t="s">
        <v>22</v>
      </c>
      <c r="K4855" s="5">
        <f>Table1[[#This Row],[Amount Spent]]/Table1[[#This Row],[Quantity]]</f>
        <v>7.0223076923076926</v>
      </c>
    </row>
    <row r="4856" spans="1:11" x14ac:dyDescent="0.25">
      <c r="A4856" s="3">
        <v>20006</v>
      </c>
      <c r="B4856" s="3">
        <v>44855</v>
      </c>
      <c r="C4856" s="4">
        <v>45635.854768518519</v>
      </c>
      <c r="D4856" s="3" t="s">
        <v>11</v>
      </c>
      <c r="E4856" s="5">
        <v>170.71</v>
      </c>
      <c r="F4856" s="3">
        <v>2</v>
      </c>
      <c r="G4856" s="3" t="s">
        <v>15</v>
      </c>
      <c r="H4856" s="3">
        <v>9</v>
      </c>
      <c r="I4856" s="3" t="s">
        <v>20</v>
      </c>
      <c r="J4856" s="3" t="s">
        <v>21</v>
      </c>
      <c r="K4856" s="5">
        <f>Table1[[#This Row],[Amount Spent]]/Table1[[#This Row],[Quantity]]</f>
        <v>18.96777777777778</v>
      </c>
    </row>
    <row r="4857" spans="1:11" x14ac:dyDescent="0.25">
      <c r="A4857" s="3">
        <v>20939</v>
      </c>
      <c r="B4857" s="3">
        <v>44856</v>
      </c>
      <c r="C4857" s="4">
        <v>45636.000601851854</v>
      </c>
      <c r="D4857" s="3" t="s">
        <v>11</v>
      </c>
      <c r="E4857" s="5">
        <v>92.93</v>
      </c>
      <c r="F4857" s="3">
        <v>4</v>
      </c>
      <c r="G4857" s="3" t="s">
        <v>15</v>
      </c>
      <c r="H4857" s="3">
        <v>1</v>
      </c>
      <c r="I4857" s="3" t="s">
        <v>16</v>
      </c>
      <c r="J4857" s="3" t="s">
        <v>22</v>
      </c>
      <c r="K4857" s="5">
        <f>Table1[[#This Row],[Amount Spent]]/Table1[[#This Row],[Quantity]]</f>
        <v>92.93</v>
      </c>
    </row>
    <row r="4858" spans="1:11" x14ac:dyDescent="0.25">
      <c r="A4858" s="3">
        <v>20167</v>
      </c>
      <c r="B4858" s="3">
        <v>44857</v>
      </c>
      <c r="C4858" s="4">
        <v>45636.146423611113</v>
      </c>
      <c r="D4858" s="3" t="s">
        <v>13</v>
      </c>
      <c r="E4858" s="5">
        <v>31.99</v>
      </c>
      <c r="F4858" s="3">
        <v>3</v>
      </c>
      <c r="G4858" s="3" t="s">
        <v>14</v>
      </c>
      <c r="H4858" s="3">
        <v>7</v>
      </c>
      <c r="I4858" s="3" t="s">
        <v>18</v>
      </c>
      <c r="J4858" s="3" t="s">
        <v>22</v>
      </c>
      <c r="K4858" s="5">
        <f>Table1[[#This Row],[Amount Spent]]/Table1[[#This Row],[Quantity]]</f>
        <v>4.5699999999999994</v>
      </c>
    </row>
    <row r="4859" spans="1:11" x14ac:dyDescent="0.25">
      <c r="A4859" s="3">
        <v>20112</v>
      </c>
      <c r="B4859" s="3">
        <v>44858</v>
      </c>
      <c r="C4859" s="4">
        <v>45636.292256944442</v>
      </c>
      <c r="D4859" s="3" t="s">
        <v>11</v>
      </c>
      <c r="E4859" s="5">
        <v>32.75</v>
      </c>
      <c r="F4859" s="3">
        <v>4</v>
      </c>
      <c r="G4859" s="3" t="s">
        <v>15</v>
      </c>
      <c r="H4859" s="3">
        <v>12</v>
      </c>
      <c r="I4859" s="3" t="s">
        <v>16</v>
      </c>
      <c r="J4859" s="3" t="s">
        <v>22</v>
      </c>
      <c r="K4859" s="5">
        <f>Table1[[#This Row],[Amount Spent]]/Table1[[#This Row],[Quantity]]</f>
        <v>2.7291666666666665</v>
      </c>
    </row>
    <row r="4860" spans="1:11" x14ac:dyDescent="0.25">
      <c r="A4860" s="3">
        <v>20153</v>
      </c>
      <c r="B4860" s="3">
        <v>44859</v>
      </c>
      <c r="C4860" s="4">
        <v>45636.438090277778</v>
      </c>
      <c r="D4860" s="3" t="s">
        <v>12</v>
      </c>
      <c r="E4860" s="5">
        <v>144.19999999999999</v>
      </c>
      <c r="F4860" s="3">
        <v>2</v>
      </c>
      <c r="G4860" s="3" t="s">
        <v>15</v>
      </c>
      <c r="H4860" s="3">
        <v>11</v>
      </c>
      <c r="I4860" s="3" t="s">
        <v>19</v>
      </c>
      <c r="J4860" s="3" t="s">
        <v>21</v>
      </c>
      <c r="K4860" s="5">
        <f>Table1[[#This Row],[Amount Spent]]/Table1[[#This Row],[Quantity]]</f>
        <v>13.109090909090908</v>
      </c>
    </row>
    <row r="4861" spans="1:11" x14ac:dyDescent="0.25">
      <c r="A4861" s="3">
        <v>20256</v>
      </c>
      <c r="B4861" s="3">
        <v>44860</v>
      </c>
      <c r="C4861" s="4">
        <v>45636.583912037036</v>
      </c>
      <c r="D4861" s="3" t="s">
        <v>9</v>
      </c>
      <c r="E4861" s="5">
        <v>132.34</v>
      </c>
      <c r="F4861" s="3">
        <v>3</v>
      </c>
      <c r="G4861" s="3" t="s">
        <v>14</v>
      </c>
      <c r="H4861" s="3">
        <v>5</v>
      </c>
      <c r="I4861" s="3" t="s">
        <v>16</v>
      </c>
      <c r="J4861" s="3" t="s">
        <v>21</v>
      </c>
      <c r="K4861" s="5">
        <f>Table1[[#This Row],[Amount Spent]]/Table1[[#This Row],[Quantity]]</f>
        <v>26.468</v>
      </c>
    </row>
    <row r="4862" spans="1:11" x14ac:dyDescent="0.25">
      <c r="A4862" s="3">
        <v>20868</v>
      </c>
      <c r="B4862" s="3">
        <v>44861</v>
      </c>
      <c r="C4862" s="4">
        <v>45636.729745370372</v>
      </c>
      <c r="D4862" s="3" t="s">
        <v>12</v>
      </c>
      <c r="E4862" s="5">
        <v>71.900000000000006</v>
      </c>
      <c r="F4862" s="3">
        <v>5</v>
      </c>
      <c r="G4862" s="3" t="s">
        <v>14</v>
      </c>
      <c r="H4862" s="3">
        <v>3</v>
      </c>
      <c r="I4862" s="3" t="s">
        <v>17</v>
      </c>
      <c r="J4862" s="3" t="s">
        <v>22</v>
      </c>
      <c r="K4862" s="5">
        <f>Table1[[#This Row],[Amount Spent]]/Table1[[#This Row],[Quantity]]</f>
        <v>23.966666666666669</v>
      </c>
    </row>
    <row r="4863" spans="1:11" x14ac:dyDescent="0.25">
      <c r="A4863" s="3">
        <v>20544</v>
      </c>
      <c r="B4863" s="3">
        <v>44862</v>
      </c>
      <c r="C4863" s="4">
        <v>45636.875578703701</v>
      </c>
      <c r="D4863" s="3" t="s">
        <v>11</v>
      </c>
      <c r="E4863" s="5">
        <v>111.12</v>
      </c>
      <c r="F4863" s="3">
        <v>2</v>
      </c>
      <c r="G4863" s="3" t="s">
        <v>15</v>
      </c>
      <c r="H4863" s="3">
        <v>14</v>
      </c>
      <c r="I4863" s="3" t="s">
        <v>20</v>
      </c>
      <c r="J4863" s="3" t="s">
        <v>22</v>
      </c>
      <c r="K4863" s="5">
        <f>Table1[[#This Row],[Amount Spent]]/Table1[[#This Row],[Quantity]]</f>
        <v>7.9371428571428577</v>
      </c>
    </row>
    <row r="4864" spans="1:11" x14ac:dyDescent="0.25">
      <c r="A4864" s="3">
        <v>20852</v>
      </c>
      <c r="B4864" s="3">
        <v>44863</v>
      </c>
      <c r="C4864" s="4">
        <v>45637.02140046296</v>
      </c>
      <c r="D4864" s="3" t="s">
        <v>10</v>
      </c>
      <c r="E4864" s="5">
        <v>174.3</v>
      </c>
      <c r="F4864" s="3">
        <v>4</v>
      </c>
      <c r="G4864" s="3" t="s">
        <v>14</v>
      </c>
      <c r="H4864" s="3">
        <v>3</v>
      </c>
      <c r="I4864" s="3" t="s">
        <v>18</v>
      </c>
      <c r="J4864" s="3" t="s">
        <v>21</v>
      </c>
      <c r="K4864" s="5">
        <f>Table1[[#This Row],[Amount Spent]]/Table1[[#This Row],[Quantity]]</f>
        <v>58.1</v>
      </c>
    </row>
    <row r="4865" spans="1:11" x14ac:dyDescent="0.25">
      <c r="A4865" s="3">
        <v>20628</v>
      </c>
      <c r="B4865" s="3">
        <v>44864</v>
      </c>
      <c r="C4865" s="4">
        <v>45637.167233796295</v>
      </c>
      <c r="D4865" s="3" t="s">
        <v>12</v>
      </c>
      <c r="E4865" s="5">
        <v>117.45</v>
      </c>
      <c r="F4865" s="3">
        <v>5</v>
      </c>
      <c r="G4865" s="3" t="s">
        <v>15</v>
      </c>
      <c r="H4865" s="3">
        <v>13</v>
      </c>
      <c r="I4865" s="3" t="s">
        <v>17</v>
      </c>
      <c r="J4865" s="3" t="s">
        <v>22</v>
      </c>
      <c r="K4865" s="5">
        <f>Table1[[#This Row],[Amount Spent]]/Table1[[#This Row],[Quantity]]</f>
        <v>9.0346153846153854</v>
      </c>
    </row>
    <row r="4866" spans="1:11" x14ac:dyDescent="0.25">
      <c r="A4866" s="3">
        <v>20988</v>
      </c>
      <c r="B4866" s="3">
        <v>44865</v>
      </c>
      <c r="C4866" s="4">
        <v>45637.313067129631</v>
      </c>
      <c r="D4866" s="3" t="s">
        <v>13</v>
      </c>
      <c r="E4866" s="5">
        <v>62.46</v>
      </c>
      <c r="F4866" s="3">
        <v>2</v>
      </c>
      <c r="G4866" s="3" t="s">
        <v>15</v>
      </c>
      <c r="H4866" s="3">
        <v>4</v>
      </c>
      <c r="I4866" s="3" t="s">
        <v>17</v>
      </c>
      <c r="J4866" s="3" t="s">
        <v>21</v>
      </c>
      <c r="K4866" s="5">
        <f>Table1[[#This Row],[Amount Spent]]/Table1[[#This Row],[Quantity]]</f>
        <v>15.615</v>
      </c>
    </row>
    <row r="4867" spans="1:11" x14ac:dyDescent="0.25">
      <c r="A4867" s="3">
        <v>20529</v>
      </c>
      <c r="B4867" s="3">
        <v>44866</v>
      </c>
      <c r="C4867" s="4">
        <v>45637.45888888889</v>
      </c>
      <c r="D4867" s="3" t="s">
        <v>13</v>
      </c>
      <c r="E4867" s="5">
        <v>123.47</v>
      </c>
      <c r="F4867" s="3">
        <v>3</v>
      </c>
      <c r="G4867" s="3" t="s">
        <v>14</v>
      </c>
      <c r="H4867" s="3">
        <v>14</v>
      </c>
      <c r="I4867" s="3" t="s">
        <v>18</v>
      </c>
      <c r="J4867" s="3" t="s">
        <v>21</v>
      </c>
      <c r="K4867" s="5">
        <f>Table1[[#This Row],[Amount Spent]]/Table1[[#This Row],[Quantity]]</f>
        <v>8.819285714285714</v>
      </c>
    </row>
    <row r="4868" spans="1:11" x14ac:dyDescent="0.25">
      <c r="A4868" s="3">
        <v>20716</v>
      </c>
      <c r="B4868" s="3">
        <v>44867</v>
      </c>
      <c r="C4868" s="4">
        <v>45637.604722222219</v>
      </c>
      <c r="D4868" s="3" t="s">
        <v>13</v>
      </c>
      <c r="E4868" s="5">
        <v>112.18</v>
      </c>
      <c r="F4868" s="3">
        <v>1</v>
      </c>
      <c r="G4868" s="3" t="s">
        <v>14</v>
      </c>
      <c r="H4868" s="3">
        <v>10</v>
      </c>
      <c r="I4868" s="3" t="s">
        <v>20</v>
      </c>
      <c r="J4868" s="3" t="s">
        <v>22</v>
      </c>
      <c r="K4868" s="5">
        <f>Table1[[#This Row],[Amount Spent]]/Table1[[#This Row],[Quantity]]</f>
        <v>11.218</v>
      </c>
    </row>
    <row r="4869" spans="1:11" x14ac:dyDescent="0.25">
      <c r="A4869" s="3">
        <v>20105</v>
      </c>
      <c r="B4869" s="3">
        <v>44868</v>
      </c>
      <c r="C4869" s="4">
        <v>45637.750555555554</v>
      </c>
      <c r="D4869" s="3" t="s">
        <v>13</v>
      </c>
      <c r="E4869" s="5">
        <v>177.35</v>
      </c>
      <c r="F4869" s="3">
        <v>3</v>
      </c>
      <c r="G4869" s="3" t="s">
        <v>15</v>
      </c>
      <c r="H4869" s="3">
        <v>9</v>
      </c>
      <c r="I4869" s="3" t="s">
        <v>20</v>
      </c>
      <c r="J4869" s="3" t="s">
        <v>22</v>
      </c>
      <c r="K4869" s="5">
        <f>Table1[[#This Row],[Amount Spent]]/Table1[[#This Row],[Quantity]]</f>
        <v>19.705555555555556</v>
      </c>
    </row>
    <row r="4870" spans="1:11" x14ac:dyDescent="0.25">
      <c r="A4870" s="3">
        <v>20766</v>
      </c>
      <c r="B4870" s="3">
        <v>44869</v>
      </c>
      <c r="C4870" s="4">
        <v>45637.896377314813</v>
      </c>
      <c r="D4870" s="3" t="s">
        <v>11</v>
      </c>
      <c r="E4870" s="5">
        <v>93.3</v>
      </c>
      <c r="F4870" s="3">
        <v>2</v>
      </c>
      <c r="G4870" s="3" t="s">
        <v>14</v>
      </c>
      <c r="H4870" s="3">
        <v>9</v>
      </c>
      <c r="I4870" s="3" t="s">
        <v>19</v>
      </c>
      <c r="J4870" s="3" t="s">
        <v>21</v>
      </c>
      <c r="K4870" s="5">
        <f>Table1[[#This Row],[Amount Spent]]/Table1[[#This Row],[Quantity]]</f>
        <v>10.366666666666667</v>
      </c>
    </row>
    <row r="4871" spans="1:11" x14ac:dyDescent="0.25">
      <c r="A4871" s="3">
        <v>20896</v>
      </c>
      <c r="B4871" s="3">
        <v>44870</v>
      </c>
      <c r="C4871" s="4">
        <v>45638.042210648149</v>
      </c>
      <c r="D4871" s="3" t="s">
        <v>9</v>
      </c>
      <c r="E4871" s="5">
        <v>183.99</v>
      </c>
      <c r="F4871" s="3">
        <v>2</v>
      </c>
      <c r="G4871" s="3" t="s">
        <v>14</v>
      </c>
      <c r="H4871" s="3">
        <v>10</v>
      </c>
      <c r="I4871" s="3" t="s">
        <v>18</v>
      </c>
      <c r="J4871" s="3" t="s">
        <v>22</v>
      </c>
      <c r="K4871" s="5">
        <f>Table1[[#This Row],[Amount Spent]]/Table1[[#This Row],[Quantity]]</f>
        <v>18.399000000000001</v>
      </c>
    </row>
    <row r="4872" spans="1:11" x14ac:dyDescent="0.25">
      <c r="A4872" s="3">
        <v>20537</v>
      </c>
      <c r="B4872" s="3">
        <v>44871</v>
      </c>
      <c r="C4872" s="4">
        <v>45638.188032407408</v>
      </c>
      <c r="D4872" s="3" t="s">
        <v>10</v>
      </c>
      <c r="E4872" s="5">
        <v>122.86</v>
      </c>
      <c r="F4872" s="3">
        <v>4</v>
      </c>
      <c r="G4872" s="3" t="s">
        <v>15</v>
      </c>
      <c r="H4872" s="3">
        <v>11</v>
      </c>
      <c r="I4872" s="3" t="s">
        <v>18</v>
      </c>
      <c r="J4872" s="3" t="s">
        <v>21</v>
      </c>
      <c r="K4872" s="5">
        <f>Table1[[#This Row],[Amount Spent]]/Table1[[#This Row],[Quantity]]</f>
        <v>11.16909090909091</v>
      </c>
    </row>
    <row r="4873" spans="1:11" x14ac:dyDescent="0.25">
      <c r="A4873" s="3">
        <v>20753</v>
      </c>
      <c r="B4873" s="3">
        <v>44872</v>
      </c>
      <c r="C4873" s="4">
        <v>45638.333865740744</v>
      </c>
      <c r="D4873" s="3" t="s">
        <v>9</v>
      </c>
      <c r="E4873" s="5">
        <v>91.25</v>
      </c>
      <c r="F4873" s="3">
        <v>4</v>
      </c>
      <c r="G4873" s="3" t="s">
        <v>15</v>
      </c>
      <c r="H4873" s="3">
        <v>9</v>
      </c>
      <c r="I4873" s="3" t="s">
        <v>18</v>
      </c>
      <c r="J4873" s="3" t="s">
        <v>21</v>
      </c>
      <c r="K4873" s="5">
        <f>Table1[[#This Row],[Amount Spent]]/Table1[[#This Row],[Quantity]]</f>
        <v>10.138888888888889</v>
      </c>
    </row>
    <row r="4874" spans="1:11" x14ac:dyDescent="0.25">
      <c r="A4874" s="3">
        <v>20108</v>
      </c>
      <c r="B4874" s="3">
        <v>44873</v>
      </c>
      <c r="C4874" s="4">
        <v>45638.479699074072</v>
      </c>
      <c r="D4874" s="3" t="s">
        <v>10</v>
      </c>
      <c r="E4874" s="5">
        <v>161.77000000000001</v>
      </c>
      <c r="F4874" s="3">
        <v>2</v>
      </c>
      <c r="G4874" s="3" t="s">
        <v>15</v>
      </c>
      <c r="H4874" s="3">
        <v>2</v>
      </c>
      <c r="I4874" s="3" t="s">
        <v>20</v>
      </c>
      <c r="J4874" s="3" t="s">
        <v>22</v>
      </c>
      <c r="K4874" s="5">
        <f>Table1[[#This Row],[Amount Spent]]/Table1[[#This Row],[Quantity]]</f>
        <v>80.885000000000005</v>
      </c>
    </row>
    <row r="4875" spans="1:11" x14ac:dyDescent="0.25">
      <c r="A4875" s="3">
        <v>20084</v>
      </c>
      <c r="B4875" s="3">
        <v>44874</v>
      </c>
      <c r="C4875" s="4">
        <v>45638.625520833331</v>
      </c>
      <c r="D4875" s="3" t="s">
        <v>9</v>
      </c>
      <c r="E4875" s="5">
        <v>133.65</v>
      </c>
      <c r="F4875" s="3">
        <v>3</v>
      </c>
      <c r="G4875" s="3" t="s">
        <v>14</v>
      </c>
      <c r="H4875" s="3">
        <v>10</v>
      </c>
      <c r="I4875" s="3" t="s">
        <v>20</v>
      </c>
      <c r="J4875" s="3" t="s">
        <v>22</v>
      </c>
      <c r="K4875" s="5">
        <f>Table1[[#This Row],[Amount Spent]]/Table1[[#This Row],[Quantity]]</f>
        <v>13.365</v>
      </c>
    </row>
    <row r="4876" spans="1:11" x14ac:dyDescent="0.25">
      <c r="A4876" s="3">
        <v>20815</v>
      </c>
      <c r="B4876" s="3">
        <v>44875</v>
      </c>
      <c r="C4876" s="4">
        <v>45638.771354166667</v>
      </c>
      <c r="D4876" s="3" t="s">
        <v>13</v>
      </c>
      <c r="E4876" s="5">
        <v>64.569999999999993</v>
      </c>
      <c r="F4876" s="3">
        <v>4</v>
      </c>
      <c r="G4876" s="3" t="s">
        <v>15</v>
      </c>
      <c r="H4876" s="3">
        <v>13</v>
      </c>
      <c r="I4876" s="3" t="s">
        <v>16</v>
      </c>
      <c r="J4876" s="3" t="s">
        <v>21</v>
      </c>
      <c r="K4876" s="5">
        <f>Table1[[#This Row],[Amount Spent]]/Table1[[#This Row],[Quantity]]</f>
        <v>4.9669230769230763</v>
      </c>
    </row>
    <row r="4877" spans="1:11" x14ac:dyDescent="0.25">
      <c r="A4877" s="3">
        <v>20661</v>
      </c>
      <c r="B4877" s="3">
        <v>44876</v>
      </c>
      <c r="C4877" s="4">
        <v>45638.917187500003</v>
      </c>
      <c r="D4877" s="3" t="s">
        <v>13</v>
      </c>
      <c r="E4877" s="5">
        <v>60.45</v>
      </c>
      <c r="F4877" s="3">
        <v>4</v>
      </c>
      <c r="G4877" s="3" t="s">
        <v>15</v>
      </c>
      <c r="H4877" s="3">
        <v>14</v>
      </c>
      <c r="I4877" s="3" t="s">
        <v>18</v>
      </c>
      <c r="J4877" s="3" t="s">
        <v>21</v>
      </c>
      <c r="K4877" s="5">
        <f>Table1[[#This Row],[Amount Spent]]/Table1[[#This Row],[Quantity]]</f>
        <v>4.3178571428571431</v>
      </c>
    </row>
    <row r="4878" spans="1:11" x14ac:dyDescent="0.25">
      <c r="A4878" s="3">
        <v>20041</v>
      </c>
      <c r="B4878" s="3">
        <v>44877</v>
      </c>
      <c r="C4878" s="4">
        <v>45639.063009259262</v>
      </c>
      <c r="D4878" s="3" t="s">
        <v>9</v>
      </c>
      <c r="E4878" s="5">
        <v>199.76</v>
      </c>
      <c r="F4878" s="3">
        <v>2</v>
      </c>
      <c r="G4878" s="3" t="s">
        <v>15</v>
      </c>
      <c r="H4878" s="3">
        <v>10</v>
      </c>
      <c r="I4878" s="3" t="s">
        <v>19</v>
      </c>
      <c r="J4878" s="3" t="s">
        <v>21</v>
      </c>
      <c r="K4878" s="5">
        <f>Table1[[#This Row],[Amount Spent]]/Table1[[#This Row],[Quantity]]</f>
        <v>19.975999999999999</v>
      </c>
    </row>
    <row r="4879" spans="1:11" x14ac:dyDescent="0.25">
      <c r="A4879" s="3">
        <v>20262</v>
      </c>
      <c r="B4879" s="3">
        <v>44878</v>
      </c>
      <c r="C4879" s="4">
        <v>45639.20884259259</v>
      </c>
      <c r="D4879" s="3" t="s">
        <v>13</v>
      </c>
      <c r="E4879" s="5">
        <v>55.81</v>
      </c>
      <c r="F4879" s="3">
        <v>1</v>
      </c>
      <c r="G4879" s="3" t="s">
        <v>15</v>
      </c>
      <c r="H4879" s="3">
        <v>8</v>
      </c>
      <c r="I4879" s="3" t="s">
        <v>16</v>
      </c>
      <c r="J4879" s="3" t="s">
        <v>21</v>
      </c>
      <c r="K4879" s="5">
        <f>Table1[[#This Row],[Amount Spent]]/Table1[[#This Row],[Quantity]]</f>
        <v>6.9762500000000003</v>
      </c>
    </row>
    <row r="4880" spans="1:11" x14ac:dyDescent="0.25">
      <c r="A4880" s="3">
        <v>20907</v>
      </c>
      <c r="B4880" s="3">
        <v>44879</v>
      </c>
      <c r="C4880" s="4">
        <v>45639.354675925926</v>
      </c>
      <c r="D4880" s="3" t="s">
        <v>9</v>
      </c>
      <c r="E4880" s="5">
        <v>188.72</v>
      </c>
      <c r="F4880" s="3">
        <v>4</v>
      </c>
      <c r="G4880" s="3" t="s">
        <v>15</v>
      </c>
      <c r="H4880" s="3">
        <v>13</v>
      </c>
      <c r="I4880" s="3" t="s">
        <v>17</v>
      </c>
      <c r="J4880" s="3" t="s">
        <v>21</v>
      </c>
      <c r="K4880" s="5">
        <f>Table1[[#This Row],[Amount Spent]]/Table1[[#This Row],[Quantity]]</f>
        <v>14.516923076923076</v>
      </c>
    </row>
    <row r="4881" spans="1:11" x14ac:dyDescent="0.25">
      <c r="A4881" s="3">
        <v>20116</v>
      </c>
      <c r="B4881" s="3">
        <v>44880</v>
      </c>
      <c r="C4881" s="4">
        <v>45639.500497685185</v>
      </c>
      <c r="D4881" s="3" t="s">
        <v>9</v>
      </c>
      <c r="E4881" s="5">
        <v>97.78</v>
      </c>
      <c r="F4881" s="3">
        <v>1</v>
      </c>
      <c r="G4881" s="3" t="s">
        <v>15</v>
      </c>
      <c r="H4881" s="3">
        <v>3</v>
      </c>
      <c r="I4881" s="3" t="s">
        <v>19</v>
      </c>
      <c r="J4881" s="3" t="s">
        <v>21</v>
      </c>
      <c r="K4881" s="5">
        <f>Table1[[#This Row],[Amount Spent]]/Table1[[#This Row],[Quantity]]</f>
        <v>32.593333333333334</v>
      </c>
    </row>
    <row r="4882" spans="1:11" x14ac:dyDescent="0.25">
      <c r="A4882" s="3">
        <v>20023</v>
      </c>
      <c r="B4882" s="3">
        <v>44881</v>
      </c>
      <c r="C4882" s="4">
        <v>45639.646331018521</v>
      </c>
      <c r="D4882" s="3" t="s">
        <v>13</v>
      </c>
      <c r="E4882" s="5">
        <v>189.46</v>
      </c>
      <c r="F4882" s="3">
        <v>2</v>
      </c>
      <c r="G4882" s="3" t="s">
        <v>15</v>
      </c>
      <c r="H4882" s="3">
        <v>11</v>
      </c>
      <c r="I4882" s="3" t="s">
        <v>16</v>
      </c>
      <c r="J4882" s="3" t="s">
        <v>22</v>
      </c>
      <c r="K4882" s="5">
        <f>Table1[[#This Row],[Amount Spent]]/Table1[[#This Row],[Quantity]]</f>
        <v>17.223636363636363</v>
      </c>
    </row>
    <row r="4883" spans="1:11" x14ac:dyDescent="0.25">
      <c r="A4883" s="3">
        <v>20031</v>
      </c>
      <c r="B4883" s="3">
        <v>44882</v>
      </c>
      <c r="C4883" s="4">
        <v>45639.79215277778</v>
      </c>
      <c r="D4883" s="3" t="s">
        <v>12</v>
      </c>
      <c r="E4883" s="5">
        <v>191.63</v>
      </c>
      <c r="F4883" s="3">
        <v>1</v>
      </c>
      <c r="G4883" s="3" t="s">
        <v>15</v>
      </c>
      <c r="H4883" s="3">
        <v>3</v>
      </c>
      <c r="I4883" s="3" t="s">
        <v>20</v>
      </c>
      <c r="J4883" s="3" t="s">
        <v>21</v>
      </c>
      <c r="K4883" s="5">
        <f>Table1[[#This Row],[Amount Spent]]/Table1[[#This Row],[Quantity]]</f>
        <v>63.876666666666665</v>
      </c>
    </row>
    <row r="4884" spans="1:11" x14ac:dyDescent="0.25">
      <c r="A4884" s="3">
        <v>20228</v>
      </c>
      <c r="B4884" s="3">
        <v>44883</v>
      </c>
      <c r="C4884" s="4">
        <v>45639.937986111108</v>
      </c>
      <c r="D4884" s="3" t="s">
        <v>9</v>
      </c>
      <c r="E4884" s="5">
        <v>139.25</v>
      </c>
      <c r="F4884" s="3">
        <v>3</v>
      </c>
      <c r="G4884" s="3" t="s">
        <v>15</v>
      </c>
      <c r="H4884" s="3">
        <v>13</v>
      </c>
      <c r="I4884" s="3" t="s">
        <v>16</v>
      </c>
      <c r="J4884" s="3" t="s">
        <v>22</v>
      </c>
      <c r="K4884" s="5">
        <f>Table1[[#This Row],[Amount Spent]]/Table1[[#This Row],[Quantity]]</f>
        <v>10.711538461538462</v>
      </c>
    </row>
    <row r="4885" spans="1:11" x14ac:dyDescent="0.25">
      <c r="A4885" s="3">
        <v>20040</v>
      </c>
      <c r="B4885" s="3">
        <v>44884</v>
      </c>
      <c r="C4885" s="4">
        <v>45640.083819444444</v>
      </c>
      <c r="D4885" s="3" t="s">
        <v>9</v>
      </c>
      <c r="E4885" s="5">
        <v>44.89</v>
      </c>
      <c r="F4885" s="3">
        <v>2</v>
      </c>
      <c r="G4885" s="3" t="s">
        <v>15</v>
      </c>
      <c r="H4885" s="3">
        <v>1</v>
      </c>
      <c r="I4885" s="3" t="s">
        <v>20</v>
      </c>
      <c r="J4885" s="3" t="s">
        <v>21</v>
      </c>
      <c r="K4885" s="5">
        <f>Table1[[#This Row],[Amount Spent]]/Table1[[#This Row],[Quantity]]</f>
        <v>44.89</v>
      </c>
    </row>
    <row r="4886" spans="1:11" x14ac:dyDescent="0.25">
      <c r="A4886" s="3">
        <v>20427</v>
      </c>
      <c r="B4886" s="3">
        <v>44885</v>
      </c>
      <c r="C4886" s="4">
        <v>45640.229641203703</v>
      </c>
      <c r="D4886" s="3" t="s">
        <v>13</v>
      </c>
      <c r="E4886" s="5">
        <v>108.64</v>
      </c>
      <c r="F4886" s="3">
        <v>2</v>
      </c>
      <c r="G4886" s="3" t="s">
        <v>14</v>
      </c>
      <c r="H4886" s="3">
        <v>13</v>
      </c>
      <c r="I4886" s="3" t="s">
        <v>19</v>
      </c>
      <c r="J4886" s="3" t="s">
        <v>21</v>
      </c>
      <c r="K4886" s="5">
        <f>Table1[[#This Row],[Amount Spent]]/Table1[[#This Row],[Quantity]]</f>
        <v>8.3569230769230778</v>
      </c>
    </row>
    <row r="4887" spans="1:11" x14ac:dyDescent="0.25">
      <c r="A4887" s="3">
        <v>20850</v>
      </c>
      <c r="B4887" s="3">
        <v>44886</v>
      </c>
      <c r="C4887" s="4">
        <v>45640.375474537039</v>
      </c>
      <c r="D4887" s="3" t="s">
        <v>11</v>
      </c>
      <c r="E4887" s="5">
        <v>94.52</v>
      </c>
      <c r="F4887" s="3">
        <v>4</v>
      </c>
      <c r="G4887" s="3" t="s">
        <v>15</v>
      </c>
      <c r="H4887" s="3">
        <v>3</v>
      </c>
      <c r="I4887" s="3" t="s">
        <v>17</v>
      </c>
      <c r="J4887" s="3" t="s">
        <v>21</v>
      </c>
      <c r="K4887" s="5">
        <f>Table1[[#This Row],[Amount Spent]]/Table1[[#This Row],[Quantity]]</f>
        <v>31.506666666666664</v>
      </c>
    </row>
    <row r="4888" spans="1:11" x14ac:dyDescent="0.25">
      <c r="A4888" s="3">
        <v>20388</v>
      </c>
      <c r="B4888" s="3">
        <v>44887</v>
      </c>
      <c r="C4888" s="4">
        <v>45640.521307870367</v>
      </c>
      <c r="D4888" s="3" t="s">
        <v>12</v>
      </c>
      <c r="E4888" s="5">
        <v>105.46</v>
      </c>
      <c r="F4888" s="3">
        <v>2</v>
      </c>
      <c r="G4888" s="3" t="s">
        <v>14</v>
      </c>
      <c r="H4888" s="3">
        <v>6</v>
      </c>
      <c r="I4888" s="3" t="s">
        <v>16</v>
      </c>
      <c r="J4888" s="3" t="s">
        <v>21</v>
      </c>
      <c r="K4888" s="5">
        <f>Table1[[#This Row],[Amount Spent]]/Table1[[#This Row],[Quantity]]</f>
        <v>17.576666666666664</v>
      </c>
    </row>
    <row r="4889" spans="1:11" x14ac:dyDescent="0.25">
      <c r="A4889" s="3">
        <v>20433</v>
      </c>
      <c r="B4889" s="3">
        <v>44888</v>
      </c>
      <c r="C4889" s="4">
        <v>45640.667129629626</v>
      </c>
      <c r="D4889" s="3" t="s">
        <v>9</v>
      </c>
      <c r="E4889" s="5">
        <v>184.01</v>
      </c>
      <c r="F4889" s="3">
        <v>4</v>
      </c>
      <c r="G4889" s="3" t="s">
        <v>14</v>
      </c>
      <c r="H4889" s="3">
        <v>1</v>
      </c>
      <c r="I4889" s="3" t="s">
        <v>18</v>
      </c>
      <c r="J4889" s="3" t="s">
        <v>21</v>
      </c>
      <c r="K4889" s="5">
        <f>Table1[[#This Row],[Amount Spent]]/Table1[[#This Row],[Quantity]]</f>
        <v>184.01</v>
      </c>
    </row>
    <row r="4890" spans="1:11" x14ac:dyDescent="0.25">
      <c r="A4890" s="3">
        <v>20934</v>
      </c>
      <c r="B4890" s="3">
        <v>44889</v>
      </c>
      <c r="C4890" s="4">
        <v>45640.812962962962</v>
      </c>
      <c r="D4890" s="3" t="s">
        <v>13</v>
      </c>
      <c r="E4890" s="5">
        <v>94.81</v>
      </c>
      <c r="F4890" s="3">
        <v>5</v>
      </c>
      <c r="G4890" s="3" t="s">
        <v>15</v>
      </c>
      <c r="H4890" s="3">
        <v>3</v>
      </c>
      <c r="I4890" s="3" t="s">
        <v>19</v>
      </c>
      <c r="J4890" s="3" t="s">
        <v>22</v>
      </c>
      <c r="K4890" s="5">
        <f>Table1[[#This Row],[Amount Spent]]/Table1[[#This Row],[Quantity]]</f>
        <v>31.603333333333335</v>
      </c>
    </row>
    <row r="4891" spans="1:11" x14ac:dyDescent="0.25">
      <c r="A4891" s="3">
        <v>20420</v>
      </c>
      <c r="B4891" s="3">
        <v>44890</v>
      </c>
      <c r="C4891" s="4">
        <v>45640.958796296298</v>
      </c>
      <c r="D4891" s="3" t="s">
        <v>9</v>
      </c>
      <c r="E4891" s="5">
        <v>185.13</v>
      </c>
      <c r="F4891" s="3">
        <v>2</v>
      </c>
      <c r="G4891" s="3" t="s">
        <v>14</v>
      </c>
      <c r="H4891" s="3">
        <v>3</v>
      </c>
      <c r="I4891" s="3" t="s">
        <v>19</v>
      </c>
      <c r="J4891" s="3" t="s">
        <v>21</v>
      </c>
      <c r="K4891" s="5">
        <f>Table1[[#This Row],[Amount Spent]]/Table1[[#This Row],[Quantity]]</f>
        <v>61.71</v>
      </c>
    </row>
    <row r="4892" spans="1:11" x14ac:dyDescent="0.25">
      <c r="A4892" s="3">
        <v>20579</v>
      </c>
      <c r="B4892" s="3">
        <v>44891</v>
      </c>
      <c r="C4892" s="4">
        <v>45641.104618055557</v>
      </c>
      <c r="D4892" s="3" t="s">
        <v>10</v>
      </c>
      <c r="E4892" s="5">
        <v>98.5</v>
      </c>
      <c r="F4892" s="3">
        <v>1</v>
      </c>
      <c r="G4892" s="3" t="s">
        <v>15</v>
      </c>
      <c r="H4892" s="3">
        <v>14</v>
      </c>
      <c r="I4892" s="3" t="s">
        <v>16</v>
      </c>
      <c r="J4892" s="3" t="s">
        <v>22</v>
      </c>
      <c r="K4892" s="5">
        <f>Table1[[#This Row],[Amount Spent]]/Table1[[#This Row],[Quantity]]</f>
        <v>7.0357142857142856</v>
      </c>
    </row>
    <row r="4893" spans="1:11" x14ac:dyDescent="0.25">
      <c r="A4893" s="3">
        <v>20133</v>
      </c>
      <c r="B4893" s="3">
        <v>44892</v>
      </c>
      <c r="C4893" s="4">
        <v>45641.250451388885</v>
      </c>
      <c r="D4893" s="3" t="s">
        <v>13</v>
      </c>
      <c r="E4893" s="5">
        <v>195.66</v>
      </c>
      <c r="F4893" s="3">
        <v>5</v>
      </c>
      <c r="G4893" s="3" t="s">
        <v>14</v>
      </c>
      <c r="H4893" s="3">
        <v>6</v>
      </c>
      <c r="I4893" s="3" t="s">
        <v>17</v>
      </c>
      <c r="J4893" s="3" t="s">
        <v>21</v>
      </c>
      <c r="K4893" s="5">
        <f>Table1[[#This Row],[Amount Spent]]/Table1[[#This Row],[Quantity]]</f>
        <v>32.61</v>
      </c>
    </row>
    <row r="4894" spans="1:11" x14ac:dyDescent="0.25">
      <c r="A4894" s="3">
        <v>20185</v>
      </c>
      <c r="B4894" s="3">
        <v>44893</v>
      </c>
      <c r="C4894" s="4">
        <v>45641.396284722221</v>
      </c>
      <c r="D4894" s="3" t="s">
        <v>9</v>
      </c>
      <c r="E4894" s="5">
        <v>144.30000000000001</v>
      </c>
      <c r="F4894" s="3">
        <v>5</v>
      </c>
      <c r="G4894" s="3" t="s">
        <v>15</v>
      </c>
      <c r="H4894" s="3">
        <v>2</v>
      </c>
      <c r="I4894" s="3" t="s">
        <v>17</v>
      </c>
      <c r="J4894" s="3" t="s">
        <v>22</v>
      </c>
      <c r="K4894" s="5">
        <f>Table1[[#This Row],[Amount Spent]]/Table1[[#This Row],[Quantity]]</f>
        <v>72.150000000000006</v>
      </c>
    </row>
    <row r="4895" spans="1:11" x14ac:dyDescent="0.25">
      <c r="A4895" s="3">
        <v>20485</v>
      </c>
      <c r="B4895" s="3">
        <v>44894</v>
      </c>
      <c r="C4895" s="4">
        <v>45641.54210648148</v>
      </c>
      <c r="D4895" s="3" t="s">
        <v>13</v>
      </c>
      <c r="E4895" s="5">
        <v>89.31</v>
      </c>
      <c r="F4895" s="3">
        <v>3</v>
      </c>
      <c r="G4895" s="3" t="s">
        <v>14</v>
      </c>
      <c r="H4895" s="3">
        <v>3</v>
      </c>
      <c r="I4895" s="3" t="s">
        <v>16</v>
      </c>
      <c r="J4895" s="3" t="s">
        <v>22</v>
      </c>
      <c r="K4895" s="5">
        <f>Table1[[#This Row],[Amount Spent]]/Table1[[#This Row],[Quantity]]</f>
        <v>29.77</v>
      </c>
    </row>
    <row r="4896" spans="1:11" x14ac:dyDescent="0.25">
      <c r="A4896" s="3">
        <v>20149</v>
      </c>
      <c r="B4896" s="3">
        <v>44895</v>
      </c>
      <c r="C4896" s="4">
        <v>45641.687939814816</v>
      </c>
      <c r="D4896" s="3" t="s">
        <v>10</v>
      </c>
      <c r="E4896" s="5">
        <v>55.27</v>
      </c>
      <c r="F4896" s="3">
        <v>2</v>
      </c>
      <c r="G4896" s="3" t="s">
        <v>15</v>
      </c>
      <c r="H4896" s="3">
        <v>10</v>
      </c>
      <c r="I4896" s="3" t="s">
        <v>19</v>
      </c>
      <c r="J4896" s="3" t="s">
        <v>21</v>
      </c>
      <c r="K4896" s="5">
        <f>Table1[[#This Row],[Amount Spent]]/Table1[[#This Row],[Quantity]]</f>
        <v>5.5270000000000001</v>
      </c>
    </row>
    <row r="4897" spans="1:11" x14ac:dyDescent="0.25">
      <c r="A4897" s="3">
        <v>20050</v>
      </c>
      <c r="B4897" s="3">
        <v>44896</v>
      </c>
      <c r="C4897" s="4">
        <v>45641.833761574075</v>
      </c>
      <c r="D4897" s="3" t="s">
        <v>10</v>
      </c>
      <c r="E4897" s="5">
        <v>148.82</v>
      </c>
      <c r="F4897" s="3">
        <v>2</v>
      </c>
      <c r="G4897" s="3" t="s">
        <v>15</v>
      </c>
      <c r="H4897" s="3">
        <v>12</v>
      </c>
      <c r="I4897" s="3" t="s">
        <v>18</v>
      </c>
      <c r="J4897" s="3" t="s">
        <v>22</v>
      </c>
      <c r="K4897" s="5">
        <f>Table1[[#This Row],[Amount Spent]]/Table1[[#This Row],[Quantity]]</f>
        <v>12.401666666666666</v>
      </c>
    </row>
    <row r="4898" spans="1:11" x14ac:dyDescent="0.25">
      <c r="A4898" s="3">
        <v>20318</v>
      </c>
      <c r="B4898" s="3">
        <v>44897</v>
      </c>
      <c r="C4898" s="4">
        <v>45641.979594907411</v>
      </c>
      <c r="D4898" s="3" t="s">
        <v>11</v>
      </c>
      <c r="E4898" s="5">
        <v>130.25</v>
      </c>
      <c r="F4898" s="3">
        <v>1</v>
      </c>
      <c r="G4898" s="3" t="s">
        <v>14</v>
      </c>
      <c r="H4898" s="3">
        <v>11</v>
      </c>
      <c r="I4898" s="3" t="s">
        <v>19</v>
      </c>
      <c r="J4898" s="3" t="s">
        <v>21</v>
      </c>
      <c r="K4898" s="5">
        <f>Table1[[#This Row],[Amount Spent]]/Table1[[#This Row],[Quantity]]</f>
        <v>11.840909090909092</v>
      </c>
    </row>
    <row r="4899" spans="1:11" x14ac:dyDescent="0.25">
      <c r="A4899" s="3">
        <v>20533</v>
      </c>
      <c r="B4899" s="3">
        <v>44898</v>
      </c>
      <c r="C4899" s="4">
        <v>45642.125428240739</v>
      </c>
      <c r="D4899" s="3" t="s">
        <v>11</v>
      </c>
      <c r="E4899" s="5">
        <v>158.4</v>
      </c>
      <c r="F4899" s="3">
        <v>2</v>
      </c>
      <c r="G4899" s="3" t="s">
        <v>14</v>
      </c>
      <c r="H4899" s="3">
        <v>8</v>
      </c>
      <c r="I4899" s="3" t="s">
        <v>16</v>
      </c>
      <c r="J4899" s="3" t="s">
        <v>21</v>
      </c>
      <c r="K4899" s="5">
        <f>Table1[[#This Row],[Amount Spent]]/Table1[[#This Row],[Quantity]]</f>
        <v>19.8</v>
      </c>
    </row>
    <row r="4900" spans="1:11" x14ac:dyDescent="0.25">
      <c r="A4900" s="3">
        <v>20350</v>
      </c>
      <c r="B4900" s="3">
        <v>44899</v>
      </c>
      <c r="C4900" s="4">
        <v>45642.271249999998</v>
      </c>
      <c r="D4900" s="3" t="s">
        <v>13</v>
      </c>
      <c r="E4900" s="5">
        <v>33.67</v>
      </c>
      <c r="F4900" s="3">
        <v>1</v>
      </c>
      <c r="G4900" s="3" t="s">
        <v>14</v>
      </c>
      <c r="H4900" s="3">
        <v>10</v>
      </c>
      <c r="I4900" s="3" t="s">
        <v>18</v>
      </c>
      <c r="J4900" s="3" t="s">
        <v>22</v>
      </c>
      <c r="K4900" s="5">
        <f>Table1[[#This Row],[Amount Spent]]/Table1[[#This Row],[Quantity]]</f>
        <v>3.367</v>
      </c>
    </row>
    <row r="4901" spans="1:11" x14ac:dyDescent="0.25">
      <c r="A4901" s="3">
        <v>20505</v>
      </c>
      <c r="B4901" s="3">
        <v>44900</v>
      </c>
      <c r="C4901" s="4">
        <v>45642.417083333334</v>
      </c>
      <c r="D4901" s="3" t="s">
        <v>11</v>
      </c>
      <c r="E4901" s="5">
        <v>123.49</v>
      </c>
      <c r="F4901" s="3">
        <v>5</v>
      </c>
      <c r="G4901" s="3" t="s">
        <v>15</v>
      </c>
      <c r="H4901" s="3">
        <v>4</v>
      </c>
      <c r="I4901" s="3" t="s">
        <v>18</v>
      </c>
      <c r="J4901" s="3" t="s">
        <v>21</v>
      </c>
      <c r="K4901" s="5">
        <f>Table1[[#This Row],[Amount Spent]]/Table1[[#This Row],[Quantity]]</f>
        <v>30.872499999999999</v>
      </c>
    </row>
    <row r="4902" spans="1:11" x14ac:dyDescent="0.25">
      <c r="A4902" s="3">
        <v>20208</v>
      </c>
      <c r="B4902" s="3">
        <v>44901</v>
      </c>
      <c r="C4902" s="4">
        <v>45642.562916666669</v>
      </c>
      <c r="D4902" s="3" t="s">
        <v>11</v>
      </c>
      <c r="E4902" s="5">
        <v>47.03</v>
      </c>
      <c r="F4902" s="3">
        <v>5</v>
      </c>
      <c r="G4902" s="3" t="s">
        <v>15</v>
      </c>
      <c r="H4902" s="3">
        <v>3</v>
      </c>
      <c r="I4902" s="3" t="s">
        <v>18</v>
      </c>
      <c r="J4902" s="3" t="s">
        <v>22</v>
      </c>
      <c r="K4902" s="5">
        <f>Table1[[#This Row],[Amount Spent]]/Table1[[#This Row],[Quantity]]</f>
        <v>15.676666666666668</v>
      </c>
    </row>
    <row r="4903" spans="1:11" x14ac:dyDescent="0.25">
      <c r="A4903" s="3">
        <v>20429</v>
      </c>
      <c r="B4903" s="3">
        <v>44902</v>
      </c>
      <c r="C4903" s="4">
        <v>45642.708738425928</v>
      </c>
      <c r="D4903" s="3" t="s">
        <v>9</v>
      </c>
      <c r="E4903" s="5">
        <v>98.68</v>
      </c>
      <c r="F4903" s="3">
        <v>3</v>
      </c>
      <c r="G4903" s="3" t="s">
        <v>15</v>
      </c>
      <c r="H4903" s="3">
        <v>10</v>
      </c>
      <c r="I4903" s="3" t="s">
        <v>17</v>
      </c>
      <c r="J4903" s="3" t="s">
        <v>21</v>
      </c>
      <c r="K4903" s="5">
        <f>Table1[[#This Row],[Amount Spent]]/Table1[[#This Row],[Quantity]]</f>
        <v>9.8680000000000003</v>
      </c>
    </row>
    <row r="4904" spans="1:11" x14ac:dyDescent="0.25">
      <c r="A4904" s="3">
        <v>20467</v>
      </c>
      <c r="B4904" s="3">
        <v>44903</v>
      </c>
      <c r="C4904" s="4">
        <v>45642.854571759257</v>
      </c>
      <c r="D4904" s="3" t="s">
        <v>13</v>
      </c>
      <c r="E4904" s="5">
        <v>72.94</v>
      </c>
      <c r="F4904" s="3">
        <v>3</v>
      </c>
      <c r="G4904" s="3" t="s">
        <v>14</v>
      </c>
      <c r="H4904" s="3">
        <v>11</v>
      </c>
      <c r="I4904" s="3" t="s">
        <v>17</v>
      </c>
      <c r="J4904" s="3" t="s">
        <v>21</v>
      </c>
      <c r="K4904" s="5">
        <f>Table1[[#This Row],[Amount Spent]]/Table1[[#This Row],[Quantity]]</f>
        <v>6.6309090909090909</v>
      </c>
    </row>
    <row r="4905" spans="1:11" x14ac:dyDescent="0.25">
      <c r="A4905" s="3">
        <v>20045</v>
      </c>
      <c r="B4905" s="3">
        <v>44904</v>
      </c>
      <c r="C4905" s="4">
        <v>45643.000405092593</v>
      </c>
      <c r="D4905" s="3" t="s">
        <v>12</v>
      </c>
      <c r="E4905" s="5">
        <v>101.46</v>
      </c>
      <c r="F4905" s="3">
        <v>2</v>
      </c>
      <c r="G4905" s="3" t="s">
        <v>15</v>
      </c>
      <c r="H4905" s="3">
        <v>4</v>
      </c>
      <c r="I4905" s="3" t="s">
        <v>17</v>
      </c>
      <c r="J4905" s="3" t="s">
        <v>21</v>
      </c>
      <c r="K4905" s="5">
        <f>Table1[[#This Row],[Amount Spent]]/Table1[[#This Row],[Quantity]]</f>
        <v>25.364999999999998</v>
      </c>
    </row>
    <row r="4906" spans="1:11" x14ac:dyDescent="0.25">
      <c r="A4906" s="3">
        <v>20549</v>
      </c>
      <c r="B4906" s="3">
        <v>44905</v>
      </c>
      <c r="C4906" s="4">
        <v>45643.146226851852</v>
      </c>
      <c r="D4906" s="3" t="s">
        <v>10</v>
      </c>
      <c r="E4906" s="5">
        <v>38.25</v>
      </c>
      <c r="F4906" s="3">
        <v>2</v>
      </c>
      <c r="G4906" s="3" t="s">
        <v>15</v>
      </c>
      <c r="H4906" s="3">
        <v>6</v>
      </c>
      <c r="I4906" s="3" t="s">
        <v>19</v>
      </c>
      <c r="J4906" s="3" t="s">
        <v>22</v>
      </c>
      <c r="K4906" s="5">
        <f>Table1[[#This Row],[Amount Spent]]/Table1[[#This Row],[Quantity]]</f>
        <v>6.375</v>
      </c>
    </row>
    <row r="4907" spans="1:11" x14ac:dyDescent="0.25">
      <c r="A4907" s="3">
        <v>20066</v>
      </c>
      <c r="B4907" s="3">
        <v>44906</v>
      </c>
      <c r="C4907" s="4">
        <v>45643.292060185187</v>
      </c>
      <c r="D4907" s="3" t="s">
        <v>13</v>
      </c>
      <c r="E4907" s="5">
        <v>154.44999999999999</v>
      </c>
      <c r="F4907" s="3">
        <v>1</v>
      </c>
      <c r="G4907" s="3" t="s">
        <v>15</v>
      </c>
      <c r="H4907" s="3">
        <v>12</v>
      </c>
      <c r="I4907" s="3" t="s">
        <v>16</v>
      </c>
      <c r="J4907" s="3" t="s">
        <v>21</v>
      </c>
      <c r="K4907" s="5">
        <f>Table1[[#This Row],[Amount Spent]]/Table1[[#This Row],[Quantity]]</f>
        <v>12.870833333333332</v>
      </c>
    </row>
    <row r="4908" spans="1:11" x14ac:dyDescent="0.25">
      <c r="A4908" s="3">
        <v>20996</v>
      </c>
      <c r="B4908" s="3">
        <v>44907</v>
      </c>
      <c r="C4908" s="4">
        <v>45643.437881944446</v>
      </c>
      <c r="D4908" s="3" t="s">
        <v>9</v>
      </c>
      <c r="E4908" s="5">
        <v>103.63</v>
      </c>
      <c r="F4908" s="3">
        <v>4</v>
      </c>
      <c r="G4908" s="3" t="s">
        <v>14</v>
      </c>
      <c r="H4908" s="3">
        <v>8</v>
      </c>
      <c r="I4908" s="3" t="s">
        <v>20</v>
      </c>
      <c r="J4908" s="3" t="s">
        <v>22</v>
      </c>
      <c r="K4908" s="5">
        <f>Table1[[#This Row],[Amount Spent]]/Table1[[#This Row],[Quantity]]</f>
        <v>12.953749999999999</v>
      </c>
    </row>
    <row r="4909" spans="1:11" x14ac:dyDescent="0.25">
      <c r="A4909" s="3">
        <v>20525</v>
      </c>
      <c r="B4909" s="3">
        <v>44908</v>
      </c>
      <c r="C4909" s="4">
        <v>45643.583715277775</v>
      </c>
      <c r="D4909" s="3" t="s">
        <v>13</v>
      </c>
      <c r="E4909" s="5">
        <v>91.87</v>
      </c>
      <c r="F4909" s="3">
        <v>1</v>
      </c>
      <c r="G4909" s="3" t="s">
        <v>14</v>
      </c>
      <c r="H4909" s="3">
        <v>4</v>
      </c>
      <c r="I4909" s="3" t="s">
        <v>16</v>
      </c>
      <c r="J4909" s="3" t="s">
        <v>22</v>
      </c>
      <c r="K4909" s="5">
        <f>Table1[[#This Row],[Amount Spent]]/Table1[[#This Row],[Quantity]]</f>
        <v>22.967500000000001</v>
      </c>
    </row>
    <row r="4910" spans="1:11" x14ac:dyDescent="0.25">
      <c r="A4910" s="3">
        <v>20833</v>
      </c>
      <c r="B4910" s="3">
        <v>44909</v>
      </c>
      <c r="C4910" s="4">
        <v>45643.729548611111</v>
      </c>
      <c r="D4910" s="3" t="s">
        <v>9</v>
      </c>
      <c r="E4910" s="5">
        <v>94.02</v>
      </c>
      <c r="F4910" s="3">
        <v>3</v>
      </c>
      <c r="G4910" s="3" t="s">
        <v>14</v>
      </c>
      <c r="H4910" s="3">
        <v>10</v>
      </c>
      <c r="I4910" s="3" t="s">
        <v>17</v>
      </c>
      <c r="J4910" s="3" t="s">
        <v>21</v>
      </c>
      <c r="K4910" s="5">
        <f>Table1[[#This Row],[Amount Spent]]/Table1[[#This Row],[Quantity]]</f>
        <v>9.4019999999999992</v>
      </c>
    </row>
    <row r="4911" spans="1:11" x14ac:dyDescent="0.25">
      <c r="A4911" s="3">
        <v>20778</v>
      </c>
      <c r="B4911" s="3">
        <v>44910</v>
      </c>
      <c r="C4911" s="4">
        <v>45643.87537037037</v>
      </c>
      <c r="D4911" s="3" t="s">
        <v>11</v>
      </c>
      <c r="E4911" s="5">
        <v>60.44</v>
      </c>
      <c r="F4911" s="3">
        <v>1</v>
      </c>
      <c r="G4911" s="3" t="s">
        <v>15</v>
      </c>
      <c r="H4911" s="3">
        <v>13</v>
      </c>
      <c r="I4911" s="3" t="s">
        <v>20</v>
      </c>
      <c r="J4911" s="3" t="s">
        <v>21</v>
      </c>
      <c r="K4911" s="5">
        <f>Table1[[#This Row],[Amount Spent]]/Table1[[#This Row],[Quantity]]</f>
        <v>4.6492307692307691</v>
      </c>
    </row>
    <row r="4912" spans="1:11" x14ac:dyDescent="0.25">
      <c r="A4912" s="3">
        <v>20399</v>
      </c>
      <c r="B4912" s="3">
        <v>44911</v>
      </c>
      <c r="C4912" s="4">
        <v>45644.021203703705</v>
      </c>
      <c r="D4912" s="3" t="s">
        <v>9</v>
      </c>
      <c r="E4912" s="5">
        <v>191.14</v>
      </c>
      <c r="F4912" s="3">
        <v>1</v>
      </c>
      <c r="G4912" s="3" t="s">
        <v>15</v>
      </c>
      <c r="H4912" s="3">
        <v>6</v>
      </c>
      <c r="I4912" s="3" t="s">
        <v>16</v>
      </c>
      <c r="J4912" s="3" t="s">
        <v>22</v>
      </c>
      <c r="K4912" s="5">
        <f>Table1[[#This Row],[Amount Spent]]/Table1[[#This Row],[Quantity]]</f>
        <v>31.856666666666666</v>
      </c>
    </row>
    <row r="4913" spans="1:11" x14ac:dyDescent="0.25">
      <c r="A4913" s="3">
        <v>20319</v>
      </c>
      <c r="B4913" s="3">
        <v>44912</v>
      </c>
      <c r="C4913" s="4">
        <v>45644.167037037034</v>
      </c>
      <c r="D4913" s="3" t="s">
        <v>13</v>
      </c>
      <c r="E4913" s="5">
        <v>43.62</v>
      </c>
      <c r="F4913" s="3">
        <v>1</v>
      </c>
      <c r="G4913" s="3" t="s">
        <v>14</v>
      </c>
      <c r="H4913" s="3">
        <v>11</v>
      </c>
      <c r="I4913" s="3" t="s">
        <v>18</v>
      </c>
      <c r="J4913" s="3" t="s">
        <v>21</v>
      </c>
      <c r="K4913" s="5">
        <f>Table1[[#This Row],[Amount Spent]]/Table1[[#This Row],[Quantity]]</f>
        <v>3.9654545454545453</v>
      </c>
    </row>
    <row r="4914" spans="1:11" x14ac:dyDescent="0.25">
      <c r="A4914" s="3">
        <v>20611</v>
      </c>
      <c r="B4914" s="3">
        <v>44913</v>
      </c>
      <c r="C4914" s="4">
        <v>45644.312858796293</v>
      </c>
      <c r="D4914" s="3" t="s">
        <v>13</v>
      </c>
      <c r="E4914" s="5">
        <v>31.08</v>
      </c>
      <c r="F4914" s="3">
        <v>1</v>
      </c>
      <c r="G4914" s="3" t="s">
        <v>14</v>
      </c>
      <c r="H4914" s="3">
        <v>11</v>
      </c>
      <c r="I4914" s="3" t="s">
        <v>18</v>
      </c>
      <c r="J4914" s="3" t="s">
        <v>22</v>
      </c>
      <c r="K4914" s="5">
        <f>Table1[[#This Row],[Amount Spent]]/Table1[[#This Row],[Quantity]]</f>
        <v>2.8254545454545452</v>
      </c>
    </row>
    <row r="4915" spans="1:11" x14ac:dyDescent="0.25">
      <c r="A4915" s="3">
        <v>20975</v>
      </c>
      <c r="B4915" s="3">
        <v>44914</v>
      </c>
      <c r="C4915" s="4">
        <v>45644.458692129629</v>
      </c>
      <c r="D4915" s="3" t="s">
        <v>12</v>
      </c>
      <c r="E4915" s="5">
        <v>112</v>
      </c>
      <c r="F4915" s="3">
        <v>2</v>
      </c>
      <c r="G4915" s="3" t="s">
        <v>15</v>
      </c>
      <c r="H4915" s="3">
        <v>8</v>
      </c>
      <c r="I4915" s="3" t="s">
        <v>19</v>
      </c>
      <c r="J4915" s="3" t="s">
        <v>21</v>
      </c>
      <c r="K4915" s="5">
        <f>Table1[[#This Row],[Amount Spent]]/Table1[[#This Row],[Quantity]]</f>
        <v>14</v>
      </c>
    </row>
    <row r="4916" spans="1:11" x14ac:dyDescent="0.25">
      <c r="A4916" s="3">
        <v>20816</v>
      </c>
      <c r="B4916" s="3">
        <v>44915</v>
      </c>
      <c r="C4916" s="4">
        <v>45644.604525462964</v>
      </c>
      <c r="D4916" s="3" t="s">
        <v>11</v>
      </c>
      <c r="E4916" s="5">
        <v>104.11</v>
      </c>
      <c r="F4916" s="3">
        <v>3</v>
      </c>
      <c r="G4916" s="3" t="s">
        <v>15</v>
      </c>
      <c r="H4916" s="3">
        <v>13</v>
      </c>
      <c r="I4916" s="3" t="s">
        <v>16</v>
      </c>
      <c r="J4916" s="3" t="s">
        <v>21</v>
      </c>
      <c r="K4916" s="5">
        <f>Table1[[#This Row],[Amount Spent]]/Table1[[#This Row],[Quantity]]</f>
        <v>8.008461538461539</v>
      </c>
    </row>
    <row r="4917" spans="1:11" x14ac:dyDescent="0.25">
      <c r="A4917" s="3">
        <v>20503</v>
      </c>
      <c r="B4917" s="3">
        <v>44916</v>
      </c>
      <c r="C4917" s="4">
        <v>45644.750347222223</v>
      </c>
      <c r="D4917" s="3" t="s">
        <v>10</v>
      </c>
      <c r="E4917" s="5">
        <v>58.57</v>
      </c>
      <c r="F4917" s="3">
        <v>5</v>
      </c>
      <c r="G4917" s="3" t="s">
        <v>14</v>
      </c>
      <c r="H4917" s="3">
        <v>5</v>
      </c>
      <c r="I4917" s="3" t="s">
        <v>16</v>
      </c>
      <c r="J4917" s="3" t="s">
        <v>21</v>
      </c>
      <c r="K4917" s="5">
        <f>Table1[[#This Row],[Amount Spent]]/Table1[[#This Row],[Quantity]]</f>
        <v>11.714</v>
      </c>
    </row>
    <row r="4918" spans="1:11" x14ac:dyDescent="0.25">
      <c r="A4918" s="3">
        <v>20572</v>
      </c>
      <c r="B4918" s="3">
        <v>44917</v>
      </c>
      <c r="C4918" s="4">
        <v>45644.896180555559</v>
      </c>
      <c r="D4918" s="3" t="s">
        <v>10</v>
      </c>
      <c r="E4918" s="5">
        <v>106.29</v>
      </c>
      <c r="F4918" s="3">
        <v>5</v>
      </c>
      <c r="G4918" s="3" t="s">
        <v>14</v>
      </c>
      <c r="H4918" s="3">
        <v>13</v>
      </c>
      <c r="I4918" s="3" t="s">
        <v>17</v>
      </c>
      <c r="J4918" s="3" t="s">
        <v>22</v>
      </c>
      <c r="K4918" s="5">
        <f>Table1[[#This Row],[Amount Spent]]/Table1[[#This Row],[Quantity]]</f>
        <v>8.1761538461538468</v>
      </c>
    </row>
    <row r="4919" spans="1:11" x14ac:dyDescent="0.25">
      <c r="A4919" s="3">
        <v>20905</v>
      </c>
      <c r="B4919" s="3">
        <v>44918</v>
      </c>
      <c r="C4919" s="4">
        <v>45645.042013888888</v>
      </c>
      <c r="D4919" s="3" t="s">
        <v>13</v>
      </c>
      <c r="E4919" s="5">
        <v>110.65</v>
      </c>
      <c r="F4919" s="3">
        <v>5</v>
      </c>
      <c r="G4919" s="3" t="s">
        <v>15</v>
      </c>
      <c r="H4919" s="3">
        <v>5</v>
      </c>
      <c r="I4919" s="3" t="s">
        <v>20</v>
      </c>
      <c r="J4919" s="3" t="s">
        <v>22</v>
      </c>
      <c r="K4919" s="5">
        <f>Table1[[#This Row],[Amount Spent]]/Table1[[#This Row],[Quantity]]</f>
        <v>22.130000000000003</v>
      </c>
    </row>
    <row r="4920" spans="1:11" x14ac:dyDescent="0.25">
      <c r="A4920" s="3">
        <v>20182</v>
      </c>
      <c r="B4920" s="3">
        <v>44919</v>
      </c>
      <c r="C4920" s="4">
        <v>45645.187835648147</v>
      </c>
      <c r="D4920" s="3" t="s">
        <v>10</v>
      </c>
      <c r="E4920" s="5">
        <v>149.41999999999999</v>
      </c>
      <c r="F4920" s="3">
        <v>2</v>
      </c>
      <c r="G4920" s="3" t="s">
        <v>15</v>
      </c>
      <c r="H4920" s="3">
        <v>5</v>
      </c>
      <c r="I4920" s="3" t="s">
        <v>19</v>
      </c>
      <c r="J4920" s="3" t="s">
        <v>21</v>
      </c>
      <c r="K4920" s="5">
        <f>Table1[[#This Row],[Amount Spent]]/Table1[[#This Row],[Quantity]]</f>
        <v>29.883999999999997</v>
      </c>
    </row>
    <row r="4921" spans="1:11" x14ac:dyDescent="0.25">
      <c r="A4921" s="3">
        <v>20518</v>
      </c>
      <c r="B4921" s="3">
        <v>44920</v>
      </c>
      <c r="C4921" s="4">
        <v>45645.333668981482</v>
      </c>
      <c r="D4921" s="3" t="s">
        <v>10</v>
      </c>
      <c r="E4921" s="5">
        <v>30.28</v>
      </c>
      <c r="F4921" s="3">
        <v>5</v>
      </c>
      <c r="G4921" s="3" t="s">
        <v>15</v>
      </c>
      <c r="H4921" s="3">
        <v>13</v>
      </c>
      <c r="I4921" s="3" t="s">
        <v>20</v>
      </c>
      <c r="J4921" s="3" t="s">
        <v>21</v>
      </c>
      <c r="K4921" s="5">
        <f>Table1[[#This Row],[Amount Spent]]/Table1[[#This Row],[Quantity]]</f>
        <v>2.3292307692307692</v>
      </c>
    </row>
    <row r="4922" spans="1:11" x14ac:dyDescent="0.25">
      <c r="A4922" s="3">
        <v>20555</v>
      </c>
      <c r="B4922" s="3">
        <v>44921</v>
      </c>
      <c r="C4922" s="4">
        <v>45645.479490740741</v>
      </c>
      <c r="D4922" s="3" t="s">
        <v>11</v>
      </c>
      <c r="E4922" s="5">
        <v>23.59</v>
      </c>
      <c r="F4922" s="3">
        <v>5</v>
      </c>
      <c r="G4922" s="3" t="s">
        <v>15</v>
      </c>
      <c r="H4922" s="3">
        <v>9</v>
      </c>
      <c r="I4922" s="3" t="s">
        <v>20</v>
      </c>
      <c r="J4922" s="3" t="s">
        <v>21</v>
      </c>
      <c r="K4922" s="5">
        <f>Table1[[#This Row],[Amount Spent]]/Table1[[#This Row],[Quantity]]</f>
        <v>2.6211111111111109</v>
      </c>
    </row>
    <row r="4923" spans="1:11" x14ac:dyDescent="0.25">
      <c r="A4923" s="3">
        <v>20930</v>
      </c>
      <c r="B4923" s="3">
        <v>44922</v>
      </c>
      <c r="C4923" s="4">
        <v>45645.625324074077</v>
      </c>
      <c r="D4923" s="3" t="s">
        <v>9</v>
      </c>
      <c r="E4923" s="5">
        <v>187.82</v>
      </c>
      <c r="F4923" s="3">
        <v>4</v>
      </c>
      <c r="G4923" s="3" t="s">
        <v>14</v>
      </c>
      <c r="H4923" s="3">
        <v>14</v>
      </c>
      <c r="I4923" s="3" t="s">
        <v>18</v>
      </c>
      <c r="J4923" s="3" t="s">
        <v>21</v>
      </c>
      <c r="K4923" s="5">
        <f>Table1[[#This Row],[Amount Spent]]/Table1[[#This Row],[Quantity]]</f>
        <v>13.415714285714285</v>
      </c>
    </row>
    <row r="4924" spans="1:11" x14ac:dyDescent="0.25">
      <c r="A4924" s="3">
        <v>20262</v>
      </c>
      <c r="B4924" s="3">
        <v>44923</v>
      </c>
      <c r="C4924" s="4">
        <v>45645.771157407406</v>
      </c>
      <c r="D4924" s="3" t="s">
        <v>12</v>
      </c>
      <c r="E4924" s="5">
        <v>114.89</v>
      </c>
      <c r="F4924" s="3">
        <v>2</v>
      </c>
      <c r="G4924" s="3" t="s">
        <v>15</v>
      </c>
      <c r="H4924" s="3">
        <v>12</v>
      </c>
      <c r="I4924" s="3" t="s">
        <v>19</v>
      </c>
      <c r="J4924" s="3" t="s">
        <v>22</v>
      </c>
      <c r="K4924" s="5">
        <f>Table1[[#This Row],[Amount Spent]]/Table1[[#This Row],[Quantity]]</f>
        <v>9.5741666666666667</v>
      </c>
    </row>
    <row r="4925" spans="1:11" x14ac:dyDescent="0.25">
      <c r="A4925" s="3">
        <v>20619</v>
      </c>
      <c r="B4925" s="3">
        <v>44924</v>
      </c>
      <c r="C4925" s="4">
        <v>45645.916979166665</v>
      </c>
      <c r="D4925" s="3" t="s">
        <v>10</v>
      </c>
      <c r="E4925" s="5">
        <v>169.51</v>
      </c>
      <c r="F4925" s="3">
        <v>1</v>
      </c>
      <c r="G4925" s="3" t="s">
        <v>15</v>
      </c>
      <c r="H4925" s="3">
        <v>2</v>
      </c>
      <c r="I4925" s="3" t="s">
        <v>20</v>
      </c>
      <c r="J4925" s="3" t="s">
        <v>22</v>
      </c>
      <c r="K4925" s="5">
        <f>Table1[[#This Row],[Amount Spent]]/Table1[[#This Row],[Quantity]]</f>
        <v>84.754999999999995</v>
      </c>
    </row>
    <row r="4926" spans="1:11" x14ac:dyDescent="0.25">
      <c r="A4926" s="3">
        <v>20164</v>
      </c>
      <c r="B4926" s="3">
        <v>44925</v>
      </c>
      <c r="C4926" s="4">
        <v>45646.0628125</v>
      </c>
      <c r="D4926" s="3" t="s">
        <v>12</v>
      </c>
      <c r="E4926" s="5">
        <v>133.91</v>
      </c>
      <c r="F4926" s="3">
        <v>4</v>
      </c>
      <c r="G4926" s="3" t="s">
        <v>15</v>
      </c>
      <c r="H4926" s="3">
        <v>2</v>
      </c>
      <c r="I4926" s="3" t="s">
        <v>19</v>
      </c>
      <c r="J4926" s="3" t="s">
        <v>21</v>
      </c>
      <c r="K4926" s="5">
        <f>Table1[[#This Row],[Amount Spent]]/Table1[[#This Row],[Quantity]]</f>
        <v>66.954999999999998</v>
      </c>
    </row>
    <row r="4927" spans="1:11" x14ac:dyDescent="0.25">
      <c r="A4927" s="3">
        <v>20520</v>
      </c>
      <c r="B4927" s="3">
        <v>44926</v>
      </c>
      <c r="C4927" s="4">
        <v>45646.208645833336</v>
      </c>
      <c r="D4927" s="3" t="s">
        <v>9</v>
      </c>
      <c r="E4927" s="5">
        <v>98.31</v>
      </c>
      <c r="F4927" s="3">
        <v>5</v>
      </c>
      <c r="G4927" s="3" t="s">
        <v>14</v>
      </c>
      <c r="H4927" s="3">
        <v>7</v>
      </c>
      <c r="I4927" s="3" t="s">
        <v>18</v>
      </c>
      <c r="J4927" s="3" t="s">
        <v>21</v>
      </c>
      <c r="K4927" s="5">
        <f>Table1[[#This Row],[Amount Spent]]/Table1[[#This Row],[Quantity]]</f>
        <v>14.044285714285715</v>
      </c>
    </row>
    <row r="4928" spans="1:11" x14ac:dyDescent="0.25">
      <c r="A4928" s="3">
        <v>20037</v>
      </c>
      <c r="B4928" s="3">
        <v>44927</v>
      </c>
      <c r="C4928" s="4">
        <v>45646.354467592595</v>
      </c>
      <c r="D4928" s="3" t="s">
        <v>9</v>
      </c>
      <c r="E4928" s="5">
        <v>162.11000000000001</v>
      </c>
      <c r="F4928" s="3">
        <v>5</v>
      </c>
      <c r="G4928" s="3" t="s">
        <v>14</v>
      </c>
      <c r="H4928" s="3">
        <v>3</v>
      </c>
      <c r="I4928" s="3" t="s">
        <v>19</v>
      </c>
      <c r="J4928" s="3" t="s">
        <v>21</v>
      </c>
      <c r="K4928" s="5">
        <f>Table1[[#This Row],[Amount Spent]]/Table1[[#This Row],[Quantity]]</f>
        <v>54.036666666666669</v>
      </c>
    </row>
    <row r="4929" spans="1:11" x14ac:dyDescent="0.25">
      <c r="A4929" s="3">
        <v>20316</v>
      </c>
      <c r="B4929" s="3">
        <v>44928</v>
      </c>
      <c r="C4929" s="4">
        <v>45646.500300925924</v>
      </c>
      <c r="D4929" s="3" t="s">
        <v>13</v>
      </c>
      <c r="E4929" s="5">
        <v>128.41999999999999</v>
      </c>
      <c r="F4929" s="3">
        <v>5</v>
      </c>
      <c r="G4929" s="3" t="s">
        <v>14</v>
      </c>
      <c r="H4929" s="3">
        <v>9</v>
      </c>
      <c r="I4929" s="3" t="s">
        <v>18</v>
      </c>
      <c r="J4929" s="3" t="s">
        <v>21</v>
      </c>
      <c r="K4929" s="5">
        <f>Table1[[#This Row],[Amount Spent]]/Table1[[#This Row],[Quantity]]</f>
        <v>14.268888888888888</v>
      </c>
    </row>
    <row r="4930" spans="1:11" x14ac:dyDescent="0.25">
      <c r="A4930" s="3">
        <v>20148</v>
      </c>
      <c r="B4930" s="3">
        <v>44929</v>
      </c>
      <c r="C4930" s="4">
        <v>45646.646134259259</v>
      </c>
      <c r="D4930" s="3" t="s">
        <v>13</v>
      </c>
      <c r="E4930" s="5">
        <v>125.35</v>
      </c>
      <c r="F4930" s="3">
        <v>5</v>
      </c>
      <c r="G4930" s="3" t="s">
        <v>15</v>
      </c>
      <c r="H4930" s="3">
        <v>7</v>
      </c>
      <c r="I4930" s="3" t="s">
        <v>20</v>
      </c>
      <c r="J4930" s="3" t="s">
        <v>22</v>
      </c>
      <c r="K4930" s="5">
        <f>Table1[[#This Row],[Amount Spent]]/Table1[[#This Row],[Quantity]]</f>
        <v>17.907142857142855</v>
      </c>
    </row>
    <row r="4931" spans="1:11" x14ac:dyDescent="0.25">
      <c r="A4931" s="3">
        <v>20099</v>
      </c>
      <c r="B4931" s="3">
        <v>44930</v>
      </c>
      <c r="C4931" s="4">
        <v>45646.791956018518</v>
      </c>
      <c r="D4931" s="3" t="s">
        <v>13</v>
      </c>
      <c r="E4931" s="5">
        <v>125.06</v>
      </c>
      <c r="F4931" s="3">
        <v>3</v>
      </c>
      <c r="G4931" s="3" t="s">
        <v>15</v>
      </c>
      <c r="H4931" s="3">
        <v>4</v>
      </c>
      <c r="I4931" s="3" t="s">
        <v>19</v>
      </c>
      <c r="J4931" s="3" t="s">
        <v>22</v>
      </c>
      <c r="K4931" s="5">
        <f>Table1[[#This Row],[Amount Spent]]/Table1[[#This Row],[Quantity]]</f>
        <v>31.265000000000001</v>
      </c>
    </row>
    <row r="4932" spans="1:11" x14ac:dyDescent="0.25">
      <c r="A4932" s="3">
        <v>20336</v>
      </c>
      <c r="B4932" s="3">
        <v>44931</v>
      </c>
      <c r="C4932" s="4">
        <v>45646.937789351854</v>
      </c>
      <c r="D4932" s="3" t="s">
        <v>10</v>
      </c>
      <c r="E4932" s="5">
        <v>153.44999999999999</v>
      </c>
      <c r="F4932" s="3">
        <v>5</v>
      </c>
      <c r="G4932" s="3" t="s">
        <v>14</v>
      </c>
      <c r="H4932" s="3">
        <v>12</v>
      </c>
      <c r="I4932" s="3" t="s">
        <v>20</v>
      </c>
      <c r="J4932" s="3" t="s">
        <v>21</v>
      </c>
      <c r="K4932" s="5">
        <f>Table1[[#This Row],[Amount Spent]]/Table1[[#This Row],[Quantity]]</f>
        <v>12.7875</v>
      </c>
    </row>
    <row r="4933" spans="1:11" x14ac:dyDescent="0.25">
      <c r="A4933" s="3">
        <v>20414</v>
      </c>
      <c r="B4933" s="3">
        <v>44932</v>
      </c>
      <c r="C4933" s="4">
        <v>45647.083611111113</v>
      </c>
      <c r="D4933" s="3" t="s">
        <v>10</v>
      </c>
      <c r="E4933" s="5">
        <v>167.13</v>
      </c>
      <c r="F4933" s="3">
        <v>3</v>
      </c>
      <c r="G4933" s="3" t="s">
        <v>15</v>
      </c>
      <c r="H4933" s="3">
        <v>4</v>
      </c>
      <c r="I4933" s="3" t="s">
        <v>20</v>
      </c>
      <c r="J4933" s="3" t="s">
        <v>22</v>
      </c>
      <c r="K4933" s="5">
        <f>Table1[[#This Row],[Amount Spent]]/Table1[[#This Row],[Quantity]]</f>
        <v>41.782499999999999</v>
      </c>
    </row>
    <row r="4934" spans="1:11" x14ac:dyDescent="0.25">
      <c r="A4934" s="3">
        <v>20817</v>
      </c>
      <c r="B4934" s="3">
        <v>44933</v>
      </c>
      <c r="C4934" s="4">
        <v>45647.229444444441</v>
      </c>
      <c r="D4934" s="3" t="s">
        <v>9</v>
      </c>
      <c r="E4934" s="5">
        <v>138.94999999999999</v>
      </c>
      <c r="F4934" s="3">
        <v>1</v>
      </c>
      <c r="G4934" s="3" t="s">
        <v>14</v>
      </c>
      <c r="H4934" s="3">
        <v>10</v>
      </c>
      <c r="I4934" s="3" t="s">
        <v>18</v>
      </c>
      <c r="J4934" s="3" t="s">
        <v>21</v>
      </c>
      <c r="K4934" s="5">
        <f>Table1[[#This Row],[Amount Spent]]/Table1[[#This Row],[Quantity]]</f>
        <v>13.895</v>
      </c>
    </row>
    <row r="4935" spans="1:11" x14ac:dyDescent="0.25">
      <c r="A4935" s="3">
        <v>20600</v>
      </c>
      <c r="B4935" s="3">
        <v>44934</v>
      </c>
      <c r="C4935" s="4">
        <v>45647.375277777777</v>
      </c>
      <c r="D4935" s="3" t="s">
        <v>11</v>
      </c>
      <c r="E4935" s="5">
        <v>161.11000000000001</v>
      </c>
      <c r="F4935" s="3">
        <v>4</v>
      </c>
      <c r="G4935" s="3" t="s">
        <v>14</v>
      </c>
      <c r="H4935" s="3">
        <v>1</v>
      </c>
      <c r="I4935" s="3" t="s">
        <v>20</v>
      </c>
      <c r="J4935" s="3" t="s">
        <v>22</v>
      </c>
      <c r="K4935" s="5">
        <f>Table1[[#This Row],[Amount Spent]]/Table1[[#This Row],[Quantity]]</f>
        <v>161.11000000000001</v>
      </c>
    </row>
    <row r="4936" spans="1:11" x14ac:dyDescent="0.25">
      <c r="A4936" s="3">
        <v>20248</v>
      </c>
      <c r="B4936" s="3">
        <v>44935</v>
      </c>
      <c r="C4936" s="4">
        <v>45647.521099537036</v>
      </c>
      <c r="D4936" s="3" t="s">
        <v>9</v>
      </c>
      <c r="E4936" s="5">
        <v>77.91</v>
      </c>
      <c r="F4936" s="3">
        <v>5</v>
      </c>
      <c r="G4936" s="3" t="s">
        <v>15</v>
      </c>
      <c r="H4936" s="3">
        <v>8</v>
      </c>
      <c r="I4936" s="3" t="s">
        <v>18</v>
      </c>
      <c r="J4936" s="3" t="s">
        <v>22</v>
      </c>
      <c r="K4936" s="5">
        <f>Table1[[#This Row],[Amount Spent]]/Table1[[#This Row],[Quantity]]</f>
        <v>9.7387499999999996</v>
      </c>
    </row>
    <row r="4937" spans="1:11" x14ac:dyDescent="0.25">
      <c r="A4937" s="3">
        <v>20692</v>
      </c>
      <c r="B4937" s="3">
        <v>44936</v>
      </c>
      <c r="C4937" s="4">
        <v>45647.666932870372</v>
      </c>
      <c r="D4937" s="3" t="s">
        <v>13</v>
      </c>
      <c r="E4937" s="5">
        <v>132.9</v>
      </c>
      <c r="F4937" s="3">
        <v>3</v>
      </c>
      <c r="G4937" s="3" t="s">
        <v>15</v>
      </c>
      <c r="H4937" s="3">
        <v>3</v>
      </c>
      <c r="I4937" s="3" t="s">
        <v>18</v>
      </c>
      <c r="J4937" s="3" t="s">
        <v>21</v>
      </c>
      <c r="K4937" s="5">
        <f>Table1[[#This Row],[Amount Spent]]/Table1[[#This Row],[Quantity]]</f>
        <v>44.300000000000004</v>
      </c>
    </row>
    <row r="4938" spans="1:11" x14ac:dyDescent="0.25">
      <c r="A4938" s="3">
        <v>20350</v>
      </c>
      <c r="B4938" s="3">
        <v>44937</v>
      </c>
      <c r="C4938" s="4">
        <v>45647.8127662037</v>
      </c>
      <c r="D4938" s="3" t="s">
        <v>13</v>
      </c>
      <c r="E4938" s="5">
        <v>91.05</v>
      </c>
      <c r="F4938" s="3">
        <v>1</v>
      </c>
      <c r="G4938" s="3" t="s">
        <v>15</v>
      </c>
      <c r="H4938" s="3">
        <v>10</v>
      </c>
      <c r="I4938" s="3" t="s">
        <v>16</v>
      </c>
      <c r="J4938" s="3" t="s">
        <v>22</v>
      </c>
      <c r="K4938" s="5">
        <f>Table1[[#This Row],[Amount Spent]]/Table1[[#This Row],[Quantity]]</f>
        <v>9.1050000000000004</v>
      </c>
    </row>
    <row r="4939" spans="1:11" x14ac:dyDescent="0.25">
      <c r="A4939" s="3">
        <v>20859</v>
      </c>
      <c r="B4939" s="3">
        <v>44938</v>
      </c>
      <c r="C4939" s="4">
        <v>45647.958587962959</v>
      </c>
      <c r="D4939" s="3" t="s">
        <v>12</v>
      </c>
      <c r="E4939" s="5">
        <v>124.23</v>
      </c>
      <c r="F4939" s="3">
        <v>5</v>
      </c>
      <c r="G4939" s="3" t="s">
        <v>14</v>
      </c>
      <c r="H4939" s="3">
        <v>6</v>
      </c>
      <c r="I4939" s="3" t="s">
        <v>18</v>
      </c>
      <c r="J4939" s="3" t="s">
        <v>22</v>
      </c>
      <c r="K4939" s="5">
        <f>Table1[[#This Row],[Amount Spent]]/Table1[[#This Row],[Quantity]]</f>
        <v>20.705000000000002</v>
      </c>
    </row>
    <row r="4940" spans="1:11" x14ac:dyDescent="0.25">
      <c r="A4940" s="3">
        <v>20840</v>
      </c>
      <c r="B4940" s="3">
        <v>44939</v>
      </c>
      <c r="C4940" s="4">
        <v>45648.104421296295</v>
      </c>
      <c r="D4940" s="3" t="s">
        <v>13</v>
      </c>
      <c r="E4940" s="5">
        <v>187.04</v>
      </c>
      <c r="F4940" s="3">
        <v>5</v>
      </c>
      <c r="G4940" s="3" t="s">
        <v>14</v>
      </c>
      <c r="H4940" s="3">
        <v>14</v>
      </c>
      <c r="I4940" s="3" t="s">
        <v>16</v>
      </c>
      <c r="J4940" s="3" t="s">
        <v>21</v>
      </c>
      <c r="K4940" s="5">
        <f>Table1[[#This Row],[Amount Spent]]/Table1[[#This Row],[Quantity]]</f>
        <v>13.36</v>
      </c>
    </row>
    <row r="4941" spans="1:11" x14ac:dyDescent="0.25">
      <c r="A4941" s="3">
        <v>20087</v>
      </c>
      <c r="B4941" s="3">
        <v>44940</v>
      </c>
      <c r="C4941" s="4">
        <v>45648.250254629631</v>
      </c>
      <c r="D4941" s="3" t="s">
        <v>11</v>
      </c>
      <c r="E4941" s="5">
        <v>122.07</v>
      </c>
      <c r="F4941" s="3">
        <v>4</v>
      </c>
      <c r="G4941" s="3" t="s">
        <v>14</v>
      </c>
      <c r="H4941" s="3">
        <v>6</v>
      </c>
      <c r="I4941" s="3" t="s">
        <v>19</v>
      </c>
      <c r="J4941" s="3" t="s">
        <v>21</v>
      </c>
      <c r="K4941" s="5">
        <f>Table1[[#This Row],[Amount Spent]]/Table1[[#This Row],[Quantity]]</f>
        <v>20.344999999999999</v>
      </c>
    </row>
    <row r="4942" spans="1:11" x14ac:dyDescent="0.25">
      <c r="A4942" s="3">
        <v>20307</v>
      </c>
      <c r="B4942" s="3">
        <v>44941</v>
      </c>
      <c r="C4942" s="4">
        <v>45648.39607638889</v>
      </c>
      <c r="D4942" s="3" t="s">
        <v>12</v>
      </c>
      <c r="E4942" s="5">
        <v>174.51</v>
      </c>
      <c r="F4942" s="3">
        <v>2</v>
      </c>
      <c r="G4942" s="3" t="s">
        <v>15</v>
      </c>
      <c r="H4942" s="3">
        <v>6</v>
      </c>
      <c r="I4942" s="3" t="s">
        <v>19</v>
      </c>
      <c r="J4942" s="3" t="s">
        <v>22</v>
      </c>
      <c r="K4942" s="5">
        <f>Table1[[#This Row],[Amount Spent]]/Table1[[#This Row],[Quantity]]</f>
        <v>29.084999999999997</v>
      </c>
    </row>
    <row r="4943" spans="1:11" x14ac:dyDescent="0.25">
      <c r="A4943" s="3">
        <v>20726</v>
      </c>
      <c r="B4943" s="3">
        <v>44942</v>
      </c>
      <c r="C4943" s="4">
        <v>45648.541909722226</v>
      </c>
      <c r="D4943" s="3" t="s">
        <v>12</v>
      </c>
      <c r="E4943" s="5">
        <v>52.82</v>
      </c>
      <c r="F4943" s="3">
        <v>1</v>
      </c>
      <c r="G4943" s="3" t="s">
        <v>15</v>
      </c>
      <c r="H4943" s="3">
        <v>13</v>
      </c>
      <c r="I4943" s="3" t="s">
        <v>18</v>
      </c>
      <c r="J4943" s="3" t="s">
        <v>22</v>
      </c>
      <c r="K4943" s="5">
        <f>Table1[[#This Row],[Amount Spent]]/Table1[[#This Row],[Quantity]]</f>
        <v>4.063076923076923</v>
      </c>
    </row>
    <row r="4944" spans="1:11" x14ac:dyDescent="0.25">
      <c r="A4944" s="3">
        <v>20742</v>
      </c>
      <c r="B4944" s="3">
        <v>44943</v>
      </c>
      <c r="C4944" s="4">
        <v>45648.687743055554</v>
      </c>
      <c r="D4944" s="3" t="s">
        <v>11</v>
      </c>
      <c r="E4944" s="5">
        <v>104.52</v>
      </c>
      <c r="F4944" s="3">
        <v>3</v>
      </c>
      <c r="G4944" s="3" t="s">
        <v>14</v>
      </c>
      <c r="H4944" s="3">
        <v>11</v>
      </c>
      <c r="I4944" s="3" t="s">
        <v>19</v>
      </c>
      <c r="J4944" s="3" t="s">
        <v>21</v>
      </c>
      <c r="K4944" s="5">
        <f>Table1[[#This Row],[Amount Spent]]/Table1[[#This Row],[Quantity]]</f>
        <v>9.5018181818181819</v>
      </c>
    </row>
    <row r="4945" spans="1:11" x14ac:dyDescent="0.25">
      <c r="A4945" s="3">
        <v>20390</v>
      </c>
      <c r="B4945" s="3">
        <v>44944</v>
      </c>
      <c r="C4945" s="4">
        <v>45648.833564814813</v>
      </c>
      <c r="D4945" s="3" t="s">
        <v>11</v>
      </c>
      <c r="E4945" s="5">
        <v>157.96</v>
      </c>
      <c r="F4945" s="3">
        <v>3</v>
      </c>
      <c r="G4945" s="3" t="s">
        <v>14</v>
      </c>
      <c r="H4945" s="3">
        <v>10</v>
      </c>
      <c r="I4945" s="3" t="s">
        <v>20</v>
      </c>
      <c r="J4945" s="3" t="s">
        <v>21</v>
      </c>
      <c r="K4945" s="5">
        <f>Table1[[#This Row],[Amount Spent]]/Table1[[#This Row],[Quantity]]</f>
        <v>15.796000000000001</v>
      </c>
    </row>
    <row r="4946" spans="1:11" x14ac:dyDescent="0.25">
      <c r="A4946" s="3">
        <v>20542</v>
      </c>
      <c r="B4946" s="3">
        <v>44945</v>
      </c>
      <c r="C4946" s="4">
        <v>45648.979398148149</v>
      </c>
      <c r="D4946" s="3" t="s">
        <v>11</v>
      </c>
      <c r="E4946" s="5">
        <v>138.96</v>
      </c>
      <c r="F4946" s="3">
        <v>2</v>
      </c>
      <c r="G4946" s="3" t="s">
        <v>14</v>
      </c>
      <c r="H4946" s="3">
        <v>4</v>
      </c>
      <c r="I4946" s="3" t="s">
        <v>16</v>
      </c>
      <c r="J4946" s="3" t="s">
        <v>22</v>
      </c>
      <c r="K4946" s="5">
        <f>Table1[[#This Row],[Amount Spent]]/Table1[[#This Row],[Quantity]]</f>
        <v>34.74</v>
      </c>
    </row>
    <row r="4947" spans="1:11" x14ac:dyDescent="0.25">
      <c r="A4947" s="3">
        <v>20413</v>
      </c>
      <c r="B4947" s="3">
        <v>44946</v>
      </c>
      <c r="C4947" s="4">
        <v>45649.125219907408</v>
      </c>
      <c r="D4947" s="3" t="s">
        <v>10</v>
      </c>
      <c r="E4947" s="5">
        <v>135.4</v>
      </c>
      <c r="F4947" s="3">
        <v>5</v>
      </c>
      <c r="G4947" s="3" t="s">
        <v>15</v>
      </c>
      <c r="H4947" s="3">
        <v>3</v>
      </c>
      <c r="I4947" s="3" t="s">
        <v>16</v>
      </c>
      <c r="J4947" s="3" t="s">
        <v>22</v>
      </c>
      <c r="K4947" s="5">
        <f>Table1[[#This Row],[Amount Spent]]/Table1[[#This Row],[Quantity]]</f>
        <v>45.133333333333333</v>
      </c>
    </row>
    <row r="4948" spans="1:11" x14ac:dyDescent="0.25">
      <c r="A4948" s="3">
        <v>20343</v>
      </c>
      <c r="B4948" s="3">
        <v>44947</v>
      </c>
      <c r="C4948" s="4">
        <v>45649.271053240744</v>
      </c>
      <c r="D4948" s="3" t="s">
        <v>11</v>
      </c>
      <c r="E4948" s="5">
        <v>72.260000000000005</v>
      </c>
      <c r="F4948" s="3">
        <v>5</v>
      </c>
      <c r="G4948" s="3" t="s">
        <v>15</v>
      </c>
      <c r="H4948" s="3">
        <v>1</v>
      </c>
      <c r="I4948" s="3" t="s">
        <v>16</v>
      </c>
      <c r="J4948" s="3" t="s">
        <v>21</v>
      </c>
      <c r="K4948" s="5">
        <f>Table1[[#This Row],[Amount Spent]]/Table1[[#This Row],[Quantity]]</f>
        <v>72.260000000000005</v>
      </c>
    </row>
    <row r="4949" spans="1:11" x14ac:dyDescent="0.25">
      <c r="A4949" s="3">
        <v>20514</v>
      </c>
      <c r="B4949" s="3">
        <v>44948</v>
      </c>
      <c r="C4949" s="4">
        <v>45649.416886574072</v>
      </c>
      <c r="D4949" s="3" t="s">
        <v>11</v>
      </c>
      <c r="E4949" s="5">
        <v>87.14</v>
      </c>
      <c r="F4949" s="3">
        <v>2</v>
      </c>
      <c r="G4949" s="3" t="s">
        <v>14</v>
      </c>
      <c r="H4949" s="3">
        <v>13</v>
      </c>
      <c r="I4949" s="3" t="s">
        <v>17</v>
      </c>
      <c r="J4949" s="3" t="s">
        <v>22</v>
      </c>
      <c r="K4949" s="5">
        <f>Table1[[#This Row],[Amount Spent]]/Table1[[#This Row],[Quantity]]</f>
        <v>6.7030769230769227</v>
      </c>
    </row>
    <row r="4950" spans="1:11" x14ac:dyDescent="0.25">
      <c r="A4950" s="3">
        <v>20126</v>
      </c>
      <c r="B4950" s="3">
        <v>44949</v>
      </c>
      <c r="C4950" s="4">
        <v>45649.562708333331</v>
      </c>
      <c r="D4950" s="3" t="s">
        <v>9</v>
      </c>
      <c r="E4950" s="5">
        <v>38.49</v>
      </c>
      <c r="F4950" s="3">
        <v>4</v>
      </c>
      <c r="G4950" s="3" t="s">
        <v>14</v>
      </c>
      <c r="H4950" s="3">
        <v>14</v>
      </c>
      <c r="I4950" s="3" t="s">
        <v>19</v>
      </c>
      <c r="J4950" s="3" t="s">
        <v>21</v>
      </c>
      <c r="K4950" s="5">
        <f>Table1[[#This Row],[Amount Spent]]/Table1[[#This Row],[Quantity]]</f>
        <v>2.7492857142857146</v>
      </c>
    </row>
    <row r="4951" spans="1:11" x14ac:dyDescent="0.25">
      <c r="A4951" s="3">
        <v>20453</v>
      </c>
      <c r="B4951" s="3">
        <v>44950</v>
      </c>
      <c r="C4951" s="4">
        <v>45649.708541666667</v>
      </c>
      <c r="D4951" s="3" t="s">
        <v>12</v>
      </c>
      <c r="E4951" s="5">
        <v>35.56</v>
      </c>
      <c r="F4951" s="3">
        <v>4</v>
      </c>
      <c r="G4951" s="3" t="s">
        <v>14</v>
      </c>
      <c r="H4951" s="3">
        <v>10</v>
      </c>
      <c r="I4951" s="3" t="s">
        <v>19</v>
      </c>
      <c r="J4951" s="3" t="s">
        <v>22</v>
      </c>
      <c r="K4951" s="5">
        <f>Table1[[#This Row],[Amount Spent]]/Table1[[#This Row],[Quantity]]</f>
        <v>3.556</v>
      </c>
    </row>
    <row r="4952" spans="1:11" x14ac:dyDescent="0.25">
      <c r="A4952" s="3">
        <v>20888</v>
      </c>
      <c r="B4952" s="3">
        <v>44951</v>
      </c>
      <c r="C4952" s="4">
        <v>45649.854375000003</v>
      </c>
      <c r="D4952" s="3" t="s">
        <v>11</v>
      </c>
      <c r="E4952" s="5">
        <v>191.56</v>
      </c>
      <c r="F4952" s="3">
        <v>1</v>
      </c>
      <c r="G4952" s="3" t="s">
        <v>15</v>
      </c>
      <c r="H4952" s="3">
        <v>8</v>
      </c>
      <c r="I4952" s="3" t="s">
        <v>16</v>
      </c>
      <c r="J4952" s="3" t="s">
        <v>22</v>
      </c>
      <c r="K4952" s="5">
        <f>Table1[[#This Row],[Amount Spent]]/Table1[[#This Row],[Quantity]]</f>
        <v>23.945</v>
      </c>
    </row>
    <row r="4953" spans="1:11" x14ac:dyDescent="0.25">
      <c r="A4953" s="3">
        <v>20051</v>
      </c>
      <c r="B4953" s="3">
        <v>44952</v>
      </c>
      <c r="C4953" s="4">
        <v>45650.000196759262</v>
      </c>
      <c r="D4953" s="3" t="s">
        <v>10</v>
      </c>
      <c r="E4953" s="5">
        <v>142.53</v>
      </c>
      <c r="F4953" s="3">
        <v>4</v>
      </c>
      <c r="G4953" s="3" t="s">
        <v>15</v>
      </c>
      <c r="H4953" s="3">
        <v>9</v>
      </c>
      <c r="I4953" s="3" t="s">
        <v>17</v>
      </c>
      <c r="J4953" s="3" t="s">
        <v>21</v>
      </c>
      <c r="K4953" s="5">
        <f>Table1[[#This Row],[Amount Spent]]/Table1[[#This Row],[Quantity]]</f>
        <v>15.836666666666666</v>
      </c>
    </row>
    <row r="4954" spans="1:11" x14ac:dyDescent="0.25">
      <c r="A4954" s="3">
        <v>20727</v>
      </c>
      <c r="B4954" s="3">
        <v>44953</v>
      </c>
      <c r="C4954" s="4">
        <v>45650.14603009259</v>
      </c>
      <c r="D4954" s="3" t="s">
        <v>9</v>
      </c>
      <c r="E4954" s="5">
        <v>100.85</v>
      </c>
      <c r="F4954" s="3">
        <v>1</v>
      </c>
      <c r="G4954" s="3" t="s">
        <v>15</v>
      </c>
      <c r="H4954" s="3">
        <v>4</v>
      </c>
      <c r="I4954" s="3" t="s">
        <v>17</v>
      </c>
      <c r="J4954" s="3" t="s">
        <v>22</v>
      </c>
      <c r="K4954" s="5">
        <f>Table1[[#This Row],[Amount Spent]]/Table1[[#This Row],[Quantity]]</f>
        <v>25.212499999999999</v>
      </c>
    </row>
    <row r="4955" spans="1:11" x14ac:dyDescent="0.25">
      <c r="A4955" s="3">
        <v>20709</v>
      </c>
      <c r="B4955" s="3">
        <v>44954</v>
      </c>
      <c r="C4955" s="4">
        <v>45650.291863425926</v>
      </c>
      <c r="D4955" s="3" t="s">
        <v>11</v>
      </c>
      <c r="E4955" s="5">
        <v>41.26</v>
      </c>
      <c r="F4955" s="3">
        <v>1</v>
      </c>
      <c r="G4955" s="3" t="s">
        <v>15</v>
      </c>
      <c r="H4955" s="3">
        <v>9</v>
      </c>
      <c r="I4955" s="3" t="s">
        <v>19</v>
      </c>
      <c r="J4955" s="3" t="s">
        <v>21</v>
      </c>
      <c r="K4955" s="5">
        <f>Table1[[#This Row],[Amount Spent]]/Table1[[#This Row],[Quantity]]</f>
        <v>4.5844444444444443</v>
      </c>
    </row>
    <row r="4956" spans="1:11" x14ac:dyDescent="0.25">
      <c r="A4956" s="3">
        <v>20879</v>
      </c>
      <c r="B4956" s="3">
        <v>44955</v>
      </c>
      <c r="C4956" s="4">
        <v>45650.437685185185</v>
      </c>
      <c r="D4956" s="3" t="s">
        <v>9</v>
      </c>
      <c r="E4956" s="5">
        <v>20.46</v>
      </c>
      <c r="F4956" s="3">
        <v>2</v>
      </c>
      <c r="G4956" s="3" t="s">
        <v>15</v>
      </c>
      <c r="H4956" s="3">
        <v>10</v>
      </c>
      <c r="I4956" s="3" t="s">
        <v>19</v>
      </c>
      <c r="J4956" s="3" t="s">
        <v>22</v>
      </c>
      <c r="K4956" s="5">
        <f>Table1[[#This Row],[Amount Spent]]/Table1[[#This Row],[Quantity]]</f>
        <v>2.0460000000000003</v>
      </c>
    </row>
    <row r="4957" spans="1:11" x14ac:dyDescent="0.25">
      <c r="A4957" s="3">
        <v>20269</v>
      </c>
      <c r="B4957" s="3">
        <v>44956</v>
      </c>
      <c r="C4957" s="4">
        <v>45650.583518518521</v>
      </c>
      <c r="D4957" s="3" t="s">
        <v>12</v>
      </c>
      <c r="E4957" s="5">
        <v>94.07</v>
      </c>
      <c r="F4957" s="3">
        <v>5</v>
      </c>
      <c r="G4957" s="3" t="s">
        <v>15</v>
      </c>
      <c r="H4957" s="3">
        <v>3</v>
      </c>
      <c r="I4957" s="3" t="s">
        <v>20</v>
      </c>
      <c r="J4957" s="3" t="s">
        <v>21</v>
      </c>
      <c r="K4957" s="5">
        <f>Table1[[#This Row],[Amount Spent]]/Table1[[#This Row],[Quantity]]</f>
        <v>31.356666666666666</v>
      </c>
    </row>
    <row r="4958" spans="1:11" x14ac:dyDescent="0.25">
      <c r="A4958" s="3">
        <v>20716</v>
      </c>
      <c r="B4958" s="3">
        <v>44957</v>
      </c>
      <c r="C4958" s="4">
        <v>45650.72934027778</v>
      </c>
      <c r="D4958" s="3" t="s">
        <v>11</v>
      </c>
      <c r="E4958" s="5">
        <v>156.69</v>
      </c>
      <c r="F4958" s="3">
        <v>4</v>
      </c>
      <c r="G4958" s="3" t="s">
        <v>14</v>
      </c>
      <c r="H4958" s="3">
        <v>10</v>
      </c>
      <c r="I4958" s="3" t="s">
        <v>18</v>
      </c>
      <c r="J4958" s="3" t="s">
        <v>21</v>
      </c>
      <c r="K4958" s="5">
        <f>Table1[[#This Row],[Amount Spent]]/Table1[[#This Row],[Quantity]]</f>
        <v>15.669</v>
      </c>
    </row>
    <row r="4959" spans="1:11" x14ac:dyDescent="0.25">
      <c r="A4959" s="3">
        <v>20040</v>
      </c>
      <c r="B4959" s="3">
        <v>44958</v>
      </c>
      <c r="C4959" s="4">
        <v>45650.875173611108</v>
      </c>
      <c r="D4959" s="3" t="s">
        <v>13</v>
      </c>
      <c r="E4959" s="5">
        <v>126.2</v>
      </c>
      <c r="F4959" s="3">
        <v>5</v>
      </c>
      <c r="G4959" s="3" t="s">
        <v>14</v>
      </c>
      <c r="H4959" s="3">
        <v>14</v>
      </c>
      <c r="I4959" s="3" t="s">
        <v>18</v>
      </c>
      <c r="J4959" s="3" t="s">
        <v>21</v>
      </c>
      <c r="K4959" s="5">
        <f>Table1[[#This Row],[Amount Spent]]/Table1[[#This Row],[Quantity]]</f>
        <v>9.0142857142857142</v>
      </c>
    </row>
    <row r="4960" spans="1:11" x14ac:dyDescent="0.25">
      <c r="A4960" s="3">
        <v>20223</v>
      </c>
      <c r="B4960" s="3">
        <v>44959</v>
      </c>
      <c r="C4960" s="4">
        <v>45651.021006944444</v>
      </c>
      <c r="D4960" s="3" t="s">
        <v>12</v>
      </c>
      <c r="E4960" s="5">
        <v>24.54</v>
      </c>
      <c r="F4960" s="3">
        <v>5</v>
      </c>
      <c r="G4960" s="3" t="s">
        <v>15</v>
      </c>
      <c r="H4960" s="3">
        <v>4</v>
      </c>
      <c r="I4960" s="3" t="s">
        <v>17</v>
      </c>
      <c r="J4960" s="3" t="s">
        <v>22</v>
      </c>
      <c r="K4960" s="5">
        <f>Table1[[#This Row],[Amount Spent]]/Table1[[#This Row],[Quantity]]</f>
        <v>6.1349999999999998</v>
      </c>
    </row>
    <row r="4961" spans="1:11" x14ac:dyDescent="0.25">
      <c r="A4961" s="3">
        <v>20877</v>
      </c>
      <c r="B4961" s="3">
        <v>44960</v>
      </c>
      <c r="C4961" s="4">
        <v>45651.166828703703</v>
      </c>
      <c r="D4961" s="3" t="s">
        <v>13</v>
      </c>
      <c r="E4961" s="5">
        <v>59.63</v>
      </c>
      <c r="F4961" s="3">
        <v>1</v>
      </c>
      <c r="G4961" s="3" t="s">
        <v>14</v>
      </c>
      <c r="H4961" s="3">
        <v>5</v>
      </c>
      <c r="I4961" s="3" t="s">
        <v>19</v>
      </c>
      <c r="J4961" s="3" t="s">
        <v>21</v>
      </c>
      <c r="K4961" s="5">
        <f>Table1[[#This Row],[Amount Spent]]/Table1[[#This Row],[Quantity]]</f>
        <v>11.926</v>
      </c>
    </row>
    <row r="4962" spans="1:11" x14ac:dyDescent="0.25">
      <c r="A4962" s="3">
        <v>20024</v>
      </c>
      <c r="B4962" s="3">
        <v>44961</v>
      </c>
      <c r="C4962" s="4">
        <v>45651.312662037039</v>
      </c>
      <c r="D4962" s="3" t="s">
        <v>13</v>
      </c>
      <c r="E4962" s="5">
        <v>132.22999999999999</v>
      </c>
      <c r="F4962" s="3">
        <v>2</v>
      </c>
      <c r="G4962" s="3" t="s">
        <v>15</v>
      </c>
      <c r="H4962" s="3">
        <v>3</v>
      </c>
      <c r="I4962" s="3" t="s">
        <v>17</v>
      </c>
      <c r="J4962" s="3" t="s">
        <v>22</v>
      </c>
      <c r="K4962" s="5">
        <f>Table1[[#This Row],[Amount Spent]]/Table1[[#This Row],[Quantity]]</f>
        <v>44.076666666666661</v>
      </c>
    </row>
    <row r="4963" spans="1:11" x14ac:dyDescent="0.25">
      <c r="A4963" s="3">
        <v>20143</v>
      </c>
      <c r="B4963" s="3">
        <v>44962</v>
      </c>
      <c r="C4963" s="4">
        <v>45651.458495370367</v>
      </c>
      <c r="D4963" s="3" t="s">
        <v>12</v>
      </c>
      <c r="E4963" s="5">
        <v>73.08</v>
      </c>
      <c r="F4963" s="3">
        <v>5</v>
      </c>
      <c r="G4963" s="3" t="s">
        <v>14</v>
      </c>
      <c r="H4963" s="3">
        <v>9</v>
      </c>
      <c r="I4963" s="3" t="s">
        <v>18</v>
      </c>
      <c r="J4963" s="3" t="s">
        <v>21</v>
      </c>
      <c r="K4963" s="5">
        <f>Table1[[#This Row],[Amount Spent]]/Table1[[#This Row],[Quantity]]</f>
        <v>8.1199999999999992</v>
      </c>
    </row>
    <row r="4964" spans="1:11" x14ac:dyDescent="0.25">
      <c r="A4964" s="3">
        <v>20115</v>
      </c>
      <c r="B4964" s="3">
        <v>44963</v>
      </c>
      <c r="C4964" s="4">
        <v>45651.604317129626</v>
      </c>
      <c r="D4964" s="3" t="s">
        <v>10</v>
      </c>
      <c r="E4964" s="5">
        <v>108.84</v>
      </c>
      <c r="F4964" s="3">
        <v>4</v>
      </c>
      <c r="G4964" s="3" t="s">
        <v>14</v>
      </c>
      <c r="H4964" s="3">
        <v>5</v>
      </c>
      <c r="I4964" s="3" t="s">
        <v>20</v>
      </c>
      <c r="J4964" s="3" t="s">
        <v>22</v>
      </c>
      <c r="K4964" s="5">
        <f>Table1[[#This Row],[Amount Spent]]/Table1[[#This Row],[Quantity]]</f>
        <v>21.768000000000001</v>
      </c>
    </row>
    <row r="4965" spans="1:11" x14ac:dyDescent="0.25">
      <c r="A4965" s="3">
        <v>20670</v>
      </c>
      <c r="B4965" s="3">
        <v>44964</v>
      </c>
      <c r="C4965" s="4">
        <v>45651.750150462962</v>
      </c>
      <c r="D4965" s="3" t="s">
        <v>10</v>
      </c>
      <c r="E4965" s="5">
        <v>66.97</v>
      </c>
      <c r="F4965" s="3">
        <v>5</v>
      </c>
      <c r="G4965" s="3" t="s">
        <v>14</v>
      </c>
      <c r="H4965" s="3">
        <v>3</v>
      </c>
      <c r="I4965" s="3" t="s">
        <v>17</v>
      </c>
      <c r="J4965" s="3" t="s">
        <v>21</v>
      </c>
      <c r="K4965" s="5">
        <f>Table1[[#This Row],[Amount Spent]]/Table1[[#This Row],[Quantity]]</f>
        <v>22.323333333333334</v>
      </c>
    </row>
    <row r="4966" spans="1:11" x14ac:dyDescent="0.25">
      <c r="A4966" s="3">
        <v>20447</v>
      </c>
      <c r="B4966" s="3">
        <v>44965</v>
      </c>
      <c r="C4966" s="4">
        <v>45651.895983796298</v>
      </c>
      <c r="D4966" s="3" t="s">
        <v>13</v>
      </c>
      <c r="E4966" s="5">
        <v>167.93</v>
      </c>
      <c r="F4966" s="3">
        <v>4</v>
      </c>
      <c r="G4966" s="3" t="s">
        <v>15</v>
      </c>
      <c r="H4966" s="3">
        <v>14</v>
      </c>
      <c r="I4966" s="3" t="s">
        <v>18</v>
      </c>
      <c r="J4966" s="3" t="s">
        <v>22</v>
      </c>
      <c r="K4966" s="5">
        <f>Table1[[#This Row],[Amount Spent]]/Table1[[#This Row],[Quantity]]</f>
        <v>11.995000000000001</v>
      </c>
    </row>
    <row r="4967" spans="1:11" x14ac:dyDescent="0.25">
      <c r="A4967" s="3">
        <v>20303</v>
      </c>
      <c r="B4967" s="3">
        <v>44966</v>
      </c>
      <c r="C4967" s="4">
        <v>45652.041805555556</v>
      </c>
      <c r="D4967" s="3" t="s">
        <v>9</v>
      </c>
      <c r="E4967" s="5">
        <v>197.88</v>
      </c>
      <c r="F4967" s="3">
        <v>5</v>
      </c>
      <c r="G4967" s="3" t="s">
        <v>14</v>
      </c>
      <c r="H4967" s="3">
        <v>4</v>
      </c>
      <c r="I4967" s="3" t="s">
        <v>20</v>
      </c>
      <c r="J4967" s="3" t="s">
        <v>22</v>
      </c>
      <c r="K4967" s="5">
        <f>Table1[[#This Row],[Amount Spent]]/Table1[[#This Row],[Quantity]]</f>
        <v>49.47</v>
      </c>
    </row>
    <row r="4968" spans="1:11" x14ac:dyDescent="0.25">
      <c r="A4968" s="3">
        <v>20860</v>
      </c>
      <c r="B4968" s="3">
        <v>44967</v>
      </c>
      <c r="C4968" s="4">
        <v>45652.187638888892</v>
      </c>
      <c r="D4968" s="3" t="s">
        <v>9</v>
      </c>
      <c r="E4968" s="5">
        <v>173.87</v>
      </c>
      <c r="F4968" s="3">
        <v>3</v>
      </c>
      <c r="G4968" s="3" t="s">
        <v>15</v>
      </c>
      <c r="H4968" s="3">
        <v>4</v>
      </c>
      <c r="I4968" s="3" t="s">
        <v>16</v>
      </c>
      <c r="J4968" s="3" t="s">
        <v>22</v>
      </c>
      <c r="K4968" s="5">
        <f>Table1[[#This Row],[Amount Spent]]/Table1[[#This Row],[Quantity]]</f>
        <v>43.467500000000001</v>
      </c>
    </row>
    <row r="4969" spans="1:11" x14ac:dyDescent="0.25">
      <c r="A4969" s="3">
        <v>20956</v>
      </c>
      <c r="B4969" s="3">
        <v>44968</v>
      </c>
      <c r="C4969" s="4">
        <v>45652.333472222221</v>
      </c>
      <c r="D4969" s="3" t="s">
        <v>11</v>
      </c>
      <c r="E4969" s="5">
        <v>63.33</v>
      </c>
      <c r="F4969" s="3">
        <v>5</v>
      </c>
      <c r="G4969" s="3" t="s">
        <v>14</v>
      </c>
      <c r="H4969" s="3">
        <v>12</v>
      </c>
      <c r="I4969" s="3" t="s">
        <v>16</v>
      </c>
      <c r="J4969" s="3" t="s">
        <v>22</v>
      </c>
      <c r="K4969" s="5">
        <f>Table1[[#This Row],[Amount Spent]]/Table1[[#This Row],[Quantity]]</f>
        <v>5.2774999999999999</v>
      </c>
    </row>
    <row r="4970" spans="1:11" x14ac:dyDescent="0.25">
      <c r="A4970" s="3">
        <v>20010</v>
      </c>
      <c r="B4970" s="3">
        <v>44969</v>
      </c>
      <c r="C4970" s="4">
        <v>45652.47929398148</v>
      </c>
      <c r="D4970" s="3" t="s">
        <v>10</v>
      </c>
      <c r="E4970" s="5">
        <v>57.4</v>
      </c>
      <c r="F4970" s="3">
        <v>5</v>
      </c>
      <c r="G4970" s="3" t="s">
        <v>14</v>
      </c>
      <c r="H4970" s="3">
        <v>2</v>
      </c>
      <c r="I4970" s="3" t="s">
        <v>20</v>
      </c>
      <c r="J4970" s="3" t="s">
        <v>22</v>
      </c>
      <c r="K4970" s="5">
        <f>Table1[[#This Row],[Amount Spent]]/Table1[[#This Row],[Quantity]]</f>
        <v>28.7</v>
      </c>
    </row>
    <row r="4971" spans="1:11" x14ac:dyDescent="0.25">
      <c r="A4971" s="3">
        <v>20607</v>
      </c>
      <c r="B4971" s="3">
        <v>44970</v>
      </c>
      <c r="C4971" s="4">
        <v>45652.625127314815</v>
      </c>
      <c r="D4971" s="3" t="s">
        <v>12</v>
      </c>
      <c r="E4971" s="5">
        <v>113.61</v>
      </c>
      <c r="F4971" s="3">
        <v>5</v>
      </c>
      <c r="G4971" s="3" t="s">
        <v>15</v>
      </c>
      <c r="H4971" s="3">
        <v>7</v>
      </c>
      <c r="I4971" s="3" t="s">
        <v>19</v>
      </c>
      <c r="J4971" s="3" t="s">
        <v>21</v>
      </c>
      <c r="K4971" s="5">
        <f>Table1[[#This Row],[Amount Spent]]/Table1[[#This Row],[Quantity]]</f>
        <v>16.23</v>
      </c>
    </row>
    <row r="4972" spans="1:11" x14ac:dyDescent="0.25">
      <c r="A4972" s="3">
        <v>20072</v>
      </c>
      <c r="B4972" s="3">
        <v>44971</v>
      </c>
      <c r="C4972" s="4">
        <v>45652.770949074074</v>
      </c>
      <c r="D4972" s="3" t="s">
        <v>9</v>
      </c>
      <c r="E4972" s="5">
        <v>51.76</v>
      </c>
      <c r="F4972" s="3">
        <v>1</v>
      </c>
      <c r="G4972" s="3" t="s">
        <v>15</v>
      </c>
      <c r="H4972" s="3">
        <v>11</v>
      </c>
      <c r="I4972" s="3" t="s">
        <v>16</v>
      </c>
      <c r="J4972" s="3" t="s">
        <v>21</v>
      </c>
      <c r="K4972" s="5">
        <f>Table1[[#This Row],[Amount Spent]]/Table1[[#This Row],[Quantity]]</f>
        <v>4.7054545454545451</v>
      </c>
    </row>
    <row r="4973" spans="1:11" x14ac:dyDescent="0.25">
      <c r="A4973" s="3">
        <v>20109</v>
      </c>
      <c r="B4973" s="3">
        <v>44972</v>
      </c>
      <c r="C4973" s="4">
        <v>45652.91678240741</v>
      </c>
      <c r="D4973" s="3" t="s">
        <v>11</v>
      </c>
      <c r="E4973" s="5">
        <v>134.72</v>
      </c>
      <c r="F4973" s="3">
        <v>5</v>
      </c>
      <c r="G4973" s="3" t="s">
        <v>14</v>
      </c>
      <c r="H4973" s="3">
        <v>3</v>
      </c>
      <c r="I4973" s="3" t="s">
        <v>18</v>
      </c>
      <c r="J4973" s="3" t="s">
        <v>22</v>
      </c>
      <c r="K4973" s="5">
        <f>Table1[[#This Row],[Amount Spent]]/Table1[[#This Row],[Quantity]]</f>
        <v>44.906666666666666</v>
      </c>
    </row>
    <row r="4974" spans="1:11" x14ac:dyDescent="0.25">
      <c r="A4974" s="3">
        <v>20718</v>
      </c>
      <c r="B4974" s="3">
        <v>44973</v>
      </c>
      <c r="C4974" s="4">
        <v>45653.062615740739</v>
      </c>
      <c r="D4974" s="3" t="s">
        <v>12</v>
      </c>
      <c r="E4974" s="5">
        <v>128.22999999999999</v>
      </c>
      <c r="F4974" s="3">
        <v>1</v>
      </c>
      <c r="G4974" s="3" t="s">
        <v>15</v>
      </c>
      <c r="H4974" s="3">
        <v>14</v>
      </c>
      <c r="I4974" s="3" t="s">
        <v>17</v>
      </c>
      <c r="J4974" s="3" t="s">
        <v>22</v>
      </c>
      <c r="K4974" s="5">
        <f>Table1[[#This Row],[Amount Spent]]/Table1[[#This Row],[Quantity]]</f>
        <v>9.1592857142857138</v>
      </c>
    </row>
    <row r="4975" spans="1:11" x14ac:dyDescent="0.25">
      <c r="A4975" s="3">
        <v>20633</v>
      </c>
      <c r="B4975" s="3">
        <v>44974</v>
      </c>
      <c r="C4975" s="4">
        <v>45653.208437499998</v>
      </c>
      <c r="D4975" s="3" t="s">
        <v>13</v>
      </c>
      <c r="E4975" s="5">
        <v>146.24</v>
      </c>
      <c r="F4975" s="3">
        <v>2</v>
      </c>
      <c r="G4975" s="3" t="s">
        <v>14</v>
      </c>
      <c r="H4975" s="3">
        <v>1</v>
      </c>
      <c r="I4975" s="3" t="s">
        <v>18</v>
      </c>
      <c r="J4975" s="3" t="s">
        <v>21</v>
      </c>
      <c r="K4975" s="5">
        <f>Table1[[#This Row],[Amount Spent]]/Table1[[#This Row],[Quantity]]</f>
        <v>146.24</v>
      </c>
    </row>
    <row r="4976" spans="1:11" x14ac:dyDescent="0.25">
      <c r="A4976" s="3">
        <v>20799</v>
      </c>
      <c r="B4976" s="3">
        <v>44975</v>
      </c>
      <c r="C4976" s="4">
        <v>45653.354270833333</v>
      </c>
      <c r="D4976" s="3" t="s">
        <v>13</v>
      </c>
      <c r="E4976" s="5">
        <v>155.80000000000001</v>
      </c>
      <c r="F4976" s="3">
        <v>2</v>
      </c>
      <c r="G4976" s="3" t="s">
        <v>14</v>
      </c>
      <c r="H4976" s="3">
        <v>6</v>
      </c>
      <c r="I4976" s="3" t="s">
        <v>18</v>
      </c>
      <c r="J4976" s="3" t="s">
        <v>22</v>
      </c>
      <c r="K4976" s="5">
        <f>Table1[[#This Row],[Amount Spent]]/Table1[[#This Row],[Quantity]]</f>
        <v>25.966666666666669</v>
      </c>
    </row>
    <row r="4977" spans="1:11" x14ac:dyDescent="0.25">
      <c r="A4977" s="3">
        <v>20786</v>
      </c>
      <c r="B4977" s="3">
        <v>44976</v>
      </c>
      <c r="C4977" s="4">
        <v>45653.500104166669</v>
      </c>
      <c r="D4977" s="3" t="s">
        <v>10</v>
      </c>
      <c r="E4977" s="5">
        <v>70.569999999999993</v>
      </c>
      <c r="F4977" s="3">
        <v>4</v>
      </c>
      <c r="G4977" s="3" t="s">
        <v>15</v>
      </c>
      <c r="H4977" s="3">
        <v>1</v>
      </c>
      <c r="I4977" s="3" t="s">
        <v>19</v>
      </c>
      <c r="J4977" s="3" t="s">
        <v>21</v>
      </c>
      <c r="K4977" s="5">
        <f>Table1[[#This Row],[Amount Spent]]/Table1[[#This Row],[Quantity]]</f>
        <v>70.569999999999993</v>
      </c>
    </row>
    <row r="4978" spans="1:11" x14ac:dyDescent="0.25">
      <c r="A4978" s="3">
        <v>20708</v>
      </c>
      <c r="B4978" s="3">
        <v>44977</v>
      </c>
      <c r="C4978" s="4">
        <v>45653.645925925928</v>
      </c>
      <c r="D4978" s="3" t="s">
        <v>12</v>
      </c>
      <c r="E4978" s="5">
        <v>174.67</v>
      </c>
      <c r="F4978" s="3">
        <v>2</v>
      </c>
      <c r="G4978" s="3" t="s">
        <v>14</v>
      </c>
      <c r="H4978" s="3">
        <v>3</v>
      </c>
      <c r="I4978" s="3" t="s">
        <v>18</v>
      </c>
      <c r="J4978" s="3" t="s">
        <v>21</v>
      </c>
      <c r="K4978" s="5">
        <f>Table1[[#This Row],[Amount Spent]]/Table1[[#This Row],[Quantity]]</f>
        <v>58.223333333333329</v>
      </c>
    </row>
    <row r="4979" spans="1:11" x14ac:dyDescent="0.25">
      <c r="A4979" s="3">
        <v>20719</v>
      </c>
      <c r="B4979" s="3">
        <v>44978</v>
      </c>
      <c r="C4979" s="4">
        <v>45653.791759259257</v>
      </c>
      <c r="D4979" s="3" t="s">
        <v>11</v>
      </c>
      <c r="E4979" s="5">
        <v>71.92</v>
      </c>
      <c r="F4979" s="3">
        <v>4</v>
      </c>
      <c r="G4979" s="3" t="s">
        <v>15</v>
      </c>
      <c r="H4979" s="3">
        <v>7</v>
      </c>
      <c r="I4979" s="3" t="s">
        <v>18</v>
      </c>
      <c r="J4979" s="3" t="s">
        <v>21</v>
      </c>
      <c r="K4979" s="5">
        <f>Table1[[#This Row],[Amount Spent]]/Table1[[#This Row],[Quantity]]</f>
        <v>10.274285714285714</v>
      </c>
    </row>
    <row r="4980" spans="1:11" x14ac:dyDescent="0.25">
      <c r="A4980" s="3">
        <v>20447</v>
      </c>
      <c r="B4980" s="3">
        <v>44979</v>
      </c>
      <c r="C4980" s="4">
        <v>45653.937592592592</v>
      </c>
      <c r="D4980" s="3" t="s">
        <v>12</v>
      </c>
      <c r="E4980" s="5">
        <v>20.14</v>
      </c>
      <c r="F4980" s="3">
        <v>1</v>
      </c>
      <c r="G4980" s="3" t="s">
        <v>14</v>
      </c>
      <c r="H4980" s="3">
        <v>2</v>
      </c>
      <c r="I4980" s="3" t="s">
        <v>17</v>
      </c>
      <c r="J4980" s="3" t="s">
        <v>21</v>
      </c>
      <c r="K4980" s="5">
        <f>Table1[[#This Row],[Amount Spent]]/Table1[[#This Row],[Quantity]]</f>
        <v>10.07</v>
      </c>
    </row>
    <row r="4981" spans="1:11" x14ac:dyDescent="0.25">
      <c r="A4981" s="3">
        <v>20367</v>
      </c>
      <c r="B4981" s="3">
        <v>44980</v>
      </c>
      <c r="C4981" s="4">
        <v>45654.083414351851</v>
      </c>
      <c r="D4981" s="3" t="s">
        <v>11</v>
      </c>
      <c r="E4981" s="5">
        <v>193.6</v>
      </c>
      <c r="F4981" s="3">
        <v>4</v>
      </c>
      <c r="G4981" s="3" t="s">
        <v>14</v>
      </c>
      <c r="H4981" s="3">
        <v>9</v>
      </c>
      <c r="I4981" s="3" t="s">
        <v>16</v>
      </c>
      <c r="J4981" s="3" t="s">
        <v>21</v>
      </c>
      <c r="K4981" s="5">
        <f>Table1[[#This Row],[Amount Spent]]/Table1[[#This Row],[Quantity]]</f>
        <v>21.511111111111109</v>
      </c>
    </row>
    <row r="4982" spans="1:11" x14ac:dyDescent="0.25">
      <c r="A4982" s="3">
        <v>20345</v>
      </c>
      <c r="B4982" s="3">
        <v>44981</v>
      </c>
      <c r="C4982" s="4">
        <v>45654.229247685187</v>
      </c>
      <c r="D4982" s="3" t="s">
        <v>12</v>
      </c>
      <c r="E4982" s="5">
        <v>85.62</v>
      </c>
      <c r="F4982" s="3">
        <v>4</v>
      </c>
      <c r="G4982" s="3" t="s">
        <v>15</v>
      </c>
      <c r="H4982" s="3">
        <v>4</v>
      </c>
      <c r="I4982" s="3" t="s">
        <v>17</v>
      </c>
      <c r="J4982" s="3" t="s">
        <v>21</v>
      </c>
      <c r="K4982" s="5">
        <f>Table1[[#This Row],[Amount Spent]]/Table1[[#This Row],[Quantity]]</f>
        <v>21.405000000000001</v>
      </c>
    </row>
    <row r="4983" spans="1:11" x14ac:dyDescent="0.25">
      <c r="A4983" s="3">
        <v>20401</v>
      </c>
      <c r="B4983" s="3">
        <v>44982</v>
      </c>
      <c r="C4983" s="4">
        <v>45654.375069444446</v>
      </c>
      <c r="D4983" s="3" t="s">
        <v>13</v>
      </c>
      <c r="E4983" s="5">
        <v>61.49</v>
      </c>
      <c r="F4983" s="3">
        <v>3</v>
      </c>
      <c r="G4983" s="3" t="s">
        <v>14</v>
      </c>
      <c r="H4983" s="3">
        <v>2</v>
      </c>
      <c r="I4983" s="3" t="s">
        <v>18</v>
      </c>
      <c r="J4983" s="3" t="s">
        <v>21</v>
      </c>
      <c r="K4983" s="5">
        <f>Table1[[#This Row],[Amount Spent]]/Table1[[#This Row],[Quantity]]</f>
        <v>30.745000000000001</v>
      </c>
    </row>
    <row r="4984" spans="1:11" x14ac:dyDescent="0.25">
      <c r="A4984" s="3">
        <v>20754</v>
      </c>
      <c r="B4984" s="3">
        <v>44983</v>
      </c>
      <c r="C4984" s="4">
        <v>45654.520902777775</v>
      </c>
      <c r="D4984" s="3" t="s">
        <v>9</v>
      </c>
      <c r="E4984" s="5">
        <v>137.69</v>
      </c>
      <c r="F4984" s="3">
        <v>3</v>
      </c>
      <c r="G4984" s="3" t="s">
        <v>14</v>
      </c>
      <c r="H4984" s="3">
        <v>5</v>
      </c>
      <c r="I4984" s="3" t="s">
        <v>16</v>
      </c>
      <c r="J4984" s="3" t="s">
        <v>21</v>
      </c>
      <c r="K4984" s="5">
        <f>Table1[[#This Row],[Amount Spent]]/Table1[[#This Row],[Quantity]]</f>
        <v>27.538</v>
      </c>
    </row>
    <row r="4985" spans="1:11" x14ac:dyDescent="0.25">
      <c r="A4985" s="3">
        <v>20160</v>
      </c>
      <c r="B4985" s="3">
        <v>44984</v>
      </c>
      <c r="C4985" s="4">
        <v>45654.66673611111</v>
      </c>
      <c r="D4985" s="3" t="s">
        <v>11</v>
      </c>
      <c r="E4985" s="5">
        <v>185.42</v>
      </c>
      <c r="F4985" s="3">
        <v>1</v>
      </c>
      <c r="G4985" s="3" t="s">
        <v>15</v>
      </c>
      <c r="H4985" s="3">
        <v>13</v>
      </c>
      <c r="I4985" s="3" t="s">
        <v>19</v>
      </c>
      <c r="J4985" s="3" t="s">
        <v>22</v>
      </c>
      <c r="K4985" s="5">
        <f>Table1[[#This Row],[Amount Spent]]/Table1[[#This Row],[Quantity]]</f>
        <v>14.263076923076921</v>
      </c>
    </row>
    <row r="4986" spans="1:11" x14ac:dyDescent="0.25">
      <c r="A4986" s="3">
        <v>20513</v>
      </c>
      <c r="B4986" s="3">
        <v>44985</v>
      </c>
      <c r="C4986" s="4">
        <v>45654.812557870369</v>
      </c>
      <c r="D4986" s="3" t="s">
        <v>11</v>
      </c>
      <c r="E4986" s="5">
        <v>40.44</v>
      </c>
      <c r="F4986" s="3">
        <v>3</v>
      </c>
      <c r="G4986" s="3" t="s">
        <v>14</v>
      </c>
      <c r="H4986" s="3">
        <v>5</v>
      </c>
      <c r="I4986" s="3" t="s">
        <v>16</v>
      </c>
      <c r="J4986" s="3" t="s">
        <v>22</v>
      </c>
      <c r="K4986" s="5">
        <f>Table1[[#This Row],[Amount Spent]]/Table1[[#This Row],[Quantity]]</f>
        <v>8.0879999999999992</v>
      </c>
    </row>
    <row r="4987" spans="1:11" x14ac:dyDescent="0.25">
      <c r="A4987" s="3">
        <v>20677</v>
      </c>
      <c r="B4987" s="3">
        <v>44986</v>
      </c>
      <c r="C4987" s="4">
        <v>45654.958391203705</v>
      </c>
      <c r="D4987" s="3" t="s">
        <v>9</v>
      </c>
      <c r="E4987" s="5">
        <v>105.34</v>
      </c>
      <c r="F4987" s="3">
        <v>1</v>
      </c>
      <c r="G4987" s="3" t="s">
        <v>14</v>
      </c>
      <c r="H4987" s="3">
        <v>12</v>
      </c>
      <c r="I4987" s="3" t="s">
        <v>20</v>
      </c>
      <c r="J4987" s="3" t="s">
        <v>21</v>
      </c>
      <c r="K4987" s="5">
        <f>Table1[[#This Row],[Amount Spent]]/Table1[[#This Row],[Quantity]]</f>
        <v>8.7783333333333342</v>
      </c>
    </row>
    <row r="4988" spans="1:11" x14ac:dyDescent="0.25">
      <c r="A4988" s="3">
        <v>20250</v>
      </c>
      <c r="B4988" s="3">
        <v>44987</v>
      </c>
      <c r="C4988" s="4">
        <v>45655.104224537034</v>
      </c>
      <c r="D4988" s="3" t="s">
        <v>13</v>
      </c>
      <c r="E4988" s="5">
        <v>170.52</v>
      </c>
      <c r="F4988" s="3">
        <v>2</v>
      </c>
      <c r="G4988" s="3" t="s">
        <v>15</v>
      </c>
      <c r="H4988" s="3">
        <v>7</v>
      </c>
      <c r="I4988" s="3" t="s">
        <v>17</v>
      </c>
      <c r="J4988" s="3" t="s">
        <v>22</v>
      </c>
      <c r="K4988" s="5">
        <f>Table1[[#This Row],[Amount Spent]]/Table1[[#This Row],[Quantity]]</f>
        <v>24.360000000000003</v>
      </c>
    </row>
    <row r="4989" spans="1:11" x14ac:dyDescent="0.25">
      <c r="A4989" s="3">
        <v>20678</v>
      </c>
      <c r="B4989" s="3">
        <v>44988</v>
      </c>
      <c r="C4989" s="4">
        <v>45655.2500462963</v>
      </c>
      <c r="D4989" s="3" t="s">
        <v>13</v>
      </c>
      <c r="E4989" s="5">
        <v>24.64</v>
      </c>
      <c r="F4989" s="3">
        <v>2</v>
      </c>
      <c r="G4989" s="3" t="s">
        <v>14</v>
      </c>
      <c r="H4989" s="3">
        <v>10</v>
      </c>
      <c r="I4989" s="3" t="s">
        <v>16</v>
      </c>
      <c r="J4989" s="3" t="s">
        <v>21</v>
      </c>
      <c r="K4989" s="5">
        <f>Table1[[#This Row],[Amount Spent]]/Table1[[#This Row],[Quantity]]</f>
        <v>2.464</v>
      </c>
    </row>
    <row r="4990" spans="1:11" x14ac:dyDescent="0.25">
      <c r="A4990" s="3">
        <v>20647</v>
      </c>
      <c r="B4990" s="3">
        <v>44989</v>
      </c>
      <c r="C4990" s="4">
        <v>45655.395879629628</v>
      </c>
      <c r="D4990" s="3" t="s">
        <v>13</v>
      </c>
      <c r="E4990" s="5">
        <v>112.71</v>
      </c>
      <c r="F4990" s="3">
        <v>4</v>
      </c>
      <c r="G4990" s="3" t="s">
        <v>15</v>
      </c>
      <c r="H4990" s="3">
        <v>3</v>
      </c>
      <c r="I4990" s="3" t="s">
        <v>18</v>
      </c>
      <c r="J4990" s="3" t="s">
        <v>22</v>
      </c>
      <c r="K4990" s="5">
        <f>Table1[[#This Row],[Amount Spent]]/Table1[[#This Row],[Quantity]]</f>
        <v>37.57</v>
      </c>
    </row>
    <row r="4991" spans="1:11" x14ac:dyDescent="0.25">
      <c r="A4991" s="3">
        <v>20884</v>
      </c>
      <c r="B4991" s="3">
        <v>44990</v>
      </c>
      <c r="C4991" s="4">
        <v>45655.541712962964</v>
      </c>
      <c r="D4991" s="3" t="s">
        <v>11</v>
      </c>
      <c r="E4991" s="5">
        <v>96.77</v>
      </c>
      <c r="F4991" s="3">
        <v>5</v>
      </c>
      <c r="G4991" s="3" t="s">
        <v>15</v>
      </c>
      <c r="H4991" s="3">
        <v>13</v>
      </c>
      <c r="I4991" s="3" t="s">
        <v>17</v>
      </c>
      <c r="J4991" s="3" t="s">
        <v>22</v>
      </c>
      <c r="K4991" s="5">
        <f>Table1[[#This Row],[Amount Spent]]/Table1[[#This Row],[Quantity]]</f>
        <v>7.4438461538461533</v>
      </c>
    </row>
    <row r="4992" spans="1:11" x14ac:dyDescent="0.25">
      <c r="A4992" s="3">
        <v>20907</v>
      </c>
      <c r="B4992" s="3">
        <v>44991</v>
      </c>
      <c r="C4992" s="4">
        <v>45655.687534722223</v>
      </c>
      <c r="D4992" s="3" t="s">
        <v>12</v>
      </c>
      <c r="E4992" s="5">
        <v>120.65</v>
      </c>
      <c r="F4992" s="3">
        <v>4</v>
      </c>
      <c r="G4992" s="3" t="s">
        <v>15</v>
      </c>
      <c r="H4992" s="3">
        <v>7</v>
      </c>
      <c r="I4992" s="3" t="s">
        <v>16</v>
      </c>
      <c r="J4992" s="3" t="s">
        <v>22</v>
      </c>
      <c r="K4992" s="5">
        <f>Table1[[#This Row],[Amount Spent]]/Table1[[#This Row],[Quantity]]</f>
        <v>17.235714285714288</v>
      </c>
    </row>
    <row r="4993" spans="1:11" x14ac:dyDescent="0.25">
      <c r="A4993" s="3">
        <v>20709</v>
      </c>
      <c r="B4993" s="3">
        <v>44992</v>
      </c>
      <c r="C4993" s="4">
        <v>45655.833368055559</v>
      </c>
      <c r="D4993" s="3" t="s">
        <v>11</v>
      </c>
      <c r="E4993" s="5">
        <v>51.62</v>
      </c>
      <c r="F4993" s="3">
        <v>3</v>
      </c>
      <c r="G4993" s="3" t="s">
        <v>14</v>
      </c>
      <c r="H4993" s="3">
        <v>12</v>
      </c>
      <c r="I4993" s="3" t="s">
        <v>16</v>
      </c>
      <c r="J4993" s="3" t="s">
        <v>21</v>
      </c>
      <c r="K4993" s="5">
        <f>Table1[[#This Row],[Amount Spent]]/Table1[[#This Row],[Quantity]]</f>
        <v>4.3016666666666667</v>
      </c>
    </row>
    <row r="4994" spans="1:11" x14ac:dyDescent="0.25">
      <c r="A4994" s="3">
        <v>20382</v>
      </c>
      <c r="B4994" s="3">
        <v>44993</v>
      </c>
      <c r="C4994" s="4">
        <v>45655.979201388887</v>
      </c>
      <c r="D4994" s="3" t="s">
        <v>11</v>
      </c>
      <c r="E4994" s="5">
        <v>87.4</v>
      </c>
      <c r="F4994" s="3">
        <v>3</v>
      </c>
      <c r="G4994" s="3" t="s">
        <v>15</v>
      </c>
      <c r="H4994" s="3">
        <v>2</v>
      </c>
      <c r="I4994" s="3" t="s">
        <v>17</v>
      </c>
      <c r="J4994" s="3" t="s">
        <v>21</v>
      </c>
      <c r="K4994" s="5">
        <f>Table1[[#This Row],[Amount Spent]]/Table1[[#This Row],[Quantity]]</f>
        <v>43.7</v>
      </c>
    </row>
    <row r="4995" spans="1:11" x14ac:dyDescent="0.25">
      <c r="A4995" s="3">
        <v>20734</v>
      </c>
      <c r="B4995" s="3">
        <v>44994</v>
      </c>
      <c r="C4995" s="4">
        <v>45656.125023148146</v>
      </c>
      <c r="D4995" s="3" t="s">
        <v>11</v>
      </c>
      <c r="E4995" s="5">
        <v>120.62</v>
      </c>
      <c r="F4995" s="3">
        <v>5</v>
      </c>
      <c r="G4995" s="3" t="s">
        <v>14</v>
      </c>
      <c r="H4995" s="3">
        <v>1</v>
      </c>
      <c r="I4995" s="3" t="s">
        <v>18</v>
      </c>
      <c r="J4995" s="3" t="s">
        <v>22</v>
      </c>
      <c r="K4995" s="5">
        <f>Table1[[#This Row],[Amount Spent]]/Table1[[#This Row],[Quantity]]</f>
        <v>120.62</v>
      </c>
    </row>
    <row r="4996" spans="1:11" x14ac:dyDescent="0.25">
      <c r="A4996" s="3">
        <v>20748</v>
      </c>
      <c r="B4996" s="3">
        <v>44995</v>
      </c>
      <c r="C4996" s="4">
        <v>45656.270856481482</v>
      </c>
      <c r="D4996" s="3" t="s">
        <v>11</v>
      </c>
      <c r="E4996" s="5">
        <v>93.94</v>
      </c>
      <c r="F4996" s="3">
        <v>1</v>
      </c>
      <c r="G4996" s="3" t="s">
        <v>14</v>
      </c>
      <c r="H4996" s="3">
        <v>12</v>
      </c>
      <c r="I4996" s="3" t="s">
        <v>17</v>
      </c>
      <c r="J4996" s="3" t="s">
        <v>22</v>
      </c>
      <c r="K4996" s="5">
        <f>Table1[[#This Row],[Amount Spent]]/Table1[[#This Row],[Quantity]]</f>
        <v>7.8283333333333331</v>
      </c>
    </row>
    <row r="4997" spans="1:11" x14ac:dyDescent="0.25">
      <c r="A4997" s="3">
        <v>20562</v>
      </c>
      <c r="B4997" s="3">
        <v>44996</v>
      </c>
      <c r="C4997" s="4">
        <v>45656.416678240741</v>
      </c>
      <c r="D4997" s="3" t="s">
        <v>10</v>
      </c>
      <c r="E4997" s="5">
        <v>65.58</v>
      </c>
      <c r="F4997" s="3">
        <v>1</v>
      </c>
      <c r="G4997" s="3" t="s">
        <v>14</v>
      </c>
      <c r="H4997" s="3">
        <v>10</v>
      </c>
      <c r="I4997" s="3" t="s">
        <v>16</v>
      </c>
      <c r="J4997" s="3" t="s">
        <v>22</v>
      </c>
      <c r="K4997" s="5">
        <f>Table1[[#This Row],[Amount Spent]]/Table1[[#This Row],[Quantity]]</f>
        <v>6.5579999999999998</v>
      </c>
    </row>
    <row r="4998" spans="1:11" x14ac:dyDescent="0.25">
      <c r="A4998" s="3">
        <v>20109</v>
      </c>
      <c r="B4998" s="3">
        <v>44997</v>
      </c>
      <c r="C4998" s="4">
        <v>45656.562511574077</v>
      </c>
      <c r="D4998" s="3" t="s">
        <v>11</v>
      </c>
      <c r="E4998" s="5">
        <v>163.19999999999999</v>
      </c>
      <c r="F4998" s="3">
        <v>3</v>
      </c>
      <c r="G4998" s="3" t="s">
        <v>15</v>
      </c>
      <c r="H4998" s="3">
        <v>3</v>
      </c>
      <c r="I4998" s="3" t="s">
        <v>18</v>
      </c>
      <c r="J4998" s="3" t="s">
        <v>22</v>
      </c>
      <c r="K4998" s="5">
        <f>Table1[[#This Row],[Amount Spent]]/Table1[[#This Row],[Quantity]]</f>
        <v>54.4</v>
      </c>
    </row>
    <row r="4999" spans="1:11" x14ac:dyDescent="0.25">
      <c r="A4999" s="3">
        <v>20728</v>
      </c>
      <c r="B4999" s="3">
        <v>44998</v>
      </c>
      <c r="C4999" s="4">
        <v>45656.708344907405</v>
      </c>
      <c r="D4999" s="3" t="s">
        <v>13</v>
      </c>
      <c r="E4999" s="5">
        <v>195.67</v>
      </c>
      <c r="F4999" s="3">
        <v>5</v>
      </c>
      <c r="G4999" s="3" t="s">
        <v>15</v>
      </c>
      <c r="H4999" s="3">
        <v>13</v>
      </c>
      <c r="I4999" s="3" t="s">
        <v>18</v>
      </c>
      <c r="J4999" s="3" t="s">
        <v>22</v>
      </c>
      <c r="K4999" s="5">
        <f>Table1[[#This Row],[Amount Spent]]/Table1[[#This Row],[Quantity]]</f>
        <v>15.05153846153846</v>
      </c>
    </row>
    <row r="5000" spans="1:11" x14ac:dyDescent="0.25">
      <c r="A5000" s="3">
        <v>20897</v>
      </c>
      <c r="B5000" s="3">
        <v>44999</v>
      </c>
      <c r="C5000" s="4">
        <v>45656.854166666664</v>
      </c>
      <c r="D5000" s="3" t="s">
        <v>12</v>
      </c>
      <c r="E5000" s="5">
        <v>21.06</v>
      </c>
      <c r="F5000" s="3">
        <v>3</v>
      </c>
      <c r="G5000" s="3" t="s">
        <v>15</v>
      </c>
      <c r="H5000" s="3">
        <v>1</v>
      </c>
      <c r="I5000" s="3" t="s">
        <v>17</v>
      </c>
      <c r="J5000" s="3" t="s">
        <v>21</v>
      </c>
      <c r="K5000" s="5">
        <f>Table1[[#This Row],[Amount Spent]]/Table1[[#This Row],[Quantity]]</f>
        <v>21.06</v>
      </c>
    </row>
    <row r="5001" spans="1:11" x14ac:dyDescent="0.25">
      <c r="A5001" s="3">
        <v>20953</v>
      </c>
      <c r="B5001" s="3">
        <v>45000</v>
      </c>
      <c r="C5001" s="4">
        <v>45657</v>
      </c>
      <c r="D5001" s="3" t="s">
        <v>10</v>
      </c>
      <c r="E5001" s="5">
        <v>193.04</v>
      </c>
      <c r="F5001" s="3">
        <v>1</v>
      </c>
      <c r="G5001" s="3" t="s">
        <v>15</v>
      </c>
      <c r="H5001" s="3">
        <v>4</v>
      </c>
      <c r="I5001" s="3" t="s">
        <v>19</v>
      </c>
      <c r="J5001" s="3" t="s">
        <v>22</v>
      </c>
      <c r="K5001" s="5">
        <f>Table1[[#This Row],[Amount Spent]]/Table1[[#This Row],[Quantity]]</f>
        <v>48.26</v>
      </c>
    </row>
    <row r="5002" spans="1:11" x14ac:dyDescent="0.25">
      <c r="A5002" s="3" t="s">
        <v>24</v>
      </c>
      <c r="B5002" s="3"/>
      <c r="C5002" s="3"/>
      <c r="D5002" s="3"/>
      <c r="E5002" s="5">
        <f>SUBTOTAL(9,Table1[Amount Spent])</f>
        <v>550340.15000000014</v>
      </c>
      <c r="F5002" s="3">
        <f>SUBTOTAL(101,Table1[Customer Feedback Score])</f>
        <v>3.01</v>
      </c>
      <c r="G5002" s="3"/>
      <c r="H5002" s="3"/>
      <c r="I5002" s="3"/>
      <c r="J5002" s="3">
        <f>SUBTOTAL(103,Table1[Purchase Method])</f>
        <v>5000</v>
      </c>
      <c r="K5002" s="5">
        <f>SUBTOTAL(101,Table1[Unit Price])</f>
        <v>25.72319705838056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EECB-F059-4370-86B1-B176722038A3}">
  <dimension ref="A3:G77"/>
  <sheetViews>
    <sheetView topLeftCell="A33" zoomScale="85" zoomScaleNormal="85" workbookViewId="0">
      <selection activeCell="B4973" sqref="B4973"/>
    </sheetView>
  </sheetViews>
  <sheetFormatPr defaultRowHeight="15" x14ac:dyDescent="0.25"/>
  <cols>
    <col min="1" max="1" width="19.125" bestFit="1" customWidth="1"/>
    <col min="2" max="2" width="14.75" bestFit="1" customWidth="1"/>
    <col min="3" max="3" width="10.875" bestFit="1" customWidth="1"/>
    <col min="4" max="4" width="10.625" bestFit="1" customWidth="1"/>
    <col min="5" max="6" width="10.75" bestFit="1" customWidth="1"/>
    <col min="7" max="7" width="10.875" bestFit="1" customWidth="1"/>
    <col min="9" max="9" width="11.5" bestFit="1" customWidth="1"/>
    <col min="10" max="10" width="18" bestFit="1" customWidth="1"/>
    <col min="11" max="11" width="8"/>
    <col min="12" max="12" width="11.5" bestFit="1" customWidth="1"/>
    <col min="13" max="13" width="18" bestFit="1" customWidth="1"/>
    <col min="14" max="5002" width="8"/>
  </cols>
  <sheetData>
    <row r="3" spans="1:7" x14ac:dyDescent="0.25">
      <c r="A3" s="8" t="s">
        <v>25</v>
      </c>
      <c r="B3" s="8" t="s">
        <v>29</v>
      </c>
    </row>
    <row r="4" spans="1:7" x14ac:dyDescent="0.25">
      <c r="A4" s="8" t="s">
        <v>26</v>
      </c>
      <c r="B4">
        <v>1</v>
      </c>
      <c r="C4">
        <v>2</v>
      </c>
      <c r="D4">
        <v>3</v>
      </c>
      <c r="E4">
        <v>4</v>
      </c>
      <c r="F4">
        <v>5</v>
      </c>
      <c r="G4" t="s">
        <v>27</v>
      </c>
    </row>
    <row r="5" spans="1:7" x14ac:dyDescent="0.25">
      <c r="A5" s="9" t="s">
        <v>16</v>
      </c>
      <c r="B5" s="11">
        <v>22492.869999999995</v>
      </c>
      <c r="C5" s="11">
        <v>22921.680000000011</v>
      </c>
      <c r="D5" s="11">
        <v>22980.220000000012</v>
      </c>
      <c r="E5" s="11">
        <v>20915.669999999991</v>
      </c>
      <c r="F5" s="11">
        <v>27082.97</v>
      </c>
      <c r="G5" s="11">
        <v>116393.41</v>
      </c>
    </row>
    <row r="6" spans="1:7" x14ac:dyDescent="0.25">
      <c r="A6" s="9" t="s">
        <v>19</v>
      </c>
      <c r="B6" s="11">
        <v>24242.239999999998</v>
      </c>
      <c r="C6" s="11">
        <v>21972.600000000002</v>
      </c>
      <c r="D6" s="11">
        <v>24359.679999999993</v>
      </c>
      <c r="E6" s="11">
        <v>23134.489999999983</v>
      </c>
      <c r="F6" s="11">
        <v>19412.909999999996</v>
      </c>
      <c r="G6" s="11">
        <v>113121.91999999998</v>
      </c>
    </row>
    <row r="7" spans="1:7" x14ac:dyDescent="0.25">
      <c r="A7" s="9" t="s">
        <v>20</v>
      </c>
      <c r="B7" s="11">
        <v>21748.820000000007</v>
      </c>
      <c r="C7" s="11">
        <v>20349.10999999999</v>
      </c>
      <c r="D7" s="11">
        <v>23785.090000000015</v>
      </c>
      <c r="E7" s="11">
        <v>22411.699999999993</v>
      </c>
      <c r="F7" s="11">
        <v>21650.869999999995</v>
      </c>
      <c r="G7" s="11">
        <v>109945.59</v>
      </c>
    </row>
    <row r="8" spans="1:7" x14ac:dyDescent="0.25">
      <c r="A8" s="9" t="s">
        <v>17</v>
      </c>
      <c r="B8" s="11">
        <v>19181.099999999995</v>
      </c>
      <c r="C8" s="11">
        <v>22936.379999999983</v>
      </c>
      <c r="D8" s="11">
        <v>20216.100000000002</v>
      </c>
      <c r="E8" s="11">
        <v>22763.829999999998</v>
      </c>
      <c r="F8" s="11">
        <v>20632.360000000011</v>
      </c>
      <c r="G8" s="11">
        <v>105729.77</v>
      </c>
    </row>
    <row r="9" spans="1:7" x14ac:dyDescent="0.25">
      <c r="A9" s="9" t="s">
        <v>18</v>
      </c>
      <c r="B9" s="11">
        <v>19840.750000000007</v>
      </c>
      <c r="C9" s="11">
        <v>21561.849999999995</v>
      </c>
      <c r="D9" s="11">
        <v>20660.140000000007</v>
      </c>
      <c r="E9" s="11">
        <v>20627.019999999997</v>
      </c>
      <c r="F9" s="11">
        <v>22459.699999999986</v>
      </c>
      <c r="G9" s="11">
        <v>105149.45999999999</v>
      </c>
    </row>
    <row r="10" spans="1:7" x14ac:dyDescent="0.25">
      <c r="A10" s="9" t="s">
        <v>27</v>
      </c>
      <c r="B10" s="2">
        <v>107505.78</v>
      </c>
      <c r="C10" s="2">
        <v>109741.61999999998</v>
      </c>
      <c r="D10" s="2">
        <v>112001.23000000004</v>
      </c>
      <c r="E10" s="2">
        <v>109852.70999999996</v>
      </c>
      <c r="F10" s="2">
        <v>111238.81</v>
      </c>
      <c r="G10" s="2">
        <v>550340.15</v>
      </c>
    </row>
    <row r="14" spans="1:7" x14ac:dyDescent="0.25">
      <c r="A14" s="8" t="s">
        <v>25</v>
      </c>
      <c r="B14" s="8" t="s">
        <v>29</v>
      </c>
    </row>
    <row r="15" spans="1:7" x14ac:dyDescent="0.25">
      <c r="A15" s="8" t="s">
        <v>26</v>
      </c>
      <c r="B15">
        <v>1</v>
      </c>
      <c r="C15">
        <v>2</v>
      </c>
      <c r="D15">
        <v>3</v>
      </c>
      <c r="E15">
        <v>4</v>
      </c>
      <c r="F15">
        <v>5</v>
      </c>
      <c r="G15" t="s">
        <v>27</v>
      </c>
    </row>
    <row r="16" spans="1:7" x14ac:dyDescent="0.25">
      <c r="A16" s="9" t="s">
        <v>9</v>
      </c>
      <c r="B16" s="11">
        <v>24426.739999999994</v>
      </c>
      <c r="C16" s="11">
        <v>20427.779999999988</v>
      </c>
      <c r="D16" s="11">
        <v>23499.07</v>
      </c>
      <c r="E16" s="11">
        <v>23883.52</v>
      </c>
      <c r="F16" s="11">
        <v>25139.640000000014</v>
      </c>
      <c r="G16" s="11">
        <v>117376.75</v>
      </c>
    </row>
    <row r="17" spans="1:7" x14ac:dyDescent="0.25">
      <c r="A17" s="9" t="s">
        <v>10</v>
      </c>
      <c r="B17" s="11">
        <v>20578.71000000001</v>
      </c>
      <c r="C17" s="11">
        <v>22435.370000000017</v>
      </c>
      <c r="D17" s="11">
        <v>21787.26</v>
      </c>
      <c r="E17" s="11">
        <v>22421.609999999993</v>
      </c>
      <c r="F17" s="11">
        <v>21902.870000000003</v>
      </c>
      <c r="G17" s="11">
        <v>109125.82</v>
      </c>
    </row>
    <row r="18" spans="1:7" x14ac:dyDescent="0.25">
      <c r="A18" s="9" t="s">
        <v>12</v>
      </c>
      <c r="B18" s="11">
        <v>19308.320000000003</v>
      </c>
      <c r="C18" s="11">
        <v>22209.469999999994</v>
      </c>
      <c r="D18" s="11">
        <v>21623.210000000006</v>
      </c>
      <c r="E18" s="11">
        <v>21031.369999999992</v>
      </c>
      <c r="F18" s="11">
        <v>21470.070000000003</v>
      </c>
      <c r="G18" s="11">
        <v>105642.44</v>
      </c>
    </row>
    <row r="19" spans="1:7" x14ac:dyDescent="0.25">
      <c r="A19" s="9" t="s">
        <v>11</v>
      </c>
      <c r="B19" s="11">
        <v>22116.479999999981</v>
      </c>
      <c r="C19" s="11">
        <v>21623.779999999988</v>
      </c>
      <c r="D19" s="11">
        <v>24229.580000000016</v>
      </c>
      <c r="E19" s="11">
        <v>22129.039999999986</v>
      </c>
      <c r="F19" s="11">
        <v>19921.63</v>
      </c>
      <c r="G19" s="11">
        <v>110020.50999999998</v>
      </c>
    </row>
    <row r="20" spans="1:7" x14ac:dyDescent="0.25">
      <c r="A20" s="9" t="s">
        <v>13</v>
      </c>
      <c r="B20" s="11">
        <v>21075.530000000017</v>
      </c>
      <c r="C20" s="11">
        <v>23045.219999999994</v>
      </c>
      <c r="D20" s="11">
        <v>20862.11</v>
      </c>
      <c r="E20" s="11">
        <v>20387.169999999991</v>
      </c>
      <c r="F20" s="11">
        <v>22804.599999999991</v>
      </c>
      <c r="G20" s="11">
        <v>108174.62999999999</v>
      </c>
    </row>
    <row r="21" spans="1:7" x14ac:dyDescent="0.25">
      <c r="A21" s="9" t="s">
        <v>27</v>
      </c>
      <c r="B21" s="2">
        <v>107505.78</v>
      </c>
      <c r="C21" s="2">
        <v>109741.62</v>
      </c>
      <c r="D21" s="2">
        <v>112001.23000000003</v>
      </c>
      <c r="E21" s="2">
        <v>109852.70999999996</v>
      </c>
      <c r="F21" s="2">
        <v>111238.81000000001</v>
      </c>
      <c r="G21" s="2">
        <v>550340.15</v>
      </c>
    </row>
    <row r="23" spans="1:7" x14ac:dyDescent="0.25">
      <c r="A23" s="8" t="s">
        <v>26</v>
      </c>
      <c r="B23" t="s">
        <v>25</v>
      </c>
    </row>
    <row r="24" spans="1:7" x14ac:dyDescent="0.25">
      <c r="A24" s="9">
        <v>1</v>
      </c>
      <c r="B24" s="11">
        <v>107505.78000000001</v>
      </c>
    </row>
    <row r="25" spans="1:7" x14ac:dyDescent="0.25">
      <c r="A25" s="9">
        <v>2</v>
      </c>
      <c r="B25" s="11">
        <v>109741.6200000003</v>
      </c>
    </row>
    <row r="26" spans="1:7" x14ac:dyDescent="0.25">
      <c r="A26" s="9">
        <v>3</v>
      </c>
      <c r="B26" s="11">
        <v>112001.22999999982</v>
      </c>
    </row>
    <row r="27" spans="1:7" x14ac:dyDescent="0.25">
      <c r="A27" s="9">
        <v>4</v>
      </c>
      <c r="B27" s="11">
        <v>109852.71000000004</v>
      </c>
    </row>
    <row r="28" spans="1:7" x14ac:dyDescent="0.25">
      <c r="A28" s="9">
        <v>5</v>
      </c>
      <c r="B28" s="11">
        <v>111238.80999999991</v>
      </c>
    </row>
    <row r="29" spans="1:7" x14ac:dyDescent="0.25">
      <c r="A29" s="9" t="s">
        <v>27</v>
      </c>
      <c r="B29" s="11">
        <v>550340.15</v>
      </c>
    </row>
    <row r="37" spans="1:7" x14ac:dyDescent="0.25">
      <c r="A37" s="8" t="s">
        <v>8</v>
      </c>
      <c r="B37" t="s">
        <v>44</v>
      </c>
    </row>
    <row r="39" spans="1:7" x14ac:dyDescent="0.25">
      <c r="A39" s="8" t="s">
        <v>25</v>
      </c>
      <c r="B39" s="8" t="s">
        <v>29</v>
      </c>
    </row>
    <row r="40" spans="1:7" x14ac:dyDescent="0.25">
      <c r="A40" s="8" t="s">
        <v>26</v>
      </c>
      <c r="B40">
        <v>1</v>
      </c>
      <c r="C40">
        <v>2</v>
      </c>
      <c r="D40">
        <v>3</v>
      </c>
      <c r="E40">
        <v>4</v>
      </c>
      <c r="F40">
        <v>5</v>
      </c>
      <c r="G40" t="s">
        <v>27</v>
      </c>
    </row>
    <row r="41" spans="1:7" x14ac:dyDescent="0.25">
      <c r="A41" s="9" t="s">
        <v>30</v>
      </c>
      <c r="B41" s="2">
        <v>53133.14</v>
      </c>
      <c r="C41" s="2">
        <v>53588.54</v>
      </c>
      <c r="D41" s="2">
        <v>58552.010000000009</v>
      </c>
      <c r="E41" s="2">
        <v>51885.93</v>
      </c>
      <c r="F41" s="2">
        <v>56597.889999999985</v>
      </c>
      <c r="G41" s="2">
        <v>273757.51</v>
      </c>
    </row>
    <row r="42" spans="1:7" x14ac:dyDescent="0.25">
      <c r="A42" s="10" t="s">
        <v>32</v>
      </c>
      <c r="B42" s="2">
        <v>5092.0800000000008</v>
      </c>
      <c r="C42" s="2">
        <v>3152.0800000000004</v>
      </c>
      <c r="D42" s="2">
        <v>5368.09</v>
      </c>
      <c r="E42" s="2">
        <v>4563.62</v>
      </c>
      <c r="F42" s="2">
        <v>5105.6499999999996</v>
      </c>
      <c r="G42" s="2">
        <v>23281.520000000004</v>
      </c>
    </row>
    <row r="43" spans="1:7" x14ac:dyDescent="0.25">
      <c r="A43" s="10" t="s">
        <v>33</v>
      </c>
      <c r="B43" s="2">
        <v>4266.4999999999991</v>
      </c>
      <c r="C43" s="2">
        <v>2992.17</v>
      </c>
      <c r="D43" s="2">
        <v>4104.380000000001</v>
      </c>
      <c r="E43" s="2">
        <v>4461.57</v>
      </c>
      <c r="F43" s="2">
        <v>5395.9299999999994</v>
      </c>
      <c r="G43" s="2">
        <v>21220.55</v>
      </c>
    </row>
    <row r="44" spans="1:7" x14ac:dyDescent="0.25">
      <c r="A44" s="10" t="s">
        <v>34</v>
      </c>
      <c r="B44" s="2">
        <v>3256.71</v>
      </c>
      <c r="C44" s="2">
        <v>5470.9199999999992</v>
      </c>
      <c r="D44" s="2">
        <v>4777.7399999999989</v>
      </c>
      <c r="E44" s="2">
        <v>5402.1900000000005</v>
      </c>
      <c r="F44" s="2">
        <v>4589.95</v>
      </c>
      <c r="G44" s="2">
        <v>23497.51</v>
      </c>
    </row>
    <row r="45" spans="1:7" x14ac:dyDescent="0.25">
      <c r="A45" s="10" t="s">
        <v>35</v>
      </c>
      <c r="B45" s="2">
        <v>4128.6499999999987</v>
      </c>
      <c r="C45" s="2">
        <v>3429.4900000000002</v>
      </c>
      <c r="D45" s="2">
        <v>5901.09</v>
      </c>
      <c r="E45" s="2">
        <v>4514.8600000000006</v>
      </c>
      <c r="F45" s="2">
        <v>4275.8799999999992</v>
      </c>
      <c r="G45" s="2">
        <v>22249.97</v>
      </c>
    </row>
    <row r="46" spans="1:7" x14ac:dyDescent="0.25">
      <c r="A46" s="10" t="s">
        <v>36</v>
      </c>
      <c r="B46" s="2">
        <v>4250.9199999999992</v>
      </c>
      <c r="C46" s="2">
        <v>5835.090000000002</v>
      </c>
      <c r="D46" s="2">
        <v>4741.3500000000013</v>
      </c>
      <c r="E46" s="2">
        <v>3979.5299999999988</v>
      </c>
      <c r="F46" s="2">
        <v>3974.4500000000003</v>
      </c>
      <c r="G46" s="2">
        <v>22781.340000000004</v>
      </c>
    </row>
    <row r="47" spans="1:7" x14ac:dyDescent="0.25">
      <c r="A47" s="10" t="s">
        <v>37</v>
      </c>
      <c r="B47" s="2">
        <v>4337.4399999999987</v>
      </c>
      <c r="C47" s="2">
        <v>4308.8</v>
      </c>
      <c r="D47" s="2">
        <v>3731.1099999999992</v>
      </c>
      <c r="E47" s="2">
        <v>4611.8300000000008</v>
      </c>
      <c r="F47" s="2">
        <v>4545.1299999999992</v>
      </c>
      <c r="G47" s="2">
        <v>21534.309999999998</v>
      </c>
    </row>
    <row r="48" spans="1:7" x14ac:dyDescent="0.25">
      <c r="A48" s="10" t="s">
        <v>38</v>
      </c>
      <c r="B48" s="2">
        <v>5051.28</v>
      </c>
      <c r="C48" s="2">
        <v>5459.75</v>
      </c>
      <c r="D48" s="2">
        <v>4679.8100000000013</v>
      </c>
      <c r="E48" s="2">
        <v>3780.1399999999994</v>
      </c>
      <c r="F48" s="2">
        <v>4487.09</v>
      </c>
      <c r="G48" s="2">
        <v>23458.07</v>
      </c>
    </row>
    <row r="49" spans="1:7" x14ac:dyDescent="0.25">
      <c r="A49" s="10" t="s">
        <v>39</v>
      </c>
      <c r="B49" s="2">
        <v>5120.4799999999996</v>
      </c>
      <c r="C49" s="2">
        <v>4022.7699999999986</v>
      </c>
      <c r="D49" s="2">
        <v>5155.3500000000013</v>
      </c>
      <c r="E49" s="2">
        <v>4665.5000000000009</v>
      </c>
      <c r="F49" s="2">
        <v>4745.8</v>
      </c>
      <c r="G49" s="2">
        <v>23709.899999999998</v>
      </c>
    </row>
    <row r="50" spans="1:7" x14ac:dyDescent="0.25">
      <c r="A50" s="10" t="s">
        <v>40</v>
      </c>
      <c r="B50" s="2">
        <v>3822.84</v>
      </c>
      <c r="C50" s="2">
        <v>5510.7499999999982</v>
      </c>
      <c r="D50" s="2">
        <v>4780.3</v>
      </c>
      <c r="E50" s="2">
        <v>5398.6300000000019</v>
      </c>
      <c r="F50" s="2">
        <v>3867.83</v>
      </c>
      <c r="G50" s="2">
        <v>23380.35</v>
      </c>
    </row>
    <row r="51" spans="1:7" x14ac:dyDescent="0.25">
      <c r="A51" s="10" t="s">
        <v>41</v>
      </c>
      <c r="B51" s="2">
        <v>4105.2199999999993</v>
      </c>
      <c r="C51" s="2">
        <v>3768.82</v>
      </c>
      <c r="D51" s="2">
        <v>4696.2800000000016</v>
      </c>
      <c r="E51" s="2">
        <v>3715.9000000000005</v>
      </c>
      <c r="F51" s="2">
        <v>6392.2199999999966</v>
      </c>
      <c r="G51" s="2">
        <v>22678.44</v>
      </c>
    </row>
    <row r="52" spans="1:7" x14ac:dyDescent="0.25">
      <c r="A52" s="10" t="s">
        <v>42</v>
      </c>
      <c r="B52" s="2">
        <v>4173.1899999999996</v>
      </c>
      <c r="C52" s="2">
        <v>4834.72</v>
      </c>
      <c r="D52" s="2">
        <v>4831.8599999999997</v>
      </c>
      <c r="E52" s="2">
        <v>3257.89</v>
      </c>
      <c r="F52" s="2">
        <v>4478.7299999999987</v>
      </c>
      <c r="G52" s="2">
        <v>21576.39</v>
      </c>
    </row>
    <row r="53" spans="1:7" x14ac:dyDescent="0.25">
      <c r="A53" s="10" t="s">
        <v>43</v>
      </c>
      <c r="B53" s="2">
        <v>5527.829999999999</v>
      </c>
      <c r="C53" s="2">
        <v>4803.1799999999994</v>
      </c>
      <c r="D53" s="2">
        <v>5784.65</v>
      </c>
      <c r="E53" s="2">
        <v>3534.27</v>
      </c>
      <c r="F53" s="2">
        <v>4739.2299999999996</v>
      </c>
      <c r="G53" s="2">
        <v>24389.159999999996</v>
      </c>
    </row>
    <row r="54" spans="1:7" x14ac:dyDescent="0.25">
      <c r="A54" s="9" t="s">
        <v>31</v>
      </c>
      <c r="B54" s="2">
        <v>54372.639999999992</v>
      </c>
      <c r="C54" s="2">
        <v>56153.079999999994</v>
      </c>
      <c r="D54" s="2">
        <v>53449.219999999994</v>
      </c>
      <c r="E54" s="2">
        <v>57966.78</v>
      </c>
      <c r="F54" s="2">
        <v>54640.919999999991</v>
      </c>
      <c r="G54" s="2">
        <v>276582.63999999996</v>
      </c>
    </row>
    <row r="55" spans="1:7" x14ac:dyDescent="0.25">
      <c r="A55" s="10" t="s">
        <v>32</v>
      </c>
      <c r="B55" s="2">
        <v>4651.17</v>
      </c>
      <c r="C55" s="2">
        <v>4113.6899999999996</v>
      </c>
      <c r="D55" s="2">
        <v>4792.3799999999983</v>
      </c>
      <c r="E55" s="2">
        <v>5318.9199999999992</v>
      </c>
      <c r="F55" s="2">
        <v>3899.2000000000003</v>
      </c>
      <c r="G55" s="2">
        <v>22775.359999999997</v>
      </c>
    </row>
    <row r="56" spans="1:7" x14ac:dyDescent="0.25">
      <c r="A56" s="10" t="s">
        <v>33</v>
      </c>
      <c r="B56" s="2">
        <v>3845.48</v>
      </c>
      <c r="C56" s="2">
        <v>3763.5699999999997</v>
      </c>
      <c r="D56" s="2">
        <v>5457.7</v>
      </c>
      <c r="E56" s="2">
        <v>3747.6</v>
      </c>
      <c r="F56" s="2">
        <v>4629.5099999999984</v>
      </c>
      <c r="G56" s="2">
        <v>21443.859999999997</v>
      </c>
    </row>
    <row r="57" spans="1:7" x14ac:dyDescent="0.25">
      <c r="A57" s="10" t="s">
        <v>34</v>
      </c>
      <c r="B57" s="2">
        <v>4917.2199999999993</v>
      </c>
      <c r="C57" s="2">
        <v>5496.3</v>
      </c>
      <c r="D57" s="2">
        <v>4402.2800000000007</v>
      </c>
      <c r="E57" s="2">
        <v>4476.74</v>
      </c>
      <c r="F57" s="2">
        <v>4949.68</v>
      </c>
      <c r="G57" s="2">
        <v>24242.22</v>
      </c>
    </row>
    <row r="58" spans="1:7" x14ac:dyDescent="0.25">
      <c r="A58" s="10" t="s">
        <v>35</v>
      </c>
      <c r="B58" s="2">
        <v>4497.45</v>
      </c>
      <c r="C58" s="2">
        <v>5018.46</v>
      </c>
      <c r="D58" s="2">
        <v>3695.4300000000003</v>
      </c>
      <c r="E58" s="2">
        <v>4522.25</v>
      </c>
      <c r="F58" s="2">
        <v>3832.130000000001</v>
      </c>
      <c r="G58" s="2">
        <v>21565.72</v>
      </c>
    </row>
    <row r="59" spans="1:7" x14ac:dyDescent="0.25">
      <c r="A59" s="10" t="s">
        <v>36</v>
      </c>
      <c r="B59" s="2">
        <v>4251.880000000001</v>
      </c>
      <c r="C59" s="2">
        <v>4809.1400000000003</v>
      </c>
      <c r="D59" s="2">
        <v>5040.7299999999996</v>
      </c>
      <c r="E59" s="2">
        <v>5314.94</v>
      </c>
      <c r="F59" s="2">
        <v>4453.04</v>
      </c>
      <c r="G59" s="2">
        <v>23869.73</v>
      </c>
    </row>
    <row r="60" spans="1:7" x14ac:dyDescent="0.25">
      <c r="A60" s="10" t="s">
        <v>37</v>
      </c>
      <c r="B60" s="2">
        <v>4061.63</v>
      </c>
      <c r="C60" s="2">
        <v>4354.3599999999997</v>
      </c>
      <c r="D60" s="2">
        <v>3750.9899999999993</v>
      </c>
      <c r="E60" s="2">
        <v>5755.2599999999993</v>
      </c>
      <c r="F60" s="2">
        <v>4882.67</v>
      </c>
      <c r="G60" s="2">
        <v>22804.909999999996</v>
      </c>
    </row>
    <row r="61" spans="1:7" x14ac:dyDescent="0.25">
      <c r="A61" s="10" t="s">
        <v>38</v>
      </c>
      <c r="B61" s="2">
        <v>6285.7399999999989</v>
      </c>
      <c r="C61" s="2">
        <v>3788.6599999999989</v>
      </c>
      <c r="D61" s="2">
        <v>4479.7400000000016</v>
      </c>
      <c r="E61" s="2">
        <v>3922.9300000000003</v>
      </c>
      <c r="F61" s="2">
        <v>4806.3499999999995</v>
      </c>
      <c r="G61" s="2">
        <v>23283.42</v>
      </c>
    </row>
    <row r="62" spans="1:7" x14ac:dyDescent="0.25">
      <c r="A62" s="10" t="s">
        <v>39</v>
      </c>
      <c r="B62" s="2">
        <v>4255.68</v>
      </c>
      <c r="C62" s="2">
        <v>5730.0599999999995</v>
      </c>
      <c r="D62" s="2">
        <v>4008.8099999999995</v>
      </c>
      <c r="E62" s="2">
        <v>5883.72</v>
      </c>
      <c r="F62" s="2">
        <v>4254.09</v>
      </c>
      <c r="G62" s="2">
        <v>24132.36</v>
      </c>
    </row>
    <row r="63" spans="1:7" x14ac:dyDescent="0.25">
      <c r="A63" s="10" t="s">
        <v>40</v>
      </c>
      <c r="B63" s="2">
        <v>4608.119999999999</v>
      </c>
      <c r="C63" s="2">
        <v>4919.9299999999994</v>
      </c>
      <c r="D63" s="2">
        <v>3693.4800000000005</v>
      </c>
      <c r="E63" s="2">
        <v>5593.32</v>
      </c>
      <c r="F63" s="2">
        <v>4222.7000000000007</v>
      </c>
      <c r="G63" s="2">
        <v>23037.55</v>
      </c>
    </row>
    <row r="64" spans="1:7" x14ac:dyDescent="0.25">
      <c r="A64" s="10" t="s">
        <v>41</v>
      </c>
      <c r="B64" s="2">
        <v>5285.3399999999992</v>
      </c>
      <c r="C64" s="2">
        <v>3787.7400000000007</v>
      </c>
      <c r="D64" s="2">
        <v>5224.6299999999992</v>
      </c>
      <c r="E64" s="2">
        <v>3928.9700000000003</v>
      </c>
      <c r="F64" s="2">
        <v>5537.24</v>
      </c>
      <c r="G64" s="2">
        <v>23763.919999999998</v>
      </c>
    </row>
    <row r="65" spans="1:7" x14ac:dyDescent="0.25">
      <c r="A65" s="10" t="s">
        <v>42</v>
      </c>
      <c r="B65" s="2">
        <v>3743.47</v>
      </c>
      <c r="C65" s="2">
        <v>4995.5300000000007</v>
      </c>
      <c r="D65" s="2">
        <v>5117.6299999999983</v>
      </c>
      <c r="E65" s="2">
        <v>5366.32</v>
      </c>
      <c r="F65" s="2">
        <v>4214.5</v>
      </c>
      <c r="G65" s="2">
        <v>23437.449999999997</v>
      </c>
    </row>
    <row r="66" spans="1:7" x14ac:dyDescent="0.25">
      <c r="A66" s="10" t="s">
        <v>43</v>
      </c>
      <c r="B66" s="2">
        <v>3969.4600000000009</v>
      </c>
      <c r="C66" s="2">
        <v>5375.6400000000012</v>
      </c>
      <c r="D66" s="2">
        <v>3785.4199999999996</v>
      </c>
      <c r="E66" s="2">
        <v>4135.8100000000004</v>
      </c>
      <c r="F66" s="2">
        <v>4959.8100000000004</v>
      </c>
      <c r="G66" s="2">
        <v>22226.140000000003</v>
      </c>
    </row>
    <row r="67" spans="1:7" x14ac:dyDescent="0.25">
      <c r="A67" s="9" t="s">
        <v>27</v>
      </c>
      <c r="B67" s="2">
        <v>107505.78000000001</v>
      </c>
      <c r="C67" s="2">
        <v>109741.62000000001</v>
      </c>
      <c r="D67" s="2">
        <v>112001.23000000003</v>
      </c>
      <c r="E67" s="2">
        <v>109852.71000000002</v>
      </c>
      <c r="F67" s="2">
        <v>111238.80999999997</v>
      </c>
      <c r="G67" s="2">
        <v>550340.14999999979</v>
      </c>
    </row>
    <row r="71" spans="1:7" x14ac:dyDescent="0.25">
      <c r="A71" s="8" t="s">
        <v>26</v>
      </c>
      <c r="B71" t="s">
        <v>25</v>
      </c>
    </row>
    <row r="72" spans="1:7" x14ac:dyDescent="0.25">
      <c r="A72" s="9">
        <v>1</v>
      </c>
      <c r="B72" s="11">
        <v>107505.78000000001</v>
      </c>
    </row>
    <row r="73" spans="1:7" x14ac:dyDescent="0.25">
      <c r="A73" s="9">
        <v>2</v>
      </c>
      <c r="B73" s="11">
        <v>109741.6200000003</v>
      </c>
    </row>
    <row r="74" spans="1:7" x14ac:dyDescent="0.25">
      <c r="A74" s="9">
        <v>3</v>
      </c>
      <c r="B74" s="11">
        <v>112001.22999999982</v>
      </c>
    </row>
    <row r="75" spans="1:7" x14ac:dyDescent="0.25">
      <c r="A75" s="9">
        <v>4</v>
      </c>
      <c r="B75" s="11">
        <v>109852.71000000004</v>
      </c>
    </row>
    <row r="76" spans="1:7" x14ac:dyDescent="0.25">
      <c r="A76" s="9">
        <v>5</v>
      </c>
      <c r="B76" s="11">
        <v>111238.80999999991</v>
      </c>
    </row>
    <row r="77" spans="1:7" x14ac:dyDescent="0.25">
      <c r="A77" s="9" t="s">
        <v>27</v>
      </c>
      <c r="B77" s="2">
        <v>550340.15</v>
      </c>
    </row>
  </sheetData>
  <pageMargins left="0.7" right="0.7" top="0.75" bottom="0.75" header="0.3" footer="0.3"/>
  <drawing r:id="rId6"/>
  <extLs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Marios Kapetanos</cp:lastModifiedBy>
  <dcterms:created xsi:type="dcterms:W3CDTF">2024-04-17T08:56:16Z</dcterms:created>
  <dcterms:modified xsi:type="dcterms:W3CDTF">2026-10-11T15:34:30Z</dcterms:modified>
</cp:coreProperties>
</file>