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19155" windowHeight="9030"/>
  </bookViews>
  <sheets>
    <sheet name="RAS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2" i="1"/>
  <c r="E2" i="1" l="1"/>
  <c r="E19" i="1" l="1"/>
  <c r="E18" i="1"/>
  <c r="E17" i="1"/>
  <c r="E16" i="1"/>
  <c r="E15" i="1"/>
  <c r="E14" i="1"/>
  <c r="E11" i="1"/>
  <c r="E13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<sst xmlns="http://schemas.openxmlformats.org/spreadsheetml/2006/main" count="53" uniqueCount="39">
  <si>
    <t>Task #</t>
  </si>
  <si>
    <t>Task Name</t>
  </si>
  <si>
    <t>Duration</t>
  </si>
  <si>
    <t>Start Date</t>
  </si>
  <si>
    <t>Finish Date</t>
  </si>
  <si>
    <t>Dependency</t>
  </si>
  <si>
    <t>Resource</t>
  </si>
  <si>
    <t>Outline Level</t>
  </si>
  <si>
    <t>Task Notes</t>
  </si>
  <si>
    <t>RASD</t>
  </si>
  <si>
    <t>Davide, Mario, Moreno</t>
  </si>
  <si>
    <t>Meetings with client</t>
  </si>
  <si>
    <t>All the resources will be present at the meeting</t>
  </si>
  <si>
    <t>Identification of goals and stakeholders</t>
  </si>
  <si>
    <t>Requirements elicitation</t>
  </si>
  <si>
    <t>Modelization of the World and the Machine</t>
  </si>
  <si>
    <t>This part requires discussion and cooperation, hence it will be assigned to all the resources</t>
  </si>
  <si>
    <t>Identification of domain assumptions</t>
  </si>
  <si>
    <t>Identification of system goals</t>
  </si>
  <si>
    <t>Identification of requirements</t>
  </si>
  <si>
    <t>Writing scenarios</t>
  </si>
  <si>
    <t>Davide, Moreno</t>
  </si>
  <si>
    <t>Identification of use cases</t>
  </si>
  <si>
    <t>Moreno</t>
  </si>
  <si>
    <t>Identification of needed data</t>
  </si>
  <si>
    <t>Davide</t>
  </si>
  <si>
    <t>Alloy model draft</t>
  </si>
  <si>
    <t>Mario</t>
  </si>
  <si>
    <t>In progress meeting with client</t>
  </si>
  <si>
    <t>Document refinement</t>
  </si>
  <si>
    <t>Requirements refinement</t>
  </si>
  <si>
    <t>The requirements will be updated based on updates made 
in other parts of the document, during its developement</t>
  </si>
  <si>
    <t>Data model refinement</t>
  </si>
  <si>
    <t>Sequence diagrams for use cases</t>
  </si>
  <si>
    <t>Alloy modelization</t>
  </si>
  <si>
    <t>Mario, Davide</t>
  </si>
  <si>
    <t>Davide will start working on this activity in date 05/11/2016</t>
  </si>
  <si>
    <t>Document revision</t>
  </si>
  <si>
    <t>Davide will start working on this activity in date 28/10/2016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</si>
</sst>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C26" sqref="B26:C26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  <col min="10" max="10" width="13" customWidth="1"/>
    <col min="11" max="11" width="16.85546875" customWidth="1"/>
    <col min="12" max="12" width="14" customWidth="1"/>
    <col min="13" max="13" width="16.7109375" customWidth="1"/>
    <col min="14" max="14" width="21.7109375" customWidth="1"/>
    <col min="15" max="15" width="18.85546875" customWidth="1"/>
    <col min="16" max="20" width="19.7109375" customWidth="1"/>
    <col min="21" max="21" width="21.7109375" customWidth="1"/>
    <col min="22" max="22" width="22.42578125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9</v>
      </c>
      <c r="C2" t="s">
        <v>10</v>
      </c>
      <c r="E2" t="str">
        <f>CONCATENATE(NETWORKDAYS(F2,G2),"g")</f>
        <v>20g</v>
      </c>
      <c r="F2" s="2">
        <v>42659.333333333336</v>
      </c>
      <c r="G2" s="2">
        <v>42687.666666666664</v>
      </c>
      <c r="I2">
        <v>1</v>
      </c>
      <c r="K2" s="2"/>
      <c r="O2" s="2"/>
    </row>
    <row r="3" spans="1:22" x14ac:dyDescent="0.25">
      <c r="A3">
        <v>2</v>
      </c>
      <c r="B3" t="s">
        <v>11</v>
      </c>
      <c r="C3" t="s">
        <v>10</v>
      </c>
      <c r="D3" t="s">
        <v>12</v>
      </c>
      <c r="E3" t="str">
        <f t="shared" ref="E3:E20" si="0">CONCATENATE(NETWORKDAYS(F3,G3),"g")</f>
        <v>3g</v>
      </c>
      <c r="F3" s="2">
        <v>42660.333333333336</v>
      </c>
      <c r="G3" s="2">
        <v>42662.666666666664</v>
      </c>
      <c r="I3">
        <v>2</v>
      </c>
      <c r="K3" s="2"/>
      <c r="O3" s="2"/>
    </row>
    <row r="4" spans="1:22" x14ac:dyDescent="0.25">
      <c r="A4">
        <v>3</v>
      </c>
      <c r="B4" t="s">
        <v>13</v>
      </c>
      <c r="C4" t="s">
        <v>10</v>
      </c>
      <c r="E4" t="str">
        <f t="shared" si="0"/>
        <v>1g</v>
      </c>
      <c r="F4" s="2">
        <v>42660.333333333336</v>
      </c>
      <c r="G4" s="2">
        <v>42660.666666666664</v>
      </c>
      <c r="I4">
        <v>3</v>
      </c>
      <c r="K4" s="2"/>
      <c r="O4" s="2"/>
    </row>
    <row r="5" spans="1:22" x14ac:dyDescent="0.25">
      <c r="A5">
        <v>4</v>
      </c>
      <c r="B5" t="s">
        <v>14</v>
      </c>
      <c r="C5" t="s">
        <v>10</v>
      </c>
      <c r="E5" t="str">
        <f>CONCATENATE(NETWORKDAYS(F5,G5),"g")</f>
        <v>2g</v>
      </c>
      <c r="F5" s="2">
        <v>42661.333333333336</v>
      </c>
      <c r="G5" s="2">
        <v>42662.666666666664</v>
      </c>
      <c r="I5">
        <v>3</v>
      </c>
      <c r="K5" s="2"/>
      <c r="O5" s="2"/>
    </row>
    <row r="6" spans="1:22" ht="30" x14ac:dyDescent="0.25">
      <c r="A6">
        <v>5</v>
      </c>
      <c r="B6" t="s">
        <v>15</v>
      </c>
      <c r="C6" t="s">
        <v>10</v>
      </c>
      <c r="D6" s="3" t="s">
        <v>16</v>
      </c>
      <c r="E6" t="str">
        <f t="shared" si="0"/>
        <v>4g</v>
      </c>
      <c r="F6" s="2">
        <v>42663.333333333336</v>
      </c>
      <c r="G6" s="2">
        <v>42668.666666666664</v>
      </c>
      <c r="I6">
        <v>2</v>
      </c>
      <c r="K6" s="2"/>
      <c r="O6" s="2"/>
    </row>
    <row r="7" spans="1:22" x14ac:dyDescent="0.25">
      <c r="A7">
        <v>6</v>
      </c>
      <c r="B7" t="s">
        <v>17</v>
      </c>
      <c r="C7" t="s">
        <v>10</v>
      </c>
      <c r="E7" t="str">
        <f t="shared" si="0"/>
        <v>4g</v>
      </c>
      <c r="F7" s="2">
        <v>42663.333333333336</v>
      </c>
      <c r="G7" s="2">
        <v>42668.666666666664</v>
      </c>
      <c r="I7">
        <v>3</v>
      </c>
    </row>
    <row r="8" spans="1:22" x14ac:dyDescent="0.25">
      <c r="A8">
        <v>7</v>
      </c>
      <c r="B8" t="s">
        <v>18</v>
      </c>
      <c r="C8" t="s">
        <v>10</v>
      </c>
      <c r="E8" t="str">
        <f t="shared" si="0"/>
        <v>4g</v>
      </c>
      <c r="F8" s="2">
        <v>42663.333333333336</v>
      </c>
      <c r="G8" s="2">
        <v>42668.666666666664</v>
      </c>
      <c r="I8">
        <v>3</v>
      </c>
    </row>
    <row r="9" spans="1:22" x14ac:dyDescent="0.25">
      <c r="A9">
        <v>8</v>
      </c>
      <c r="B9" t="s">
        <v>19</v>
      </c>
      <c r="C9" t="s">
        <v>10</v>
      </c>
      <c r="E9" t="str">
        <f t="shared" si="0"/>
        <v>4g</v>
      </c>
      <c r="F9" s="2">
        <v>42663.333333333336</v>
      </c>
      <c r="G9" s="2">
        <v>42668.666666666664</v>
      </c>
      <c r="I9">
        <v>3</v>
      </c>
    </row>
    <row r="10" spans="1:22" x14ac:dyDescent="0.25">
      <c r="A10">
        <v>9</v>
      </c>
      <c r="B10" t="s">
        <v>20</v>
      </c>
      <c r="C10" t="s">
        <v>21</v>
      </c>
      <c r="E10" t="str">
        <f t="shared" si="0"/>
        <v>1g</v>
      </c>
      <c r="F10" s="2">
        <v>42669.333333333336</v>
      </c>
      <c r="G10" s="2">
        <v>42669.666666608799</v>
      </c>
      <c r="I10">
        <v>2</v>
      </c>
    </row>
    <row r="11" spans="1:22" x14ac:dyDescent="0.25">
      <c r="A11">
        <v>10</v>
      </c>
      <c r="B11" t="s">
        <v>26</v>
      </c>
      <c r="C11" t="s">
        <v>27</v>
      </c>
      <c r="E11" t="str">
        <f>CONCATENATE(NETWORKDAYS(F11,G11),"g")</f>
        <v>3g</v>
      </c>
      <c r="F11" s="2">
        <v>42669.333333333336</v>
      </c>
      <c r="G11" s="2">
        <v>42671.666666666664</v>
      </c>
      <c r="I11">
        <v>2</v>
      </c>
    </row>
    <row r="12" spans="1:22" x14ac:dyDescent="0.25">
      <c r="A12">
        <v>11</v>
      </c>
      <c r="B12" t="s">
        <v>24</v>
      </c>
      <c r="C12" t="s">
        <v>25</v>
      </c>
      <c r="E12" t="str">
        <f>CONCATENATE(NETWORKDAYS(F12,G12),"g")</f>
        <v>1g</v>
      </c>
      <c r="F12" s="2">
        <v>42670.333333333336</v>
      </c>
      <c r="G12" s="2">
        <v>42670.666666666664</v>
      </c>
      <c r="I12">
        <v>2</v>
      </c>
    </row>
    <row r="13" spans="1:22" x14ac:dyDescent="0.25">
      <c r="A13">
        <v>12</v>
      </c>
      <c r="B13" t="s">
        <v>22</v>
      </c>
      <c r="C13" t="s">
        <v>21</v>
      </c>
      <c r="D13" t="s">
        <v>38</v>
      </c>
      <c r="E13" t="str">
        <f t="shared" si="0"/>
        <v>2g</v>
      </c>
      <c r="F13" s="2">
        <v>42670.333333333336</v>
      </c>
      <c r="G13" s="2">
        <v>42671.666666666664</v>
      </c>
      <c r="H13">
        <v>9</v>
      </c>
      <c r="I13">
        <v>2</v>
      </c>
    </row>
    <row r="14" spans="1:22" x14ac:dyDescent="0.25">
      <c r="A14">
        <v>13</v>
      </c>
      <c r="B14" t="s">
        <v>28</v>
      </c>
      <c r="C14" t="s">
        <v>10</v>
      </c>
      <c r="D14" t="s">
        <v>12</v>
      </c>
      <c r="E14" t="str">
        <f t="shared" si="0"/>
        <v>1g</v>
      </c>
      <c r="F14" s="2">
        <v>42676.333333333336</v>
      </c>
      <c r="G14" s="2">
        <v>42676.666666666664</v>
      </c>
      <c r="I14">
        <v>2</v>
      </c>
    </row>
    <row r="15" spans="1:22" x14ac:dyDescent="0.25">
      <c r="A15">
        <v>14</v>
      </c>
      <c r="B15" t="s">
        <v>29</v>
      </c>
      <c r="C15" t="s">
        <v>10</v>
      </c>
      <c r="E15" t="str">
        <f t="shared" si="0"/>
        <v>7g</v>
      </c>
      <c r="F15" s="2">
        <v>42677.333333333336</v>
      </c>
      <c r="G15" s="2">
        <v>42687.666666666664</v>
      </c>
      <c r="I15">
        <v>2</v>
      </c>
    </row>
    <row r="16" spans="1:22" ht="30" x14ac:dyDescent="0.25">
      <c r="A16">
        <v>15</v>
      </c>
      <c r="B16" t="s">
        <v>30</v>
      </c>
      <c r="C16" t="s">
        <v>10</v>
      </c>
      <c r="D16" s="3" t="s">
        <v>31</v>
      </c>
      <c r="E16" t="str">
        <f t="shared" si="0"/>
        <v>3g</v>
      </c>
      <c r="F16" s="2">
        <v>42677.333333333336</v>
      </c>
      <c r="G16" s="2">
        <v>42681.666666666664</v>
      </c>
      <c r="I16">
        <v>3</v>
      </c>
    </row>
    <row r="17" spans="1:9" x14ac:dyDescent="0.25">
      <c r="A17">
        <v>16</v>
      </c>
      <c r="B17" t="s">
        <v>32</v>
      </c>
      <c r="C17" t="s">
        <v>25</v>
      </c>
      <c r="E17" t="str">
        <f t="shared" si="0"/>
        <v>2g</v>
      </c>
      <c r="F17" s="2">
        <v>42677.333333333336</v>
      </c>
      <c r="G17" s="2">
        <v>42678.666666666664</v>
      </c>
      <c r="I17">
        <v>3</v>
      </c>
    </row>
    <row r="18" spans="1:9" x14ac:dyDescent="0.25">
      <c r="A18">
        <v>17</v>
      </c>
      <c r="B18" t="s">
        <v>33</v>
      </c>
      <c r="C18" t="s">
        <v>23</v>
      </c>
      <c r="E18" t="str">
        <f t="shared" si="0"/>
        <v>3g</v>
      </c>
      <c r="F18" s="2">
        <v>42677.333333333336</v>
      </c>
      <c r="G18" s="2">
        <v>42681.666666666664</v>
      </c>
      <c r="I18">
        <v>3</v>
      </c>
    </row>
    <row r="19" spans="1:9" x14ac:dyDescent="0.25">
      <c r="A19">
        <v>18</v>
      </c>
      <c r="B19" t="s">
        <v>34</v>
      </c>
      <c r="C19" t="s">
        <v>35</v>
      </c>
      <c r="D19" t="s">
        <v>36</v>
      </c>
      <c r="E19" t="str">
        <f t="shared" si="0"/>
        <v>3g</v>
      </c>
      <c r="F19" s="2">
        <v>42677.333333333336</v>
      </c>
      <c r="G19" s="2">
        <v>42681.666666666664</v>
      </c>
      <c r="I19">
        <v>3</v>
      </c>
    </row>
    <row r="20" spans="1:9" x14ac:dyDescent="0.25">
      <c r="A20">
        <v>19</v>
      </c>
      <c r="B20" t="s">
        <v>37</v>
      </c>
      <c r="C20" t="s">
        <v>10</v>
      </c>
      <c r="E20" t="str">
        <f t="shared" si="0"/>
        <v>4g</v>
      </c>
      <c r="F20" s="2">
        <v>42682.333333333336</v>
      </c>
      <c r="G20" s="2">
        <v>42685.666666666664</v>
      </c>
      <c r="I20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2017-01-15T19:57:52Z</dcterms:created>
  <dcterms:modified xsi:type="dcterms:W3CDTF">2017-01-18T14:22:54Z</dcterms:modified>
</cp:coreProperties>
</file>