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io\Downloads\"/>
    </mc:Choice>
  </mc:AlternateContent>
  <bookViews>
    <workbookView xWindow="0" yWindow="0" windowWidth="19200" windowHeight="11595" firstSheet="3" activeTab="3"/>
  </bookViews>
  <sheets>
    <sheet name="A̳ssets" sheetId="1" state="hidden" r:id="rId1"/>
    <sheet name="Tabela2" sheetId="2" state="hidden" r:id="rId2"/>
    <sheet name="Tabela1" sheetId="6" state="hidden" r:id="rId3"/>
    <sheet name="D̳ashboard" sheetId="4" r:id="rId4"/>
  </sheets>
  <definedNames>
    <definedName name="SegmentaçãodeDados_Plan">#N/A</definedName>
  </definedNames>
  <calcPr calcId="15251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4" l="1"/>
  <c r="H5" i="4"/>
  <c r="D5" i="4"/>
</calcChain>
</file>

<file path=xl/sharedStrings.xml><?xml version="1.0" encoding="utf-8"?>
<sst xmlns="http://schemas.openxmlformats.org/spreadsheetml/2006/main" count="2326" uniqueCount="339">
  <si>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</si>
  <si>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</si>
  <si>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</si>
  <si>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</si>
  <si>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</si>
  <si>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</si>
  <si>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</si>
  <si>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</si>
  <si>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</si>
  <si>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</si>
  <si>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</si>
  <si>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</si>
  <si>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</si>
  <si>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</si>
  <si>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</si>
  <si>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</si>
  <si>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</si>
  <si>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</si>
  <si>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</si>
  <si>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</si>
  <si>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</si>
  <si>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</si>
  <si>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</si>
  <si>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</si>
  <si>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</si>
  <si>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</si>
  <si>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</si>
  <si>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</si>
  <si>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</si>
  <si>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</si>
  <si>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</si>
  <si>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</si>
  <si>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</si>
  <si>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</si>
  <si>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</si>
  <si>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</si>
  <si>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</si>
  <si>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</si>
  <si>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</si>
  <si>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</si>
  <si>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</si>
  <si>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</si>
  <si>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</si>
  <si>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</si>
  <si>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</si>
  <si>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</si>
  <si>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</si>
  <si>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</si>
  <si>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</si>
  <si>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</si>
  <si>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</si>
  <si>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</si>
  <si>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</si>
  <si>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</si>
  <si>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</si>
  <si>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</si>
  <si>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</si>
  <si>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</si>
  <si>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</si>
  <si>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</si>
  <si>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</si>
  <si>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</si>
  <si>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</si>
  <si>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</si>
  <si>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</si>
  <si>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</si>
  <si>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</si>
  <si>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</si>
  <si>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</si>
  <si>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</si>
  <si>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</si>
  <si>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</si>
  <si>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</si>
  <si>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</si>
  <si>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</si>
  <si>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</si>
  <si>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</si>
  <si>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</si>
  <si>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</si>
  <si>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</si>
  <si>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</si>
  <si>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</si>
  <si>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</si>
  <si>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</si>
  <si>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</si>
  <si>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</si>
  <si>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</si>
  <si>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</si>
  <si>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</si>
  <si>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</si>
  <si>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</si>
  <si>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</si>
  <si>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</si>
  <si>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</si>
  <si>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</si>
  <si>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</si>
  <si>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</si>
  <si>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</si>
  <si>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</si>
  <si>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</si>
  <si>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</si>
  <si>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</si>
  <si>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</si>
  <si>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</si>
  <si>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</si>
  <si>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</si>
  <si>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</si>
  <si>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</si>
  <si>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</si>
  <si>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</si>
  <si>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</si>
  <si>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</si>
  <si>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</si>
  <si>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</si>
  <si>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</si>
  <si>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</si>
  <si>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</si>
  <si>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</si>
  <si>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</si>
  <si>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</si>
  <si>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</si>
  <si>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</si>
  <si>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</si>
  <si>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</si>
  <si>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</si>
  <si>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</si>
  <si>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</si>
  <si>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</si>
  <si>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</si>
  <si>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</si>
  <si>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</si>
  <si>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</si>
  <si>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</si>
  <si>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</si>
  <si>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</si>
  <si>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</si>
  <si>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</si>
  <si>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</si>
  <si>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</si>
  <si>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</si>
  <si>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</si>
  <si>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</si>
  <si>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</si>
  <si>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</si>
  <si>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</si>
  <si>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</si>
  <si>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</si>
  <si>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</si>
  <si>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</si>
  <si>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</si>
  <si>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</si>
  <si>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</si>
  <si>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</si>
  <si>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</si>
  <si>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</si>
  <si>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</si>
  <si>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</si>
  <si>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</si>
  <si>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</si>
  <si>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</si>
  <si>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</si>
  <si>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</si>
  <si>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</si>
  <si>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</si>
  <si>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</si>
  <si>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</si>
  <si>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</si>
  <si>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</si>
  <si>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</si>
  <si>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</si>
  <si>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</si>
  <si>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</si>
  <si>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</si>
  <si>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</si>
  <si>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</si>
  <si>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</si>
  <si>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</si>
  <si>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</si>
  <si>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</si>
  <si>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</si>
  <si>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</si>
  <si>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</si>
  <si>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</si>
  <si>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</si>
  <si>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</si>
  <si>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</si>
  <si>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</si>
  <si>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</si>
  <si>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</si>
  <si>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</si>
  <si>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</si>
  <si>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</si>
  <si>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</si>
  <si>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</si>
  <si>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</si>
  <si>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</si>
  <si>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</si>
  <si>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</si>
  <si>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</si>
  <si>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</si>
  <si>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</si>
  <si>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</si>
  <si>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</si>
  <si>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</si>
  <si>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</si>
  <si>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</si>
  <si>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</si>
  <si>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</si>
  <si>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</si>
  <si>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</si>
  <si>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</si>
  <si>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</si>
  <si>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</si>
  <si>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</si>
  <si>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</si>
  <si>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</si>
  <si>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</si>
  <si>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</si>
  <si>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</si>
  <si>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</si>
  <si>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</si>
  <si>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</si>
  <si>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</si>
  <si>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</si>
  <si>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</si>
  <si>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</si>
  <si>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</si>
  <si>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</si>
  <si>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</si>
  <si>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</si>
  <si>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</si>
  <si>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</si>
  <si>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</si>
  <si>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</si>
  <si>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</si>
  <si>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</si>
  <si>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</si>
  <si>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</si>
  <si>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</si>
  <si>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</si>
  <si>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</si>
  <si>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</si>
  <si>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</si>
  <si>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</si>
  <si>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</si>
  <si>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</si>
  <si>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</si>
  <si>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</si>
  <si>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</si>
  <si>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</si>
  <si>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</si>
  <si>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</si>
  <si>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</si>
  <si>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</si>
  <si>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</si>
  <si>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</si>
  <si>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</si>
  <si>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</si>
  <si>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</si>
  <si>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</si>
  <si>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</si>
  <si>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</si>
  <si>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</si>
  <si>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</si>
  <si>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</si>
  <si>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</si>
  <si>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</si>
  <si>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</si>
  <si>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</si>
  <si>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</si>
  <si>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</si>
  <si>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</si>
  <si>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</si>
  <si>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</si>
  <si>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</si>
  <si>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</si>
  <si>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</si>
  <si>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</si>
  <si>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</si>
  <si>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</si>
  <si>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</si>
  <si>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</si>
  <si>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</si>
  <si>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</si>
  <si>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</si>
  <si>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</si>
  <si>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</si>
  <si>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</si>
  <si>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</si>
  <si>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</si>
  <si>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</si>
  <si>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</si>
  <si>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</si>
  <si>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</si>
  <si>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</si>
  <si>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</si>
  <si>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</si>
  <si>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</si>
  <si>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</si>
  <si>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</si>
  <si>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</si>
  <si>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</si>
  <si>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</si>
  <si>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</si>
  <si>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</si>
  <si>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</si>
  <si>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</si>
  <si>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</si>
  <si>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</si>
  <si>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</si>
  <si>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</si>
  <si>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</si>
  <si>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</si>
  <si>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 xml:space="preserve">           XBOX DASDHBOARD DE VENDAS – ASSINATURAS</t>
  </si>
  <si>
    <t>Rótulos de Linha</t>
  </si>
  <si>
    <t>Total Geral</t>
  </si>
  <si>
    <t>Soma de Total Value</t>
  </si>
  <si>
    <t>Month</t>
  </si>
  <si>
    <t>JAN</t>
  </si>
  <si>
    <t>FEV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</si>
  <si>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</si>
  <si>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</si>
  <si>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</si>
  <si>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</si>
  <si>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</si>
  <si>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</si>
  <si>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</si>
  <si>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</si>
  <si>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</si>
  <si>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</si>
  <si>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(vazio)</t>
  </si>
  <si>
    <t>Receita por Tipo de Assinatura</t>
  </si>
  <si>
    <t>Receita Por Periodo</t>
  </si>
  <si>
    <t>Receita Anual</t>
  </si>
  <si>
    <t>% Auto-Renewal</t>
  </si>
  <si>
    <t>Total de Assinantes</t>
  </si>
  <si>
    <t>Receita Total</t>
  </si>
  <si>
    <t>Calculation period: 01/01/2024 - 31/12/2024 | Update date: 05/05/25</t>
  </si>
  <si>
    <t xml:space="preserve">Bem Vindo,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</si>
</sst>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1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rgb="FF22C55E"/>
      <name val="Calibri"/>
      <family val="2"/>
    </font>
    <font>
      <sz val="20"/>
      <color theme="6" tint="0.3999755851924192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10.5"/>
      <color rgb="FF7F7F7F"/>
      <name val="Aptos Narrow"/>
      <scheme val="minor"/>
    </font>
    <font>
      <sz val="11"/>
      <color rgb="FF7F7F7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6" tint="0.39994506668294322"/>
      </top>
      <bottom/>
      <diagonal/>
    </border>
    <border>
      <left/>
      <right/>
      <top/>
      <bottom style="thick">
        <color theme="6" tint="0.39994506668294322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ck">
        <color theme="4"/>
      </right>
      <top/>
      <bottom style="thick">
        <color theme="4"/>
      </bottom>
      <diagonal/>
    </border>
    <border>
      <left/>
      <right style="thick">
        <color theme="4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8" borderId="0" xfId="0" applyFill="1"/>
    <xf numFmtId="0" fontId="0" fillId="0" borderId="2" xfId="0" applyFill="1" applyBorder="1" applyAlignment="1">
      <alignment horizontal="center"/>
    </xf>
    <xf numFmtId="0" fontId="0" fillId="9" borderId="0" xfId="0" applyFill="1"/>
    <xf numFmtId="0" fontId="4" fillId="9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8" borderId="0" xfId="2" applyFont="1" applyFill="1"/>
    <xf numFmtId="1" fontId="0" fillId="8" borderId="0" xfId="0" applyNumberFormat="1" applyFill="1"/>
    <xf numFmtId="10" fontId="0" fillId="8" borderId="0" xfId="0" applyNumberFormat="1" applyFill="1"/>
    <xf numFmtId="44" fontId="8" fillId="8" borderId="4" xfId="2" applyFont="1" applyFill="1" applyBorder="1" applyAlignment="1">
      <alignment horizontal="center" vertical="center"/>
    </xf>
    <xf numFmtId="164" fontId="8" fillId="8" borderId="5" xfId="2" applyNumberFormat="1" applyFont="1" applyFill="1" applyBorder="1" applyAlignment="1">
      <alignment horizontal="center" vertical="center"/>
    </xf>
    <xf numFmtId="1" fontId="8" fillId="8" borderId="4" xfId="0" applyNumberFormat="1" applyFont="1" applyFill="1" applyBorder="1" applyAlignment="1">
      <alignment horizontal="center" vertical="center"/>
    </xf>
    <xf numFmtId="1" fontId="8" fillId="8" borderId="5" xfId="0" applyNumberFormat="1" applyFont="1" applyFill="1" applyBorder="1" applyAlignment="1">
      <alignment horizontal="center" vertical="center"/>
    </xf>
    <xf numFmtId="10" fontId="8" fillId="8" borderId="4" xfId="0" applyNumberFormat="1" applyFont="1" applyFill="1" applyBorder="1" applyAlignment="1">
      <alignment horizontal="center" vertical="center"/>
    </xf>
    <xf numFmtId="10" fontId="8" fillId="8" borderId="5" xfId="0" applyNumberFormat="1" applyFont="1" applyFill="1" applyBorder="1" applyAlignment="1">
      <alignment horizontal="center" vertical="center"/>
    </xf>
    <xf numFmtId="1" fontId="8" fillId="8" borderId="0" xfId="0" applyNumberFormat="1" applyFont="1" applyFill="1" applyBorder="1" applyAlignment="1">
      <alignment horizontal="center" vertical="center"/>
    </xf>
    <xf numFmtId="10" fontId="8" fillId="8" borderId="6" xfId="0" applyNumberFormat="1" applyFont="1" applyFill="1" applyBorder="1" applyAlignment="1">
      <alignment horizontal="center" vertical="center"/>
    </xf>
    <xf numFmtId="0" fontId="6" fillId="8" borderId="0" xfId="0" applyFont="1" applyFill="1"/>
    <xf numFmtId="0" fontId="10" fillId="10" borderId="0" xfId="0" applyFont="1" applyFill="1"/>
    <xf numFmtId="0" fontId="9" fillId="11" borderId="0" xfId="0" applyFont="1" applyFill="1" applyAlignment="1"/>
    <xf numFmtId="0" fontId="7" fillId="9" borderId="0" xfId="0" applyFont="1" applyFill="1"/>
    <xf numFmtId="0" fontId="5" fillId="0" borderId="3" xfId="0" applyFont="1" applyBorder="1" applyAlignment="1">
      <alignment horizontal="left"/>
    </xf>
  </cellXfs>
  <cellStyles count="3">
    <cellStyle name="Moeda" xfId="2" builtinId="4"/>
    <cellStyle name="Normal" xfId="0" builtinId="0"/>
    <cellStyle name="Título 1" xfId="1" builtinId="16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E0E0E0"/>
      <color rgb="FFE8E6E9"/>
      <color rgb="FF5BF6A8"/>
      <color rgb="FF00000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[805d54f9-6d53-4246-bed7-4aa2da615923.xlsx]Tabela1!Tabela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Receita</a:t>
            </a:r>
            <a:r>
              <a:rPr lang="en-US" baseline="0"/>
              <a:t> por Período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Tabela1!$F$4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Tabela1!$E$5:$E$8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Tabela1!$F$5:$F$8</c:f>
              <c:numCache>
                <c:formatCode>General</c:formatCode>
                <c:ptCount val="3"/>
                <c:pt idx="0">
                  <c:v>1754</c:v>
                </c:pt>
                <c:pt idx="1">
                  <c:v>3571</c:v>
                </c:pt>
                <c:pt idx="2">
                  <c:v>2308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6678912"/>
        <c:axId val="256679296"/>
      </c:barChart>
      <c:catAx>
        <c:axId val="25667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679296"/>
        <c:crosses val="autoZero"/>
        <c:auto val="1"/>
        <c:lblAlgn val="ctr"/>
        <c:lblOffset val="100"/>
        <c:noMultiLvlLbl val="0"/>
      </c:catAx>
      <c:valAx>
        <c:axId val="2566792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667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[805d54f9-6d53-4246-bed7-4aa2da615923.xlsx]Tabela1!Tabela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Receitas</a:t>
            </a:r>
            <a:r>
              <a:rPr lang="en-US" baseline="0"/>
              <a:t> por Assinatura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Tabela1!$I$4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Tabela1!$H$5:$H$8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Tabela1!$I$5:$I$8</c:f>
              <c:numCache>
                <c:formatCode>General</c:formatCode>
                <c:ptCount val="3"/>
                <c:pt idx="0">
                  <c:v>444</c:v>
                </c:pt>
                <c:pt idx="1">
                  <c:v>1801</c:v>
                </c:pt>
                <c:pt idx="2">
                  <c:v>5388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[805d54f9-6d53-4246-bed7-4aa2da615923.xlsx]Tabela1!Tabela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Receita</a:t>
            </a:r>
            <a:r>
              <a:rPr lang="en-US" baseline="0"/>
              <a:t> Anual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Tabela1!$B$4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Tabela1!$A$5:$A$18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  <c:pt idx="12">
                  <c:v>(vazio)</c:v>
                </c:pt>
              </c:strCache>
            </c:strRef>
          </c:cat>
          <c:val>
            <c:numRef>
              <c:f>Tabela1!$B$5:$B$18</c:f>
              <c:numCache>
                <c:formatCode>General</c:formatCode>
                <c:ptCount val="13"/>
                <c:pt idx="0">
                  <c:v>60</c:v>
                </c:pt>
                <c:pt idx="1">
                  <c:v>62</c:v>
                </c:pt>
                <c:pt idx="2">
                  <c:v>562</c:v>
                </c:pt>
                <c:pt idx="3">
                  <c:v>545</c:v>
                </c:pt>
                <c:pt idx="4">
                  <c:v>545</c:v>
                </c:pt>
                <c:pt idx="5">
                  <c:v>531</c:v>
                </c:pt>
                <c:pt idx="6">
                  <c:v>548</c:v>
                </c:pt>
                <c:pt idx="7">
                  <c:v>550</c:v>
                </c:pt>
                <c:pt idx="8">
                  <c:v>548</c:v>
                </c:pt>
                <c:pt idx="9">
                  <c:v>610</c:v>
                </c:pt>
                <c:pt idx="10">
                  <c:v>552</c:v>
                </c:pt>
                <c:pt idx="11">
                  <c:v>275</c:v>
                </c:pt>
                <c:pt idx="12">
                  <c:v>2245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6153376"/>
        <c:axId val="256153760"/>
      </c:lineChart>
      <c:catAx>
        <c:axId val="256153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6153760"/>
        <c:crosses val="autoZero"/>
        <c:auto val="1"/>
        <c:lblAlgn val="ctr"/>
        <c:lblOffset val="100"/>
        <c:noMultiLvlLbl val="0"/>
      </c:catAx>
      <c:valAx>
        <c:axId val="25615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1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[805d54f9-6d53-4246-bed7-4aa2da615923.xlsx]Tabela1!Tabela dinâmica5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sz="2000">
                <a:latin typeface="Calibri" panose="020F0502020204030204" pitchFamily="34" charset="0"/>
                <a:cs typeface="Calibri" panose="020F0502020204030204" pitchFamily="34" charset="0"/>
              </a:rPr>
              <a:t>Receita</a:t>
            </a:r>
            <a:r>
              <a:rPr lang="en-US" sz="2000" baseline="0">
                <a:latin typeface="Calibri" panose="020F0502020204030204" pitchFamily="34" charset="0"/>
                <a:cs typeface="Calibri" panose="020F0502020204030204" pitchFamily="34" charset="0"/>
              </a:rPr>
              <a:t> Anual</a:t>
            </a:r>
            <a:endParaRPr lang="en-US" sz="2000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Tabela1!$B$4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Tabela1!$A$5:$A$18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  <c:pt idx="12">
                  <c:v>(vazio)</c:v>
                </c:pt>
              </c:strCache>
            </c:strRef>
          </c:cat>
          <c:val>
            <c:numRef>
              <c:f>Tabela1!$B$5:$B$18</c:f>
              <c:numCache>
                <c:formatCode>General</c:formatCode>
                <c:ptCount val="13"/>
                <c:pt idx="0">
                  <c:v>60</c:v>
                </c:pt>
                <c:pt idx="1">
                  <c:v>62</c:v>
                </c:pt>
                <c:pt idx="2">
                  <c:v>562</c:v>
                </c:pt>
                <c:pt idx="3">
                  <c:v>545</c:v>
                </c:pt>
                <c:pt idx="4">
                  <c:v>545</c:v>
                </c:pt>
                <c:pt idx="5">
                  <c:v>531</c:v>
                </c:pt>
                <c:pt idx="6">
                  <c:v>548</c:v>
                </c:pt>
                <c:pt idx="7">
                  <c:v>550</c:v>
                </c:pt>
                <c:pt idx="8">
                  <c:v>548</c:v>
                </c:pt>
                <c:pt idx="9">
                  <c:v>610</c:v>
                </c:pt>
                <c:pt idx="10">
                  <c:v>552</c:v>
                </c:pt>
                <c:pt idx="11">
                  <c:v>275</c:v>
                </c:pt>
                <c:pt idx="12">
                  <c:v>2245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6256928"/>
        <c:axId val="256257312"/>
      </c:lineChart>
      <c:catAx>
        <c:axId val="256256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6257312"/>
        <c:crosses val="autoZero"/>
        <c:auto val="1"/>
        <c:lblAlgn val="ctr"/>
        <c:lblOffset val="100"/>
        <c:noMultiLvlLbl val="0"/>
      </c:catAx>
      <c:valAx>
        <c:axId val="25625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25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[805d54f9-6d53-4246-bed7-4aa2da615923.xlsx]Tabela1!Tabela dinâmica3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Calibri" panose="020F0502020204030204" pitchFamily="34" charset="0"/>
                <a:cs typeface="Calibri" panose="020F0502020204030204" pitchFamily="34" charset="0"/>
              </a:rPr>
              <a:t>Receita</a:t>
            </a:r>
            <a:r>
              <a:rPr lang="en-US" sz="2000" baseline="0">
                <a:latin typeface="Calibri" panose="020F0502020204030204" pitchFamily="34" charset="0"/>
                <a:cs typeface="Calibri" panose="020F0502020204030204" pitchFamily="34" charset="0"/>
              </a:rPr>
              <a:t> por Período</a:t>
            </a:r>
            <a:endParaRPr lang="en-US" sz="2000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Tabela1!$F$4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Tabela1!$E$5:$E$8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Tabela1!$F$5:$F$8</c:f>
              <c:numCache>
                <c:formatCode>General</c:formatCode>
                <c:ptCount val="3"/>
                <c:pt idx="0">
                  <c:v>1754</c:v>
                </c:pt>
                <c:pt idx="1">
                  <c:v>3571</c:v>
                </c:pt>
                <c:pt idx="2">
                  <c:v>2308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6244680"/>
        <c:axId val="255830136"/>
      </c:barChart>
      <c:catAx>
        <c:axId val="25624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830136"/>
        <c:crosses val="autoZero"/>
        <c:auto val="1"/>
        <c:lblAlgn val="ctr"/>
        <c:lblOffset val="100"/>
        <c:noMultiLvlLbl val="0"/>
      </c:catAx>
      <c:valAx>
        <c:axId val="255830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6244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[805d54f9-6d53-4246-bed7-4aa2da615923.xlsx]Tabela1!Tabela dinâmica4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Calibri" panose="020F0502020204030204" pitchFamily="34" charset="0"/>
                <a:cs typeface="Calibri" panose="020F0502020204030204" pitchFamily="34" charset="0"/>
              </a:rPr>
              <a:t>Receitas</a:t>
            </a:r>
            <a:r>
              <a:rPr lang="en-US" sz="2000" baseline="0">
                <a:latin typeface="Calibri" panose="020F0502020204030204" pitchFamily="34" charset="0"/>
                <a:cs typeface="Calibri" panose="020F0502020204030204" pitchFamily="34" charset="0"/>
              </a:rPr>
              <a:t> por Assinatura</a:t>
            </a:r>
            <a:endParaRPr lang="en-US" sz="2000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Tabela1!$I$4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Tabela1!$H$5:$H$8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Tabela1!$I$5:$I$8</c:f>
              <c:numCache>
                <c:formatCode>General</c:formatCode>
                <c:ptCount val="3"/>
                <c:pt idx="0">
                  <c:v>444</c:v>
                </c:pt>
                <c:pt idx="1">
                  <c:v>1801</c:v>
                </c:pt>
                <c:pt idx="2">
                  <c:v>5388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5.png"/><Relationship Id="rId1" Type="http://schemas.openxmlformats.org/officeDocument/2006/relationships/image" Target="../media/image2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933700"/>
          <a:ext cx="3267075" cy="974598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461962</xdr:colOff>
      <xdr:row>13</xdr:row>
      <xdr:rowOff>166687</xdr:rowOff>
    </xdr:from>
    <xdr:to>
      <xdr:col>6</xdr:col>
      <xdr:colOff>104775</xdr:colOff>
      <xdr:row>29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13</xdr:row>
      <xdr:rowOff>176212</xdr:rowOff>
    </xdr:from>
    <xdr:to>
      <xdr:col>9</xdr:col>
      <xdr:colOff>314325</xdr:colOff>
      <xdr:row>28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</xdr:colOff>
      <xdr:row>18</xdr:row>
      <xdr:rowOff>166687</xdr:rowOff>
    </xdr:from>
    <xdr:to>
      <xdr:col>2</xdr:col>
      <xdr:colOff>1757362</xdr:colOff>
      <xdr:row>34</xdr:row>
      <xdr:rowOff>14287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1498486</xdr:colOff>
      <xdr:row>1</xdr:row>
      <xdr:rowOff>34017</xdr:rowOff>
    </xdr:from>
    <xdr:to>
      <xdr:col>1</xdr:col>
      <xdr:colOff>553924</xdr:colOff>
      <xdr:row>2</xdr:row>
      <xdr:rowOff>224518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11" t="21990" r="73032" b="23035"/>
        <a:stretch/>
      </xdr:blipFill>
      <xdr:spPr>
        <a:xfrm>
          <a:off x="1498486" y="210910"/>
          <a:ext cx="579438" cy="530679"/>
        </a:xfrm>
        <a:prstGeom prst="rect">
          <a:avLst/>
        </a:prstGeom>
      </xdr:spPr>
    </xdr:pic>
    <xdr:clientData/>
  </xdr:twoCellAnchor>
  <xdr:twoCellAnchor>
    <xdr:from>
      <xdr:col>0</xdr:col>
      <xdr:colOff>357188</xdr:colOff>
      <xdr:row>1</xdr:row>
      <xdr:rowOff>35719</xdr:rowOff>
    </xdr:from>
    <xdr:to>
      <xdr:col>0</xdr:col>
      <xdr:colOff>1128713</xdr:colOff>
      <xdr:row>3</xdr:row>
      <xdr:rowOff>2382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357188" y="214313"/>
          <a:ext cx="771525" cy="9906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190498</xdr:colOff>
      <xdr:row>8</xdr:row>
      <xdr:rowOff>0</xdr:rowOff>
    </xdr:from>
    <xdr:to>
      <xdr:col>14</xdr:col>
      <xdr:colOff>464343</xdr:colOff>
      <xdr:row>22</xdr:row>
      <xdr:rowOff>95250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238124</xdr:colOff>
      <xdr:row>23</xdr:row>
      <xdr:rowOff>174625</xdr:rowOff>
    </xdr:from>
    <xdr:to>
      <xdr:col>9</xdr:col>
      <xdr:colOff>59530</xdr:colOff>
      <xdr:row>39</xdr:row>
      <xdr:rowOff>59531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250030</xdr:colOff>
      <xdr:row>24</xdr:row>
      <xdr:rowOff>23813</xdr:rowOff>
    </xdr:from>
    <xdr:to>
      <xdr:col>14</xdr:col>
      <xdr:colOff>476248</xdr:colOff>
      <xdr:row>39</xdr:row>
      <xdr:rowOff>35718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54429</xdr:colOff>
      <xdr:row>4</xdr:row>
      <xdr:rowOff>160566</xdr:rowOff>
    </xdr:from>
    <xdr:to>
      <xdr:col>0</xdr:col>
      <xdr:colOff>1496786</xdr:colOff>
      <xdr:row>9</xdr:row>
      <xdr:rowOff>122464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Pla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29" y="1521280"/>
              <a:ext cx="1442357" cy="11729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o" refreshedDate="45899.795845138891" createdVersion="5" refreshedVersion="5" minRefreshableVersion="3" recordCount="295">
  <cacheSource type="worksheet">
    <worksheetSource name="Tabela1"/>
  </cacheSource>
  <cacheFields count="14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</cacheField>
    <cacheField name="Month" numFmtId="14">
      <sharedItems containsBlank="1" count="13">
        <s v="JAN"/>
        <m/>
        <s v="FEV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s v="João Silva"/>
    <x v="0"/>
    <x v="0"/>
    <x v="0"/>
    <x v="0"/>
    <n v="15"/>
    <x v="0"/>
    <x v="0"/>
    <x v="0"/>
    <x v="0"/>
    <n v="20"/>
    <n v="5"/>
    <x v="0"/>
  </r>
  <r>
    <n v="3232"/>
    <s v="Maria Oliveira"/>
    <x v="1"/>
    <x v="1"/>
    <x v="1"/>
    <x v="1"/>
    <n v="5"/>
    <x v="1"/>
    <x v="1"/>
    <x v="1"/>
    <x v="1"/>
    <n v="0"/>
    <n v="0"/>
    <x v="1"/>
  </r>
  <r>
    <n v="3233"/>
    <s v="Lucas Fernandes"/>
    <x v="2"/>
    <x v="2"/>
    <x v="1"/>
    <x v="0"/>
    <n v="10"/>
    <x v="2"/>
    <x v="1"/>
    <x v="1"/>
    <x v="0"/>
    <n v="20"/>
    <n v="10"/>
    <x v="2"/>
  </r>
  <r>
    <n v="3234"/>
    <s v="Ana Souza"/>
    <x v="0"/>
    <x v="3"/>
    <x v="2"/>
    <x v="1"/>
    <n v="15"/>
    <x v="0"/>
    <x v="0"/>
    <x v="0"/>
    <x v="0"/>
    <n v="20"/>
    <n v="3"/>
    <x v="3"/>
  </r>
  <r>
    <n v="3235"/>
    <s v="Pedro Gonçalves"/>
    <x v="1"/>
    <x v="4"/>
    <x v="1"/>
    <x v="0"/>
    <n v="5"/>
    <x v="0"/>
    <x v="1"/>
    <x v="1"/>
    <x v="1"/>
    <n v="0"/>
    <n v="1"/>
    <x v="4"/>
  </r>
  <r>
    <n v="3236"/>
    <s v="Felipe Costa"/>
    <x v="2"/>
    <x v="5"/>
    <x v="1"/>
    <x v="1"/>
    <n v="10"/>
    <x v="0"/>
    <x v="1"/>
    <x v="1"/>
    <x v="0"/>
    <n v="20"/>
    <n v="2"/>
    <x v="5"/>
  </r>
  <r>
    <n v="3237"/>
    <s v="Camila Ribeiro"/>
    <x v="0"/>
    <x v="6"/>
    <x v="3"/>
    <x v="0"/>
    <n v="15"/>
    <x v="2"/>
    <x v="0"/>
    <x v="0"/>
    <x v="0"/>
    <n v="20"/>
    <n v="10"/>
    <x v="6"/>
  </r>
  <r>
    <n v="3238"/>
    <s v="André Mendes"/>
    <x v="1"/>
    <x v="7"/>
    <x v="1"/>
    <x v="0"/>
    <n v="5"/>
    <x v="1"/>
    <x v="1"/>
    <x v="1"/>
    <x v="1"/>
    <n v="0"/>
    <n v="0"/>
    <x v="1"/>
  </r>
  <r>
    <n v="3239"/>
    <s v="Sofia Almeida"/>
    <x v="0"/>
    <x v="4"/>
    <x v="3"/>
    <x v="1"/>
    <n v="15"/>
    <x v="0"/>
    <x v="0"/>
    <x v="0"/>
    <x v="0"/>
    <n v="20"/>
    <n v="5"/>
    <x v="0"/>
  </r>
  <r>
    <n v="3240"/>
    <s v="Bruno Martins"/>
    <x v="2"/>
    <x v="8"/>
    <x v="1"/>
    <x v="0"/>
    <n v="10"/>
    <x v="2"/>
    <x v="1"/>
    <x v="1"/>
    <x v="0"/>
    <n v="20"/>
    <n v="15"/>
    <x v="7"/>
  </r>
  <r>
    <n v="3241"/>
    <s v="Rita Castro"/>
    <x v="1"/>
    <x v="9"/>
    <x v="1"/>
    <x v="1"/>
    <n v="5"/>
    <x v="0"/>
    <x v="1"/>
    <x v="1"/>
    <x v="1"/>
    <n v="0"/>
    <n v="1"/>
    <x v="4"/>
  </r>
  <r>
    <n v="3242"/>
    <s v="Marco Túlio"/>
    <x v="0"/>
    <x v="10"/>
    <x v="3"/>
    <x v="0"/>
    <n v="15"/>
    <x v="1"/>
    <x v="0"/>
    <x v="0"/>
    <x v="0"/>
    <n v="20"/>
    <n v="20"/>
    <x v="8"/>
  </r>
  <r>
    <n v="3243"/>
    <s v="Lívia Silveira"/>
    <x v="2"/>
    <x v="11"/>
    <x v="1"/>
    <x v="1"/>
    <n v="10"/>
    <x v="0"/>
    <x v="1"/>
    <x v="1"/>
    <x v="0"/>
    <n v="20"/>
    <n v="10"/>
    <x v="2"/>
  </r>
  <r>
    <n v="3244"/>
    <s v="Diogo Sousa"/>
    <x v="1"/>
    <x v="12"/>
    <x v="1"/>
    <x v="0"/>
    <n v="5"/>
    <x v="2"/>
    <x v="1"/>
    <x v="1"/>
    <x v="1"/>
    <n v="0"/>
    <n v="0"/>
    <x v="1"/>
  </r>
  <r>
    <n v="3245"/>
    <s v="Fernanda Lima"/>
    <x v="0"/>
    <x v="13"/>
    <x v="3"/>
    <x v="1"/>
    <n v="15"/>
    <x v="0"/>
    <x v="0"/>
    <x v="0"/>
    <x v="0"/>
    <n v="20"/>
    <n v="8"/>
    <x v="9"/>
  </r>
  <r>
    <n v="3246"/>
    <s v="Caio Pereira"/>
    <x v="2"/>
    <x v="14"/>
    <x v="1"/>
    <x v="0"/>
    <n v="10"/>
    <x v="1"/>
    <x v="1"/>
    <x v="1"/>
    <x v="0"/>
    <n v="20"/>
    <n v="12"/>
    <x v="10"/>
  </r>
  <r>
    <n v="3247"/>
    <s v="Beatriz Gomes"/>
    <x v="1"/>
    <x v="15"/>
    <x v="1"/>
    <x v="1"/>
    <n v="5"/>
    <x v="0"/>
    <x v="1"/>
    <x v="1"/>
    <x v="1"/>
    <n v="0"/>
    <n v="2"/>
    <x v="11"/>
  </r>
  <r>
    <n v="3248"/>
    <s v="Cesar Oliveira"/>
    <x v="0"/>
    <x v="16"/>
    <x v="3"/>
    <x v="0"/>
    <n v="15"/>
    <x v="2"/>
    <x v="0"/>
    <x v="0"/>
    <x v="0"/>
    <n v="20"/>
    <n v="7"/>
    <x v="12"/>
  </r>
  <r>
    <n v="3249"/>
    <s v="Débora Machado"/>
    <x v="2"/>
    <x v="17"/>
    <x v="1"/>
    <x v="1"/>
    <n v="10"/>
    <x v="0"/>
    <x v="1"/>
    <x v="1"/>
    <x v="0"/>
    <n v="20"/>
    <n v="5"/>
    <x v="13"/>
  </r>
  <r>
    <n v="3250"/>
    <s v="Eduardo Vargas"/>
    <x v="1"/>
    <x v="18"/>
    <x v="1"/>
    <x v="0"/>
    <n v="5"/>
    <x v="1"/>
    <x v="1"/>
    <x v="1"/>
    <x v="1"/>
    <n v="0"/>
    <n v="0"/>
    <x v="1"/>
  </r>
  <r>
    <n v="3251"/>
    <s v="Gabriela Santos"/>
    <x v="0"/>
    <x v="19"/>
    <x v="3"/>
    <x v="1"/>
    <n v="15"/>
    <x v="0"/>
    <x v="0"/>
    <x v="0"/>
    <x v="0"/>
    <n v="20"/>
    <n v="3"/>
    <x v="3"/>
  </r>
  <r>
    <n v="3252"/>
    <s v="Henrique Dias"/>
    <x v="2"/>
    <x v="20"/>
    <x v="1"/>
    <x v="0"/>
    <n v="10"/>
    <x v="2"/>
    <x v="1"/>
    <x v="1"/>
    <x v="0"/>
    <n v="20"/>
    <n v="15"/>
    <x v="7"/>
  </r>
  <r>
    <n v="3253"/>
    <s v="Isabela Moreira"/>
    <x v="1"/>
    <x v="21"/>
    <x v="1"/>
    <x v="1"/>
    <n v="5"/>
    <x v="0"/>
    <x v="1"/>
    <x v="1"/>
    <x v="1"/>
    <n v="0"/>
    <n v="1"/>
    <x v="4"/>
  </r>
  <r>
    <n v="3254"/>
    <s v="Joaquim Barbosa"/>
    <x v="0"/>
    <x v="22"/>
    <x v="3"/>
    <x v="0"/>
    <n v="15"/>
    <x v="1"/>
    <x v="0"/>
    <x v="0"/>
    <x v="0"/>
    <n v="20"/>
    <n v="20"/>
    <x v="8"/>
  </r>
  <r>
    <n v="3255"/>
    <s v="Lara Rocha"/>
    <x v="2"/>
    <x v="23"/>
    <x v="1"/>
    <x v="1"/>
    <n v="10"/>
    <x v="0"/>
    <x v="1"/>
    <x v="1"/>
    <x v="0"/>
    <n v="20"/>
    <n v="10"/>
    <x v="2"/>
  </r>
  <r>
    <n v="3256"/>
    <s v="Matheus Silva"/>
    <x v="1"/>
    <x v="24"/>
    <x v="1"/>
    <x v="0"/>
    <n v="5"/>
    <x v="2"/>
    <x v="1"/>
    <x v="1"/>
    <x v="1"/>
    <n v="0"/>
    <n v="0"/>
    <x v="1"/>
  </r>
  <r>
    <n v="3257"/>
    <s v="Nicole Costa"/>
    <x v="0"/>
    <x v="25"/>
    <x v="3"/>
    <x v="1"/>
    <n v="15"/>
    <x v="0"/>
    <x v="0"/>
    <x v="0"/>
    <x v="0"/>
    <n v="20"/>
    <n v="5"/>
    <x v="0"/>
  </r>
  <r>
    <n v="3258"/>
    <s v="Otávio Mendonça"/>
    <x v="2"/>
    <x v="26"/>
    <x v="1"/>
    <x v="0"/>
    <n v="10"/>
    <x v="1"/>
    <x v="1"/>
    <x v="1"/>
    <x v="0"/>
    <n v="20"/>
    <n v="15"/>
    <x v="7"/>
  </r>
  <r>
    <n v="3259"/>
    <s v="Paula Ferreira"/>
    <x v="1"/>
    <x v="27"/>
    <x v="1"/>
    <x v="1"/>
    <n v="5"/>
    <x v="0"/>
    <x v="1"/>
    <x v="1"/>
    <x v="1"/>
    <n v="0"/>
    <n v="1"/>
    <x v="4"/>
  </r>
  <r>
    <n v="3260"/>
    <s v="Raquel Alves"/>
    <x v="0"/>
    <x v="28"/>
    <x v="3"/>
    <x v="0"/>
    <n v="15"/>
    <x v="2"/>
    <x v="0"/>
    <x v="0"/>
    <x v="0"/>
    <n v="20"/>
    <n v="7"/>
    <x v="12"/>
  </r>
  <r>
    <n v="3261"/>
    <s v="Samuel Pires"/>
    <x v="2"/>
    <x v="29"/>
    <x v="1"/>
    <x v="1"/>
    <n v="10"/>
    <x v="0"/>
    <x v="1"/>
    <x v="1"/>
    <x v="0"/>
    <n v="20"/>
    <n v="10"/>
    <x v="2"/>
  </r>
  <r>
    <n v="3262"/>
    <s v="Tânia Barros"/>
    <x v="1"/>
    <x v="30"/>
    <x v="1"/>
    <x v="0"/>
    <n v="5"/>
    <x v="1"/>
    <x v="1"/>
    <x v="1"/>
    <x v="1"/>
    <n v="0"/>
    <n v="0"/>
    <x v="1"/>
  </r>
  <r>
    <n v="3263"/>
    <s v="Vinicius Lima"/>
    <x v="0"/>
    <x v="31"/>
    <x v="3"/>
    <x v="1"/>
    <n v="15"/>
    <x v="0"/>
    <x v="0"/>
    <x v="0"/>
    <x v="0"/>
    <n v="20"/>
    <n v="3"/>
    <x v="3"/>
  </r>
  <r>
    <n v="3264"/>
    <s v="Yasmin Teixeira"/>
    <x v="2"/>
    <x v="32"/>
    <x v="1"/>
    <x v="0"/>
    <n v="10"/>
    <x v="2"/>
    <x v="1"/>
    <x v="1"/>
    <x v="0"/>
    <n v="20"/>
    <n v="15"/>
    <x v="7"/>
  </r>
  <r>
    <n v="3265"/>
    <s v="Zé Carlos"/>
    <x v="1"/>
    <x v="33"/>
    <x v="1"/>
    <x v="1"/>
    <n v="5"/>
    <x v="0"/>
    <x v="1"/>
    <x v="1"/>
    <x v="1"/>
    <n v="0"/>
    <n v="1"/>
    <x v="4"/>
  </r>
  <r>
    <n v="3266"/>
    <s v="Amanda Nogueira"/>
    <x v="1"/>
    <x v="34"/>
    <x v="1"/>
    <x v="0"/>
    <n v="5"/>
    <x v="0"/>
    <x v="1"/>
    <x v="1"/>
    <x v="1"/>
    <n v="0"/>
    <n v="0"/>
    <x v="1"/>
  </r>
  <r>
    <n v="3267"/>
    <s v="Bruno Cavalheiro"/>
    <x v="0"/>
    <x v="35"/>
    <x v="4"/>
    <x v="1"/>
    <n v="15"/>
    <x v="2"/>
    <x v="0"/>
    <x v="0"/>
    <x v="0"/>
    <n v="20"/>
    <n v="7"/>
    <x v="12"/>
  </r>
  <r>
    <n v="3268"/>
    <s v="Carla Dias"/>
    <x v="2"/>
    <x v="36"/>
    <x v="1"/>
    <x v="0"/>
    <n v="10"/>
    <x v="1"/>
    <x v="1"/>
    <x v="1"/>
    <x v="0"/>
    <n v="20"/>
    <n v="10"/>
    <x v="2"/>
  </r>
  <r>
    <n v="3269"/>
    <s v="Diego Fontes"/>
    <x v="1"/>
    <x v="37"/>
    <x v="1"/>
    <x v="1"/>
    <n v="5"/>
    <x v="2"/>
    <x v="1"/>
    <x v="1"/>
    <x v="1"/>
    <n v="0"/>
    <n v="1"/>
    <x v="4"/>
  </r>
  <r>
    <n v="3270"/>
    <s v="Eunice Lima"/>
    <x v="0"/>
    <x v="38"/>
    <x v="4"/>
    <x v="0"/>
    <n v="15"/>
    <x v="0"/>
    <x v="0"/>
    <x v="0"/>
    <x v="0"/>
    <n v="20"/>
    <n v="15"/>
    <x v="14"/>
  </r>
  <r>
    <n v="3271"/>
    <s v="Fábio Martins"/>
    <x v="2"/>
    <x v="39"/>
    <x v="1"/>
    <x v="1"/>
    <n v="10"/>
    <x v="0"/>
    <x v="1"/>
    <x v="1"/>
    <x v="0"/>
    <n v="20"/>
    <n v="5"/>
    <x v="13"/>
  </r>
  <r>
    <n v="3272"/>
    <s v="Gisele Araújo"/>
    <x v="1"/>
    <x v="40"/>
    <x v="1"/>
    <x v="0"/>
    <n v="5"/>
    <x v="1"/>
    <x v="1"/>
    <x v="1"/>
    <x v="1"/>
    <n v="0"/>
    <n v="0"/>
    <x v="1"/>
  </r>
  <r>
    <n v="3273"/>
    <s v="Hélio Castro"/>
    <x v="0"/>
    <x v="41"/>
    <x v="4"/>
    <x v="1"/>
    <n v="15"/>
    <x v="2"/>
    <x v="0"/>
    <x v="0"/>
    <x v="0"/>
    <n v="20"/>
    <n v="20"/>
    <x v="8"/>
  </r>
  <r>
    <n v="3274"/>
    <s v="Ingrid Menezes"/>
    <x v="2"/>
    <x v="42"/>
    <x v="1"/>
    <x v="0"/>
    <n v="10"/>
    <x v="2"/>
    <x v="1"/>
    <x v="1"/>
    <x v="0"/>
    <n v="20"/>
    <n v="12"/>
    <x v="10"/>
  </r>
  <r>
    <n v="3275"/>
    <s v="Jorge Baptista"/>
    <x v="1"/>
    <x v="43"/>
    <x v="1"/>
    <x v="1"/>
    <n v="5"/>
    <x v="0"/>
    <x v="1"/>
    <x v="1"/>
    <x v="1"/>
    <n v="0"/>
    <n v="2"/>
    <x v="11"/>
  </r>
  <r>
    <n v="3276"/>
    <s v="Kléber Oliveira"/>
    <x v="0"/>
    <x v="44"/>
    <x v="4"/>
    <x v="0"/>
    <n v="15"/>
    <x v="1"/>
    <x v="0"/>
    <x v="0"/>
    <x v="0"/>
    <n v="20"/>
    <n v="5"/>
    <x v="0"/>
  </r>
  <r>
    <n v="3277"/>
    <s v="Luciana Freitas"/>
    <x v="2"/>
    <x v="45"/>
    <x v="1"/>
    <x v="1"/>
    <n v="10"/>
    <x v="0"/>
    <x v="1"/>
    <x v="1"/>
    <x v="0"/>
    <n v="20"/>
    <n v="10"/>
    <x v="2"/>
  </r>
  <r>
    <n v="3278"/>
    <s v="Márcia Eller"/>
    <x v="1"/>
    <x v="46"/>
    <x v="1"/>
    <x v="0"/>
    <n v="5"/>
    <x v="2"/>
    <x v="1"/>
    <x v="1"/>
    <x v="1"/>
    <n v="0"/>
    <n v="0"/>
    <x v="1"/>
  </r>
  <r>
    <n v="3279"/>
    <s v="Nilo Peçanha"/>
    <x v="0"/>
    <x v="47"/>
    <x v="4"/>
    <x v="1"/>
    <n v="15"/>
    <x v="0"/>
    <x v="0"/>
    <x v="0"/>
    <x v="0"/>
    <n v="20"/>
    <n v="3"/>
    <x v="3"/>
  </r>
  <r>
    <n v="3280"/>
    <s v="Oscar Neves"/>
    <x v="2"/>
    <x v="48"/>
    <x v="1"/>
    <x v="0"/>
    <n v="10"/>
    <x v="1"/>
    <x v="1"/>
    <x v="1"/>
    <x v="0"/>
    <n v="20"/>
    <n v="15"/>
    <x v="7"/>
  </r>
  <r>
    <n v="3281"/>
    <s v="Patrícia Soares"/>
    <x v="1"/>
    <x v="49"/>
    <x v="1"/>
    <x v="1"/>
    <n v="5"/>
    <x v="0"/>
    <x v="1"/>
    <x v="1"/>
    <x v="1"/>
    <n v="0"/>
    <n v="1"/>
    <x v="4"/>
  </r>
  <r>
    <n v="3282"/>
    <s v="Quirino Gonçalves"/>
    <x v="0"/>
    <x v="50"/>
    <x v="4"/>
    <x v="0"/>
    <n v="15"/>
    <x v="2"/>
    <x v="0"/>
    <x v="0"/>
    <x v="0"/>
    <n v="20"/>
    <n v="7"/>
    <x v="12"/>
  </r>
  <r>
    <n v="3283"/>
    <s v="Raul Machado"/>
    <x v="2"/>
    <x v="51"/>
    <x v="1"/>
    <x v="1"/>
    <n v="10"/>
    <x v="0"/>
    <x v="1"/>
    <x v="1"/>
    <x v="0"/>
    <n v="20"/>
    <n v="10"/>
    <x v="2"/>
  </r>
  <r>
    <n v="3284"/>
    <s v="Sônia Lobo"/>
    <x v="1"/>
    <x v="52"/>
    <x v="1"/>
    <x v="0"/>
    <n v="5"/>
    <x v="1"/>
    <x v="1"/>
    <x v="1"/>
    <x v="1"/>
    <n v="0"/>
    <n v="0"/>
    <x v="1"/>
  </r>
  <r>
    <n v="3285"/>
    <s v="Tiago Ramos"/>
    <x v="0"/>
    <x v="53"/>
    <x v="4"/>
    <x v="1"/>
    <n v="15"/>
    <x v="0"/>
    <x v="0"/>
    <x v="0"/>
    <x v="0"/>
    <n v="20"/>
    <n v="20"/>
    <x v="8"/>
  </r>
  <r>
    <n v="3286"/>
    <s v="Ugo Pires"/>
    <x v="2"/>
    <x v="54"/>
    <x v="1"/>
    <x v="0"/>
    <n v="10"/>
    <x v="2"/>
    <x v="1"/>
    <x v="1"/>
    <x v="0"/>
    <n v="20"/>
    <n v="15"/>
    <x v="7"/>
  </r>
  <r>
    <n v="3287"/>
    <s v="Valéria Nobre"/>
    <x v="1"/>
    <x v="55"/>
    <x v="1"/>
    <x v="1"/>
    <n v="5"/>
    <x v="0"/>
    <x v="1"/>
    <x v="1"/>
    <x v="1"/>
    <n v="0"/>
    <n v="1"/>
    <x v="4"/>
  </r>
  <r>
    <n v="3288"/>
    <s v="William Siqueira"/>
    <x v="0"/>
    <x v="56"/>
    <x v="4"/>
    <x v="0"/>
    <n v="15"/>
    <x v="1"/>
    <x v="0"/>
    <x v="0"/>
    <x v="0"/>
    <n v="20"/>
    <n v="3"/>
    <x v="3"/>
  </r>
  <r>
    <n v="3289"/>
    <s v="Xuxa Meneghel"/>
    <x v="2"/>
    <x v="57"/>
    <x v="1"/>
    <x v="1"/>
    <n v="10"/>
    <x v="0"/>
    <x v="1"/>
    <x v="1"/>
    <x v="0"/>
    <n v="20"/>
    <n v="10"/>
    <x v="2"/>
  </r>
  <r>
    <n v="3290"/>
    <s v="Yara Figueiredo"/>
    <x v="1"/>
    <x v="58"/>
    <x v="1"/>
    <x v="0"/>
    <n v="5"/>
    <x v="2"/>
    <x v="1"/>
    <x v="1"/>
    <x v="1"/>
    <n v="0"/>
    <n v="0"/>
    <x v="1"/>
  </r>
  <r>
    <n v="3291"/>
    <s v="Zacarias Alves"/>
    <x v="0"/>
    <x v="59"/>
    <x v="4"/>
    <x v="1"/>
    <n v="15"/>
    <x v="0"/>
    <x v="0"/>
    <x v="0"/>
    <x v="0"/>
    <n v="20"/>
    <n v="5"/>
    <x v="0"/>
  </r>
  <r>
    <n v="3292"/>
    <s v="Amanda Bynes"/>
    <x v="2"/>
    <x v="60"/>
    <x v="1"/>
    <x v="0"/>
    <n v="10"/>
    <x v="1"/>
    <x v="1"/>
    <x v="1"/>
    <x v="0"/>
    <n v="20"/>
    <n v="15"/>
    <x v="7"/>
  </r>
  <r>
    <n v="3293"/>
    <s v="Bruno Mars"/>
    <x v="1"/>
    <x v="61"/>
    <x v="1"/>
    <x v="1"/>
    <n v="5"/>
    <x v="0"/>
    <x v="1"/>
    <x v="1"/>
    <x v="1"/>
    <n v="0"/>
    <n v="1"/>
    <x v="4"/>
  </r>
  <r>
    <n v="3294"/>
    <s v="Carla Bruni"/>
    <x v="0"/>
    <x v="62"/>
    <x v="4"/>
    <x v="0"/>
    <n v="15"/>
    <x v="2"/>
    <x v="0"/>
    <x v="0"/>
    <x v="0"/>
    <n v="20"/>
    <n v="20"/>
    <x v="8"/>
  </r>
  <r>
    <n v="3295"/>
    <s v="Diego Maradona"/>
    <x v="2"/>
    <x v="63"/>
    <x v="1"/>
    <x v="1"/>
    <n v="10"/>
    <x v="0"/>
    <x v="1"/>
    <x v="1"/>
    <x v="0"/>
    <n v="20"/>
    <n v="5"/>
    <x v="13"/>
  </r>
  <r>
    <n v="3296"/>
    <s v="Estela Marques"/>
    <x v="1"/>
    <x v="64"/>
    <x v="1"/>
    <x v="1"/>
    <n v="5"/>
    <x v="0"/>
    <x v="1"/>
    <x v="1"/>
    <x v="1"/>
    <n v="0"/>
    <n v="0"/>
    <x v="1"/>
  </r>
  <r>
    <n v="3297"/>
    <s v="Fábio Nobre"/>
    <x v="0"/>
    <x v="65"/>
    <x v="5"/>
    <x v="0"/>
    <n v="15"/>
    <x v="2"/>
    <x v="0"/>
    <x v="0"/>
    <x v="0"/>
    <n v="20"/>
    <n v="7"/>
    <x v="12"/>
  </r>
  <r>
    <n v="3298"/>
    <s v="Gabriel Oliveira"/>
    <x v="2"/>
    <x v="66"/>
    <x v="1"/>
    <x v="1"/>
    <n v="10"/>
    <x v="1"/>
    <x v="1"/>
    <x v="1"/>
    <x v="0"/>
    <n v="20"/>
    <n v="10"/>
    <x v="2"/>
  </r>
  <r>
    <n v="3299"/>
    <s v="Helena Santos"/>
    <x v="1"/>
    <x v="67"/>
    <x v="1"/>
    <x v="0"/>
    <n v="5"/>
    <x v="2"/>
    <x v="1"/>
    <x v="1"/>
    <x v="1"/>
    <n v="0"/>
    <n v="1"/>
    <x v="4"/>
  </r>
  <r>
    <n v="3300"/>
    <s v="Ivan Carvalho"/>
    <x v="0"/>
    <x v="68"/>
    <x v="5"/>
    <x v="1"/>
    <n v="15"/>
    <x v="0"/>
    <x v="0"/>
    <x v="0"/>
    <x v="0"/>
    <n v="20"/>
    <n v="15"/>
    <x v="14"/>
  </r>
  <r>
    <n v="3301"/>
    <s v="Júlia Ferreira"/>
    <x v="2"/>
    <x v="69"/>
    <x v="1"/>
    <x v="0"/>
    <n v="10"/>
    <x v="0"/>
    <x v="1"/>
    <x v="1"/>
    <x v="0"/>
    <n v="20"/>
    <n v="5"/>
    <x v="13"/>
  </r>
  <r>
    <n v="3302"/>
    <s v="Karla Alves"/>
    <x v="1"/>
    <x v="70"/>
    <x v="1"/>
    <x v="1"/>
    <n v="5"/>
    <x v="1"/>
    <x v="1"/>
    <x v="1"/>
    <x v="1"/>
    <n v="0"/>
    <n v="0"/>
    <x v="1"/>
  </r>
  <r>
    <n v="3303"/>
    <s v="Lucas Mendes"/>
    <x v="0"/>
    <x v="71"/>
    <x v="5"/>
    <x v="0"/>
    <n v="15"/>
    <x v="2"/>
    <x v="0"/>
    <x v="0"/>
    <x v="0"/>
    <n v="20"/>
    <n v="20"/>
    <x v="8"/>
  </r>
  <r>
    <n v="3304"/>
    <s v="Mônica Gomes"/>
    <x v="2"/>
    <x v="72"/>
    <x v="1"/>
    <x v="1"/>
    <n v="10"/>
    <x v="2"/>
    <x v="1"/>
    <x v="1"/>
    <x v="0"/>
    <n v="20"/>
    <n v="12"/>
    <x v="10"/>
  </r>
  <r>
    <n v="3305"/>
    <s v="Norberto Queiroz"/>
    <x v="1"/>
    <x v="73"/>
    <x v="1"/>
    <x v="0"/>
    <n v="5"/>
    <x v="0"/>
    <x v="1"/>
    <x v="1"/>
    <x v="1"/>
    <n v="0"/>
    <n v="2"/>
    <x v="11"/>
  </r>
  <r>
    <n v="3306"/>
    <s v="Otávio Barros"/>
    <x v="0"/>
    <x v="74"/>
    <x v="5"/>
    <x v="1"/>
    <n v="15"/>
    <x v="1"/>
    <x v="0"/>
    <x v="0"/>
    <x v="0"/>
    <n v="20"/>
    <n v="5"/>
    <x v="0"/>
  </r>
  <r>
    <n v="3307"/>
    <s v="Paula Vieira"/>
    <x v="2"/>
    <x v="75"/>
    <x v="1"/>
    <x v="0"/>
    <n v="10"/>
    <x v="0"/>
    <x v="1"/>
    <x v="1"/>
    <x v="0"/>
    <n v="20"/>
    <n v="10"/>
    <x v="2"/>
  </r>
  <r>
    <n v="3308"/>
    <s v="Quentin Ramos"/>
    <x v="1"/>
    <x v="76"/>
    <x v="1"/>
    <x v="1"/>
    <n v="5"/>
    <x v="2"/>
    <x v="1"/>
    <x v="1"/>
    <x v="1"/>
    <n v="0"/>
    <n v="0"/>
    <x v="1"/>
  </r>
  <r>
    <n v="3309"/>
    <s v="Raquel Novaes"/>
    <x v="0"/>
    <x v="77"/>
    <x v="5"/>
    <x v="0"/>
    <n v="15"/>
    <x v="0"/>
    <x v="0"/>
    <x v="0"/>
    <x v="0"/>
    <n v="20"/>
    <n v="3"/>
    <x v="3"/>
  </r>
  <r>
    <n v="3310"/>
    <s v="Samantha Lopes"/>
    <x v="2"/>
    <x v="78"/>
    <x v="1"/>
    <x v="1"/>
    <n v="10"/>
    <x v="1"/>
    <x v="1"/>
    <x v="1"/>
    <x v="0"/>
    <n v="20"/>
    <n v="15"/>
    <x v="7"/>
  </r>
  <r>
    <n v="3311"/>
    <s v="Tiago Martins"/>
    <x v="1"/>
    <x v="79"/>
    <x v="1"/>
    <x v="0"/>
    <n v="5"/>
    <x v="0"/>
    <x v="1"/>
    <x v="1"/>
    <x v="1"/>
    <n v="0"/>
    <n v="1"/>
    <x v="4"/>
  </r>
  <r>
    <n v="3312"/>
    <s v="Ulysses Guimarães"/>
    <x v="0"/>
    <x v="80"/>
    <x v="5"/>
    <x v="1"/>
    <n v="15"/>
    <x v="2"/>
    <x v="0"/>
    <x v="0"/>
    <x v="0"/>
    <n v="20"/>
    <n v="7"/>
    <x v="12"/>
  </r>
  <r>
    <n v="3313"/>
    <s v="Vanessa Silva"/>
    <x v="2"/>
    <x v="81"/>
    <x v="1"/>
    <x v="0"/>
    <n v="10"/>
    <x v="0"/>
    <x v="1"/>
    <x v="1"/>
    <x v="0"/>
    <n v="20"/>
    <n v="10"/>
    <x v="2"/>
  </r>
  <r>
    <n v="3314"/>
    <s v="William Carneiro"/>
    <x v="1"/>
    <x v="82"/>
    <x v="1"/>
    <x v="1"/>
    <n v="5"/>
    <x v="1"/>
    <x v="1"/>
    <x v="1"/>
    <x v="1"/>
    <n v="0"/>
    <n v="0"/>
    <x v="1"/>
  </r>
  <r>
    <n v="3315"/>
    <s v="Ximena Rocha"/>
    <x v="0"/>
    <x v="83"/>
    <x v="5"/>
    <x v="0"/>
    <n v="15"/>
    <x v="0"/>
    <x v="0"/>
    <x v="0"/>
    <x v="0"/>
    <n v="20"/>
    <n v="20"/>
    <x v="8"/>
  </r>
  <r>
    <n v="3316"/>
    <s v="Yasmin Figueiredo"/>
    <x v="2"/>
    <x v="84"/>
    <x v="1"/>
    <x v="1"/>
    <n v="10"/>
    <x v="2"/>
    <x v="1"/>
    <x v="1"/>
    <x v="0"/>
    <n v="20"/>
    <n v="15"/>
    <x v="7"/>
  </r>
  <r>
    <n v="3317"/>
    <s v="Zara Cunha"/>
    <x v="1"/>
    <x v="85"/>
    <x v="1"/>
    <x v="0"/>
    <n v="5"/>
    <x v="0"/>
    <x v="1"/>
    <x v="1"/>
    <x v="1"/>
    <n v="0"/>
    <n v="1"/>
    <x v="4"/>
  </r>
  <r>
    <n v="3318"/>
    <s v="Alan Teixeira"/>
    <x v="0"/>
    <x v="86"/>
    <x v="5"/>
    <x v="1"/>
    <n v="15"/>
    <x v="1"/>
    <x v="0"/>
    <x v="0"/>
    <x v="0"/>
    <n v="20"/>
    <n v="3"/>
    <x v="3"/>
  </r>
  <r>
    <n v="3319"/>
    <s v="Bárbara Oliveira"/>
    <x v="2"/>
    <x v="87"/>
    <x v="1"/>
    <x v="0"/>
    <n v="10"/>
    <x v="0"/>
    <x v="1"/>
    <x v="1"/>
    <x v="0"/>
    <n v="20"/>
    <n v="10"/>
    <x v="2"/>
  </r>
  <r>
    <n v="3320"/>
    <s v="Carlos Junqueira"/>
    <x v="1"/>
    <x v="88"/>
    <x v="1"/>
    <x v="1"/>
    <n v="5"/>
    <x v="2"/>
    <x v="1"/>
    <x v="1"/>
    <x v="1"/>
    <n v="0"/>
    <n v="0"/>
    <x v="1"/>
  </r>
  <r>
    <n v="3321"/>
    <s v="Daniela Moura"/>
    <x v="0"/>
    <x v="89"/>
    <x v="5"/>
    <x v="0"/>
    <n v="15"/>
    <x v="0"/>
    <x v="0"/>
    <x v="0"/>
    <x v="0"/>
    <n v="20"/>
    <n v="5"/>
    <x v="0"/>
  </r>
  <r>
    <n v="3322"/>
    <s v="Eduardo Lima"/>
    <x v="2"/>
    <x v="90"/>
    <x v="1"/>
    <x v="1"/>
    <n v="10"/>
    <x v="1"/>
    <x v="1"/>
    <x v="1"/>
    <x v="0"/>
    <n v="20"/>
    <n v="15"/>
    <x v="7"/>
  </r>
  <r>
    <n v="3323"/>
    <s v="Fabiana Araújo"/>
    <x v="1"/>
    <x v="91"/>
    <x v="1"/>
    <x v="0"/>
    <n v="5"/>
    <x v="0"/>
    <x v="1"/>
    <x v="1"/>
    <x v="1"/>
    <n v="0"/>
    <n v="1"/>
    <x v="4"/>
  </r>
  <r>
    <n v="3324"/>
    <s v="Geraldo Ribeiro"/>
    <x v="0"/>
    <x v="92"/>
    <x v="5"/>
    <x v="1"/>
    <n v="15"/>
    <x v="2"/>
    <x v="0"/>
    <x v="0"/>
    <x v="0"/>
    <n v="20"/>
    <n v="20"/>
    <x v="8"/>
  </r>
  <r>
    <n v="3325"/>
    <s v="Héctor Vargas"/>
    <x v="2"/>
    <x v="93"/>
    <x v="1"/>
    <x v="0"/>
    <n v="10"/>
    <x v="2"/>
    <x v="1"/>
    <x v="1"/>
    <x v="0"/>
    <n v="20"/>
    <n v="15"/>
    <x v="7"/>
  </r>
  <r>
    <n v="3326"/>
    <s v="Isabela Fonseca"/>
    <x v="1"/>
    <x v="94"/>
    <x v="1"/>
    <x v="1"/>
    <n v="5"/>
    <x v="1"/>
    <x v="1"/>
    <x v="1"/>
    <x v="1"/>
    <n v="0"/>
    <n v="0"/>
    <x v="1"/>
  </r>
  <r>
    <n v="3327"/>
    <s v="João Pedro Almeida"/>
    <x v="0"/>
    <x v="95"/>
    <x v="6"/>
    <x v="0"/>
    <n v="15"/>
    <x v="0"/>
    <x v="0"/>
    <x v="0"/>
    <x v="0"/>
    <n v="20"/>
    <n v="7"/>
    <x v="12"/>
  </r>
  <r>
    <n v="3328"/>
    <s v="Klara Costa"/>
    <x v="2"/>
    <x v="96"/>
    <x v="1"/>
    <x v="1"/>
    <n v="10"/>
    <x v="1"/>
    <x v="1"/>
    <x v="1"/>
    <x v="0"/>
    <n v="20"/>
    <n v="10"/>
    <x v="2"/>
  </r>
  <r>
    <n v="3329"/>
    <s v="Luciana Mendes"/>
    <x v="1"/>
    <x v="97"/>
    <x v="1"/>
    <x v="0"/>
    <n v="5"/>
    <x v="2"/>
    <x v="1"/>
    <x v="1"/>
    <x v="1"/>
    <n v="0"/>
    <n v="1"/>
    <x v="4"/>
  </r>
  <r>
    <n v="3330"/>
    <s v="Marcelo Gouveia"/>
    <x v="0"/>
    <x v="98"/>
    <x v="6"/>
    <x v="1"/>
    <n v="15"/>
    <x v="0"/>
    <x v="0"/>
    <x v="0"/>
    <x v="0"/>
    <n v="20"/>
    <n v="15"/>
    <x v="14"/>
  </r>
  <r>
    <n v="3331"/>
    <s v="Nívea Borges"/>
    <x v="2"/>
    <x v="99"/>
    <x v="1"/>
    <x v="0"/>
    <n v="10"/>
    <x v="0"/>
    <x v="1"/>
    <x v="1"/>
    <x v="0"/>
    <n v="20"/>
    <n v="5"/>
    <x v="13"/>
  </r>
  <r>
    <n v="3332"/>
    <s v="Oscar Nogueira"/>
    <x v="1"/>
    <x v="100"/>
    <x v="1"/>
    <x v="1"/>
    <n v="5"/>
    <x v="1"/>
    <x v="1"/>
    <x v="1"/>
    <x v="1"/>
    <n v="0"/>
    <n v="0"/>
    <x v="1"/>
  </r>
  <r>
    <n v="3333"/>
    <s v="Patrícia Alves"/>
    <x v="0"/>
    <x v="101"/>
    <x v="6"/>
    <x v="0"/>
    <n v="15"/>
    <x v="2"/>
    <x v="0"/>
    <x v="0"/>
    <x v="0"/>
    <n v="20"/>
    <n v="20"/>
    <x v="8"/>
  </r>
  <r>
    <n v="3334"/>
    <s v="Rafaela Silva"/>
    <x v="2"/>
    <x v="102"/>
    <x v="1"/>
    <x v="1"/>
    <n v="10"/>
    <x v="2"/>
    <x v="1"/>
    <x v="1"/>
    <x v="0"/>
    <n v="20"/>
    <n v="12"/>
    <x v="10"/>
  </r>
  <r>
    <n v="3335"/>
    <s v="Samantha Moraes"/>
    <x v="1"/>
    <x v="103"/>
    <x v="1"/>
    <x v="0"/>
    <n v="5"/>
    <x v="0"/>
    <x v="1"/>
    <x v="1"/>
    <x v="1"/>
    <n v="0"/>
    <n v="2"/>
    <x v="11"/>
  </r>
  <r>
    <n v="3336"/>
    <s v="Tatiana Rocha"/>
    <x v="1"/>
    <x v="104"/>
    <x v="1"/>
    <x v="0"/>
    <n v="5"/>
    <x v="0"/>
    <x v="1"/>
    <x v="1"/>
    <x v="1"/>
    <n v="0"/>
    <n v="0"/>
    <x v="1"/>
  </r>
  <r>
    <n v="3337"/>
    <s v="Ulisses Tavares"/>
    <x v="0"/>
    <x v="105"/>
    <x v="6"/>
    <x v="1"/>
    <n v="15"/>
    <x v="2"/>
    <x v="0"/>
    <x v="0"/>
    <x v="0"/>
    <n v="20"/>
    <n v="7"/>
    <x v="12"/>
  </r>
  <r>
    <n v="3338"/>
    <s v="Víctor Lemos"/>
    <x v="2"/>
    <x v="106"/>
    <x v="1"/>
    <x v="0"/>
    <n v="10"/>
    <x v="1"/>
    <x v="1"/>
    <x v="1"/>
    <x v="0"/>
    <n v="20"/>
    <n v="10"/>
    <x v="2"/>
  </r>
  <r>
    <n v="3339"/>
    <s v="Wilma Barros"/>
    <x v="1"/>
    <x v="107"/>
    <x v="1"/>
    <x v="1"/>
    <n v="5"/>
    <x v="2"/>
    <x v="1"/>
    <x v="1"/>
    <x v="1"/>
    <n v="0"/>
    <n v="1"/>
    <x v="4"/>
  </r>
  <r>
    <n v="3340"/>
    <s v="Xavier Nascimento"/>
    <x v="0"/>
    <x v="108"/>
    <x v="6"/>
    <x v="0"/>
    <n v="15"/>
    <x v="0"/>
    <x v="0"/>
    <x v="0"/>
    <x v="0"/>
    <n v="20"/>
    <n v="15"/>
    <x v="14"/>
  </r>
  <r>
    <n v="3341"/>
    <s v="Yago Pereira"/>
    <x v="2"/>
    <x v="109"/>
    <x v="1"/>
    <x v="1"/>
    <n v="10"/>
    <x v="0"/>
    <x v="1"/>
    <x v="1"/>
    <x v="0"/>
    <n v="20"/>
    <n v="5"/>
    <x v="13"/>
  </r>
  <r>
    <n v="3342"/>
    <s v="Zilda Ferreira"/>
    <x v="1"/>
    <x v="110"/>
    <x v="1"/>
    <x v="0"/>
    <n v="5"/>
    <x v="1"/>
    <x v="1"/>
    <x v="1"/>
    <x v="1"/>
    <n v="0"/>
    <n v="0"/>
    <x v="1"/>
  </r>
  <r>
    <n v="3343"/>
    <s v="Amanda Lopes"/>
    <x v="0"/>
    <x v="111"/>
    <x v="6"/>
    <x v="1"/>
    <n v="15"/>
    <x v="2"/>
    <x v="0"/>
    <x v="0"/>
    <x v="0"/>
    <n v="20"/>
    <n v="20"/>
    <x v="8"/>
  </r>
  <r>
    <n v="3344"/>
    <s v="Bruno Miranda"/>
    <x v="2"/>
    <x v="112"/>
    <x v="1"/>
    <x v="0"/>
    <n v="10"/>
    <x v="2"/>
    <x v="1"/>
    <x v="1"/>
    <x v="0"/>
    <n v="20"/>
    <n v="12"/>
    <x v="10"/>
  </r>
  <r>
    <n v="3345"/>
    <s v="Célia Torres"/>
    <x v="1"/>
    <x v="113"/>
    <x v="1"/>
    <x v="1"/>
    <n v="5"/>
    <x v="0"/>
    <x v="1"/>
    <x v="1"/>
    <x v="1"/>
    <n v="0"/>
    <n v="2"/>
    <x v="11"/>
  </r>
  <r>
    <n v="3346"/>
    <s v="Diogo Souza"/>
    <x v="0"/>
    <x v="114"/>
    <x v="6"/>
    <x v="0"/>
    <n v="15"/>
    <x v="1"/>
    <x v="0"/>
    <x v="0"/>
    <x v="0"/>
    <n v="20"/>
    <n v="5"/>
    <x v="0"/>
  </r>
  <r>
    <n v="3347"/>
    <s v="Elisa Castro"/>
    <x v="2"/>
    <x v="115"/>
    <x v="1"/>
    <x v="1"/>
    <n v="10"/>
    <x v="0"/>
    <x v="1"/>
    <x v="1"/>
    <x v="0"/>
    <n v="20"/>
    <n v="10"/>
    <x v="2"/>
  </r>
  <r>
    <n v="3348"/>
    <s v="Fátima Lima"/>
    <x v="1"/>
    <x v="116"/>
    <x v="1"/>
    <x v="0"/>
    <n v="5"/>
    <x v="2"/>
    <x v="1"/>
    <x v="1"/>
    <x v="1"/>
    <n v="0"/>
    <n v="0"/>
    <x v="1"/>
  </r>
  <r>
    <n v="3349"/>
    <s v="Geraldo Ribeiro"/>
    <x v="0"/>
    <x v="117"/>
    <x v="6"/>
    <x v="1"/>
    <n v="15"/>
    <x v="0"/>
    <x v="0"/>
    <x v="0"/>
    <x v="0"/>
    <n v="20"/>
    <n v="3"/>
    <x v="3"/>
  </r>
  <r>
    <n v="3350"/>
    <s v="Hélio Martins"/>
    <x v="2"/>
    <x v="118"/>
    <x v="1"/>
    <x v="0"/>
    <n v="10"/>
    <x v="1"/>
    <x v="1"/>
    <x v="1"/>
    <x v="0"/>
    <n v="20"/>
    <n v="15"/>
    <x v="7"/>
  </r>
  <r>
    <n v="3351"/>
    <s v="Íris Santos"/>
    <x v="1"/>
    <x v="119"/>
    <x v="1"/>
    <x v="1"/>
    <n v="5"/>
    <x v="0"/>
    <x v="1"/>
    <x v="1"/>
    <x v="1"/>
    <n v="0"/>
    <n v="1"/>
    <x v="4"/>
  </r>
  <r>
    <n v="3352"/>
    <s v="João Marcelo"/>
    <x v="0"/>
    <x v="120"/>
    <x v="6"/>
    <x v="0"/>
    <n v="15"/>
    <x v="2"/>
    <x v="0"/>
    <x v="0"/>
    <x v="0"/>
    <n v="20"/>
    <n v="7"/>
    <x v="12"/>
  </r>
  <r>
    <n v="3353"/>
    <s v="Larissa Gomes"/>
    <x v="2"/>
    <x v="121"/>
    <x v="1"/>
    <x v="1"/>
    <n v="10"/>
    <x v="0"/>
    <x v="1"/>
    <x v="1"/>
    <x v="0"/>
    <n v="20"/>
    <n v="10"/>
    <x v="2"/>
  </r>
  <r>
    <n v="3354"/>
    <s v="Márcio Silva"/>
    <x v="1"/>
    <x v="122"/>
    <x v="1"/>
    <x v="0"/>
    <n v="5"/>
    <x v="1"/>
    <x v="1"/>
    <x v="1"/>
    <x v="1"/>
    <n v="0"/>
    <n v="0"/>
    <x v="1"/>
  </r>
  <r>
    <n v="3355"/>
    <s v="Nadia Costa"/>
    <x v="0"/>
    <x v="123"/>
    <x v="6"/>
    <x v="1"/>
    <n v="15"/>
    <x v="0"/>
    <x v="0"/>
    <x v="0"/>
    <x v="0"/>
    <n v="20"/>
    <n v="20"/>
    <x v="8"/>
  </r>
  <r>
    <n v="3356"/>
    <s v="Oscar Almeida"/>
    <x v="2"/>
    <x v="124"/>
    <x v="1"/>
    <x v="0"/>
    <n v="10"/>
    <x v="2"/>
    <x v="1"/>
    <x v="1"/>
    <x v="0"/>
    <n v="20"/>
    <n v="15"/>
    <x v="7"/>
  </r>
  <r>
    <n v="3357"/>
    <s v="Patricia Soares"/>
    <x v="1"/>
    <x v="125"/>
    <x v="1"/>
    <x v="1"/>
    <n v="5"/>
    <x v="0"/>
    <x v="1"/>
    <x v="1"/>
    <x v="1"/>
    <n v="0"/>
    <n v="1"/>
    <x v="4"/>
  </r>
  <r>
    <n v="3358"/>
    <s v="Quênia Barros"/>
    <x v="0"/>
    <x v="126"/>
    <x v="7"/>
    <x v="0"/>
    <n v="15"/>
    <x v="1"/>
    <x v="0"/>
    <x v="0"/>
    <x v="0"/>
    <n v="20"/>
    <n v="3"/>
    <x v="3"/>
  </r>
  <r>
    <n v="3359"/>
    <s v="Rafael Torres"/>
    <x v="2"/>
    <x v="127"/>
    <x v="1"/>
    <x v="1"/>
    <n v="10"/>
    <x v="0"/>
    <x v="1"/>
    <x v="1"/>
    <x v="0"/>
    <n v="20"/>
    <n v="10"/>
    <x v="2"/>
  </r>
  <r>
    <n v="3360"/>
    <s v="Silvia Nascimento"/>
    <x v="1"/>
    <x v="128"/>
    <x v="1"/>
    <x v="0"/>
    <n v="5"/>
    <x v="2"/>
    <x v="1"/>
    <x v="1"/>
    <x v="1"/>
    <n v="0"/>
    <n v="0"/>
    <x v="1"/>
  </r>
  <r>
    <n v="3361"/>
    <s v="Tiago Mendes"/>
    <x v="0"/>
    <x v="129"/>
    <x v="7"/>
    <x v="1"/>
    <n v="15"/>
    <x v="0"/>
    <x v="0"/>
    <x v="0"/>
    <x v="0"/>
    <n v="20"/>
    <n v="15"/>
    <x v="14"/>
  </r>
  <r>
    <n v="3362"/>
    <s v="Ursula Silva"/>
    <x v="2"/>
    <x v="130"/>
    <x v="1"/>
    <x v="0"/>
    <n v="10"/>
    <x v="1"/>
    <x v="1"/>
    <x v="1"/>
    <x v="0"/>
    <n v="20"/>
    <n v="15"/>
    <x v="7"/>
  </r>
  <r>
    <n v="3363"/>
    <s v="Vanessa Moraes"/>
    <x v="1"/>
    <x v="131"/>
    <x v="1"/>
    <x v="1"/>
    <n v="5"/>
    <x v="0"/>
    <x v="1"/>
    <x v="1"/>
    <x v="1"/>
    <n v="0"/>
    <n v="1"/>
    <x v="4"/>
  </r>
  <r>
    <n v="3364"/>
    <s v="Waldir Junior"/>
    <x v="0"/>
    <x v="132"/>
    <x v="7"/>
    <x v="0"/>
    <n v="15"/>
    <x v="2"/>
    <x v="0"/>
    <x v="0"/>
    <x v="0"/>
    <n v="20"/>
    <n v="7"/>
    <x v="12"/>
  </r>
  <r>
    <n v="3365"/>
    <s v="Xavier Lopes"/>
    <x v="2"/>
    <x v="133"/>
    <x v="1"/>
    <x v="1"/>
    <n v="10"/>
    <x v="0"/>
    <x v="1"/>
    <x v="1"/>
    <x v="0"/>
    <n v="20"/>
    <n v="10"/>
    <x v="2"/>
  </r>
  <r>
    <n v="3366"/>
    <s v="Yolanda Freitas"/>
    <x v="1"/>
    <x v="134"/>
    <x v="1"/>
    <x v="0"/>
    <n v="5"/>
    <x v="0"/>
    <x v="1"/>
    <x v="1"/>
    <x v="1"/>
    <n v="0"/>
    <n v="0"/>
    <x v="1"/>
  </r>
  <r>
    <n v="3367"/>
    <s v="Zacarias Nunes"/>
    <x v="0"/>
    <x v="135"/>
    <x v="7"/>
    <x v="1"/>
    <n v="15"/>
    <x v="2"/>
    <x v="0"/>
    <x v="0"/>
    <x v="0"/>
    <n v="20"/>
    <n v="7"/>
    <x v="12"/>
  </r>
  <r>
    <n v="3368"/>
    <s v="Ana Clara Barreto"/>
    <x v="2"/>
    <x v="136"/>
    <x v="1"/>
    <x v="0"/>
    <n v="10"/>
    <x v="1"/>
    <x v="1"/>
    <x v="1"/>
    <x v="0"/>
    <n v="20"/>
    <n v="10"/>
    <x v="2"/>
  </r>
  <r>
    <n v="3369"/>
    <s v="Bruno Henrique"/>
    <x v="1"/>
    <x v="137"/>
    <x v="1"/>
    <x v="1"/>
    <n v="5"/>
    <x v="2"/>
    <x v="1"/>
    <x v="1"/>
    <x v="1"/>
    <n v="0"/>
    <n v="1"/>
    <x v="4"/>
  </r>
  <r>
    <n v="3370"/>
    <s v="Carlos Eduardo"/>
    <x v="0"/>
    <x v="138"/>
    <x v="7"/>
    <x v="0"/>
    <n v="15"/>
    <x v="0"/>
    <x v="0"/>
    <x v="0"/>
    <x v="0"/>
    <n v="20"/>
    <n v="15"/>
    <x v="14"/>
  </r>
  <r>
    <n v="3371"/>
    <s v="Débora Lima"/>
    <x v="2"/>
    <x v="139"/>
    <x v="1"/>
    <x v="1"/>
    <n v="10"/>
    <x v="0"/>
    <x v="1"/>
    <x v="1"/>
    <x v="0"/>
    <n v="20"/>
    <n v="5"/>
    <x v="13"/>
  </r>
  <r>
    <n v="3372"/>
    <s v="Elisa Neves"/>
    <x v="1"/>
    <x v="140"/>
    <x v="1"/>
    <x v="0"/>
    <n v="5"/>
    <x v="1"/>
    <x v="1"/>
    <x v="1"/>
    <x v="1"/>
    <n v="0"/>
    <n v="0"/>
    <x v="1"/>
  </r>
  <r>
    <n v="3373"/>
    <s v="Fabiano Gomes"/>
    <x v="0"/>
    <x v="141"/>
    <x v="7"/>
    <x v="1"/>
    <n v="15"/>
    <x v="2"/>
    <x v="0"/>
    <x v="0"/>
    <x v="0"/>
    <n v="20"/>
    <n v="20"/>
    <x v="8"/>
  </r>
  <r>
    <n v="3374"/>
    <s v="Gisele Oliveira"/>
    <x v="2"/>
    <x v="142"/>
    <x v="1"/>
    <x v="0"/>
    <n v="10"/>
    <x v="2"/>
    <x v="1"/>
    <x v="1"/>
    <x v="0"/>
    <n v="20"/>
    <n v="12"/>
    <x v="10"/>
  </r>
  <r>
    <n v="3375"/>
    <s v="Héctor Silva"/>
    <x v="1"/>
    <x v="143"/>
    <x v="1"/>
    <x v="1"/>
    <n v="5"/>
    <x v="0"/>
    <x v="1"/>
    <x v="1"/>
    <x v="1"/>
    <n v="0"/>
    <n v="2"/>
    <x v="11"/>
  </r>
  <r>
    <n v="3376"/>
    <s v="Igor Martins"/>
    <x v="0"/>
    <x v="144"/>
    <x v="7"/>
    <x v="0"/>
    <n v="15"/>
    <x v="1"/>
    <x v="0"/>
    <x v="0"/>
    <x v="0"/>
    <n v="20"/>
    <n v="5"/>
    <x v="0"/>
  </r>
  <r>
    <n v="3377"/>
    <s v="Joana Figueiredo"/>
    <x v="2"/>
    <x v="145"/>
    <x v="1"/>
    <x v="1"/>
    <n v="10"/>
    <x v="0"/>
    <x v="1"/>
    <x v="1"/>
    <x v="0"/>
    <n v="20"/>
    <n v="10"/>
    <x v="2"/>
  </r>
  <r>
    <n v="3378"/>
    <s v="Kleber Machado"/>
    <x v="1"/>
    <x v="146"/>
    <x v="1"/>
    <x v="0"/>
    <n v="5"/>
    <x v="2"/>
    <x v="1"/>
    <x v="1"/>
    <x v="1"/>
    <n v="0"/>
    <n v="0"/>
    <x v="1"/>
  </r>
  <r>
    <n v="3379"/>
    <s v="Luciana Santos"/>
    <x v="0"/>
    <x v="147"/>
    <x v="7"/>
    <x v="1"/>
    <n v="15"/>
    <x v="0"/>
    <x v="0"/>
    <x v="0"/>
    <x v="0"/>
    <n v="20"/>
    <n v="3"/>
    <x v="3"/>
  </r>
  <r>
    <n v="3380"/>
    <s v="Marcos Teixeira"/>
    <x v="2"/>
    <x v="148"/>
    <x v="1"/>
    <x v="0"/>
    <n v="10"/>
    <x v="1"/>
    <x v="1"/>
    <x v="1"/>
    <x v="0"/>
    <n v="20"/>
    <n v="15"/>
    <x v="7"/>
  </r>
  <r>
    <n v="3381"/>
    <s v="Natalia Costa"/>
    <x v="1"/>
    <x v="149"/>
    <x v="1"/>
    <x v="1"/>
    <n v="5"/>
    <x v="0"/>
    <x v="1"/>
    <x v="1"/>
    <x v="1"/>
    <n v="0"/>
    <n v="1"/>
    <x v="4"/>
  </r>
  <r>
    <n v="3382"/>
    <s v="Oscar Ribeiro"/>
    <x v="0"/>
    <x v="150"/>
    <x v="7"/>
    <x v="0"/>
    <n v="15"/>
    <x v="2"/>
    <x v="0"/>
    <x v="0"/>
    <x v="0"/>
    <n v="20"/>
    <n v="7"/>
    <x v="12"/>
  </r>
  <r>
    <n v="3383"/>
    <s v="Patricia Almeida"/>
    <x v="2"/>
    <x v="151"/>
    <x v="1"/>
    <x v="1"/>
    <n v="10"/>
    <x v="0"/>
    <x v="1"/>
    <x v="1"/>
    <x v="0"/>
    <n v="20"/>
    <n v="10"/>
    <x v="2"/>
  </r>
  <r>
    <n v="3384"/>
    <s v="Quirino Junior"/>
    <x v="1"/>
    <x v="152"/>
    <x v="1"/>
    <x v="0"/>
    <n v="5"/>
    <x v="1"/>
    <x v="1"/>
    <x v="1"/>
    <x v="1"/>
    <n v="0"/>
    <n v="0"/>
    <x v="1"/>
  </r>
  <r>
    <n v="3385"/>
    <s v="Renata Machado"/>
    <x v="0"/>
    <x v="153"/>
    <x v="7"/>
    <x v="1"/>
    <n v="15"/>
    <x v="0"/>
    <x v="0"/>
    <x v="0"/>
    <x v="0"/>
    <n v="20"/>
    <n v="20"/>
    <x v="8"/>
  </r>
  <r>
    <n v="3386"/>
    <s v="Sônia Alves"/>
    <x v="2"/>
    <x v="154"/>
    <x v="1"/>
    <x v="0"/>
    <n v="10"/>
    <x v="2"/>
    <x v="1"/>
    <x v="1"/>
    <x v="0"/>
    <n v="20"/>
    <n v="15"/>
    <x v="7"/>
  </r>
  <r>
    <n v="3387"/>
    <s v="Tiago Nunes"/>
    <x v="1"/>
    <x v="155"/>
    <x v="1"/>
    <x v="1"/>
    <n v="5"/>
    <x v="0"/>
    <x v="1"/>
    <x v="1"/>
    <x v="1"/>
    <n v="0"/>
    <n v="1"/>
    <x v="4"/>
  </r>
  <r>
    <n v="3388"/>
    <s v="Ulysses Pereira"/>
    <x v="0"/>
    <x v="156"/>
    <x v="8"/>
    <x v="0"/>
    <n v="15"/>
    <x v="1"/>
    <x v="0"/>
    <x v="0"/>
    <x v="0"/>
    <n v="20"/>
    <n v="3"/>
    <x v="3"/>
  </r>
  <r>
    <n v="3389"/>
    <s v="Vanessa Lima"/>
    <x v="2"/>
    <x v="157"/>
    <x v="1"/>
    <x v="1"/>
    <n v="10"/>
    <x v="0"/>
    <x v="1"/>
    <x v="1"/>
    <x v="0"/>
    <n v="20"/>
    <n v="10"/>
    <x v="2"/>
  </r>
  <r>
    <n v="3390"/>
    <s v="Wagner Santos"/>
    <x v="1"/>
    <x v="158"/>
    <x v="1"/>
    <x v="0"/>
    <n v="5"/>
    <x v="2"/>
    <x v="1"/>
    <x v="1"/>
    <x v="1"/>
    <n v="0"/>
    <n v="0"/>
    <x v="1"/>
  </r>
  <r>
    <n v="3391"/>
    <s v="Xuxa Meneghel"/>
    <x v="0"/>
    <x v="159"/>
    <x v="8"/>
    <x v="1"/>
    <n v="15"/>
    <x v="0"/>
    <x v="0"/>
    <x v="0"/>
    <x v="0"/>
    <n v="20"/>
    <n v="15"/>
    <x v="14"/>
  </r>
  <r>
    <n v="3392"/>
    <s v="Yasmin Silva"/>
    <x v="2"/>
    <x v="160"/>
    <x v="1"/>
    <x v="0"/>
    <n v="10"/>
    <x v="1"/>
    <x v="1"/>
    <x v="1"/>
    <x v="0"/>
    <n v="20"/>
    <n v="15"/>
    <x v="7"/>
  </r>
  <r>
    <n v="3393"/>
    <s v="Zacarias de Souza"/>
    <x v="1"/>
    <x v="161"/>
    <x v="1"/>
    <x v="1"/>
    <n v="5"/>
    <x v="0"/>
    <x v="1"/>
    <x v="1"/>
    <x v="1"/>
    <n v="0"/>
    <n v="1"/>
    <x v="4"/>
  </r>
  <r>
    <n v="3394"/>
    <s v="André Lima"/>
    <x v="0"/>
    <x v="162"/>
    <x v="8"/>
    <x v="0"/>
    <n v="15"/>
    <x v="2"/>
    <x v="0"/>
    <x v="0"/>
    <x v="0"/>
    <n v="20"/>
    <n v="7"/>
    <x v="12"/>
  </r>
  <r>
    <n v="3395"/>
    <s v="Bianca Freitas"/>
    <x v="2"/>
    <x v="163"/>
    <x v="1"/>
    <x v="1"/>
    <n v="10"/>
    <x v="0"/>
    <x v="1"/>
    <x v="1"/>
    <x v="0"/>
    <n v="20"/>
    <n v="10"/>
    <x v="2"/>
  </r>
  <r>
    <n v="3396"/>
    <s v="Caio Mendes"/>
    <x v="1"/>
    <x v="164"/>
    <x v="1"/>
    <x v="0"/>
    <n v="5"/>
    <x v="1"/>
    <x v="1"/>
    <x v="1"/>
    <x v="1"/>
    <n v="0"/>
    <n v="0"/>
    <x v="1"/>
  </r>
  <r>
    <n v="3397"/>
    <s v="Daniela Moura"/>
    <x v="0"/>
    <x v="165"/>
    <x v="8"/>
    <x v="1"/>
    <n v="15"/>
    <x v="0"/>
    <x v="0"/>
    <x v="0"/>
    <x v="0"/>
    <n v="20"/>
    <n v="20"/>
    <x v="8"/>
  </r>
  <r>
    <n v="3398"/>
    <s v="Eduardo Costa"/>
    <x v="2"/>
    <x v="166"/>
    <x v="1"/>
    <x v="0"/>
    <n v="10"/>
    <x v="2"/>
    <x v="1"/>
    <x v="1"/>
    <x v="0"/>
    <n v="20"/>
    <n v="15"/>
    <x v="7"/>
  </r>
  <r>
    <n v="3399"/>
    <s v="Fernanda Gomes"/>
    <x v="1"/>
    <x v="167"/>
    <x v="1"/>
    <x v="1"/>
    <n v="5"/>
    <x v="0"/>
    <x v="1"/>
    <x v="1"/>
    <x v="1"/>
    <n v="0"/>
    <n v="1"/>
    <x v="4"/>
  </r>
  <r>
    <n v="3400"/>
    <s v="Guilherme Souza"/>
    <x v="0"/>
    <x v="168"/>
    <x v="8"/>
    <x v="0"/>
    <n v="15"/>
    <x v="1"/>
    <x v="0"/>
    <x v="0"/>
    <x v="0"/>
    <n v="20"/>
    <n v="5"/>
    <x v="0"/>
  </r>
  <r>
    <n v="3401"/>
    <s v="Helena Ribeiro"/>
    <x v="2"/>
    <x v="169"/>
    <x v="1"/>
    <x v="1"/>
    <n v="10"/>
    <x v="0"/>
    <x v="1"/>
    <x v="1"/>
    <x v="0"/>
    <n v="20"/>
    <n v="10"/>
    <x v="2"/>
  </r>
  <r>
    <n v="3402"/>
    <s v="Igor Santos"/>
    <x v="1"/>
    <x v="170"/>
    <x v="1"/>
    <x v="0"/>
    <n v="5"/>
    <x v="2"/>
    <x v="1"/>
    <x v="1"/>
    <x v="1"/>
    <n v="0"/>
    <n v="0"/>
    <x v="1"/>
  </r>
  <r>
    <n v="3403"/>
    <s v="João Carvalho"/>
    <x v="0"/>
    <x v="171"/>
    <x v="8"/>
    <x v="1"/>
    <n v="15"/>
    <x v="0"/>
    <x v="0"/>
    <x v="0"/>
    <x v="0"/>
    <n v="20"/>
    <n v="3"/>
    <x v="3"/>
  </r>
  <r>
    <n v="3404"/>
    <s v="Klara Fagundes"/>
    <x v="2"/>
    <x v="172"/>
    <x v="1"/>
    <x v="0"/>
    <n v="10"/>
    <x v="1"/>
    <x v="1"/>
    <x v="1"/>
    <x v="0"/>
    <n v="20"/>
    <n v="15"/>
    <x v="7"/>
  </r>
  <r>
    <n v="3405"/>
    <s v="Lúcia Mendonça"/>
    <x v="1"/>
    <x v="173"/>
    <x v="1"/>
    <x v="1"/>
    <n v="5"/>
    <x v="0"/>
    <x v="1"/>
    <x v="1"/>
    <x v="1"/>
    <n v="0"/>
    <n v="1"/>
    <x v="4"/>
  </r>
  <r>
    <n v="3406"/>
    <s v="Marcelo Novaes"/>
    <x v="1"/>
    <x v="174"/>
    <x v="1"/>
    <x v="0"/>
    <n v="5"/>
    <x v="0"/>
    <x v="1"/>
    <x v="1"/>
    <x v="1"/>
    <n v="0"/>
    <n v="0"/>
    <x v="1"/>
  </r>
  <r>
    <n v="3407"/>
    <s v="Nina Pacheco"/>
    <x v="0"/>
    <x v="175"/>
    <x v="8"/>
    <x v="1"/>
    <n v="15"/>
    <x v="2"/>
    <x v="0"/>
    <x v="0"/>
    <x v="0"/>
    <n v="20"/>
    <n v="7"/>
    <x v="12"/>
  </r>
  <r>
    <n v="3408"/>
    <s v="Olívia Rios"/>
    <x v="2"/>
    <x v="176"/>
    <x v="1"/>
    <x v="0"/>
    <n v="10"/>
    <x v="1"/>
    <x v="1"/>
    <x v="1"/>
    <x v="0"/>
    <n v="20"/>
    <n v="10"/>
    <x v="2"/>
  </r>
  <r>
    <n v="3409"/>
    <s v="Paulo Quintana"/>
    <x v="1"/>
    <x v="177"/>
    <x v="1"/>
    <x v="1"/>
    <n v="5"/>
    <x v="2"/>
    <x v="1"/>
    <x v="1"/>
    <x v="1"/>
    <n v="0"/>
    <n v="1"/>
    <x v="4"/>
  </r>
  <r>
    <n v="3410"/>
    <s v="Raquel Domingos"/>
    <x v="0"/>
    <x v="178"/>
    <x v="8"/>
    <x v="0"/>
    <n v="15"/>
    <x v="0"/>
    <x v="0"/>
    <x v="0"/>
    <x v="0"/>
    <n v="20"/>
    <n v="15"/>
    <x v="14"/>
  </r>
  <r>
    <n v="3411"/>
    <s v="Samuel Viana"/>
    <x v="2"/>
    <x v="179"/>
    <x v="1"/>
    <x v="1"/>
    <n v="10"/>
    <x v="0"/>
    <x v="1"/>
    <x v="1"/>
    <x v="0"/>
    <n v="20"/>
    <n v="5"/>
    <x v="13"/>
  </r>
  <r>
    <n v="3412"/>
    <s v="Tatiane Rocha"/>
    <x v="1"/>
    <x v="180"/>
    <x v="1"/>
    <x v="0"/>
    <n v="5"/>
    <x v="1"/>
    <x v="1"/>
    <x v="1"/>
    <x v="1"/>
    <n v="0"/>
    <n v="0"/>
    <x v="1"/>
  </r>
  <r>
    <n v="3413"/>
    <s v="Ulysses Farias"/>
    <x v="0"/>
    <x v="181"/>
    <x v="8"/>
    <x v="1"/>
    <n v="15"/>
    <x v="2"/>
    <x v="0"/>
    <x v="0"/>
    <x v="0"/>
    <n v="20"/>
    <n v="20"/>
    <x v="8"/>
  </r>
  <r>
    <n v="3414"/>
    <s v="Vanessa Moreira"/>
    <x v="2"/>
    <x v="182"/>
    <x v="1"/>
    <x v="0"/>
    <n v="10"/>
    <x v="2"/>
    <x v="1"/>
    <x v="1"/>
    <x v="0"/>
    <n v="20"/>
    <n v="12"/>
    <x v="10"/>
  </r>
  <r>
    <n v="3415"/>
    <s v="William Carvalho"/>
    <x v="1"/>
    <x v="183"/>
    <x v="1"/>
    <x v="1"/>
    <n v="5"/>
    <x v="0"/>
    <x v="1"/>
    <x v="1"/>
    <x v="1"/>
    <n v="0"/>
    <n v="2"/>
    <x v="11"/>
  </r>
  <r>
    <n v="3416"/>
    <s v="Ximena Barros"/>
    <x v="0"/>
    <x v="184"/>
    <x v="8"/>
    <x v="0"/>
    <n v="15"/>
    <x v="1"/>
    <x v="0"/>
    <x v="0"/>
    <x v="0"/>
    <n v="20"/>
    <n v="5"/>
    <x v="0"/>
  </r>
  <r>
    <n v="3417"/>
    <s v="Yara Machado"/>
    <x v="2"/>
    <x v="185"/>
    <x v="1"/>
    <x v="1"/>
    <n v="10"/>
    <x v="0"/>
    <x v="1"/>
    <x v="1"/>
    <x v="0"/>
    <n v="20"/>
    <n v="10"/>
    <x v="2"/>
  </r>
  <r>
    <n v="3418"/>
    <s v="Zacarias Costa"/>
    <x v="1"/>
    <x v="186"/>
    <x v="1"/>
    <x v="0"/>
    <n v="5"/>
    <x v="2"/>
    <x v="1"/>
    <x v="1"/>
    <x v="1"/>
    <n v="0"/>
    <n v="0"/>
    <x v="1"/>
  </r>
  <r>
    <n v="3419"/>
    <s v="André Lopes"/>
    <x v="0"/>
    <x v="187"/>
    <x v="9"/>
    <x v="1"/>
    <n v="15"/>
    <x v="0"/>
    <x v="0"/>
    <x v="0"/>
    <x v="0"/>
    <n v="20"/>
    <n v="3"/>
    <x v="3"/>
  </r>
  <r>
    <n v="3420"/>
    <s v="Beatriz Souza"/>
    <x v="2"/>
    <x v="188"/>
    <x v="1"/>
    <x v="0"/>
    <n v="10"/>
    <x v="1"/>
    <x v="1"/>
    <x v="1"/>
    <x v="0"/>
    <n v="20"/>
    <n v="15"/>
    <x v="7"/>
  </r>
  <r>
    <n v="3421"/>
    <s v="Caio Pereira"/>
    <x v="1"/>
    <x v="189"/>
    <x v="1"/>
    <x v="1"/>
    <n v="5"/>
    <x v="0"/>
    <x v="1"/>
    <x v="1"/>
    <x v="1"/>
    <n v="0"/>
    <n v="1"/>
    <x v="4"/>
  </r>
  <r>
    <n v="3422"/>
    <s v="Daniela Araújo"/>
    <x v="0"/>
    <x v="190"/>
    <x v="9"/>
    <x v="0"/>
    <n v="15"/>
    <x v="2"/>
    <x v="0"/>
    <x v="0"/>
    <x v="0"/>
    <n v="20"/>
    <n v="7"/>
    <x v="12"/>
  </r>
  <r>
    <n v="3423"/>
    <s v="Eduardo Santos"/>
    <x v="2"/>
    <x v="191"/>
    <x v="1"/>
    <x v="1"/>
    <n v="10"/>
    <x v="0"/>
    <x v="1"/>
    <x v="1"/>
    <x v="0"/>
    <n v="20"/>
    <n v="10"/>
    <x v="2"/>
  </r>
  <r>
    <n v="3424"/>
    <s v="Fernanda Lima"/>
    <x v="1"/>
    <x v="192"/>
    <x v="1"/>
    <x v="0"/>
    <n v="5"/>
    <x v="1"/>
    <x v="1"/>
    <x v="1"/>
    <x v="1"/>
    <n v="0"/>
    <n v="0"/>
    <x v="1"/>
  </r>
  <r>
    <n v="3425"/>
    <s v="Gabriel Teixeira"/>
    <x v="0"/>
    <x v="193"/>
    <x v="9"/>
    <x v="1"/>
    <n v="15"/>
    <x v="0"/>
    <x v="0"/>
    <x v="0"/>
    <x v="0"/>
    <n v="20"/>
    <n v="20"/>
    <x v="8"/>
  </r>
  <r>
    <n v="3426"/>
    <s v="Helena Ribeiro"/>
    <x v="2"/>
    <x v="194"/>
    <x v="1"/>
    <x v="0"/>
    <n v="10"/>
    <x v="2"/>
    <x v="1"/>
    <x v="1"/>
    <x v="0"/>
    <n v="20"/>
    <n v="15"/>
    <x v="7"/>
  </r>
  <r>
    <n v="3427"/>
    <s v="Igor Mendes"/>
    <x v="1"/>
    <x v="195"/>
    <x v="1"/>
    <x v="1"/>
    <n v="5"/>
    <x v="0"/>
    <x v="1"/>
    <x v="1"/>
    <x v="1"/>
    <n v="0"/>
    <n v="1"/>
    <x v="4"/>
  </r>
  <r>
    <n v="3428"/>
    <s v="Joana Silveira"/>
    <x v="0"/>
    <x v="196"/>
    <x v="9"/>
    <x v="0"/>
    <n v="15"/>
    <x v="1"/>
    <x v="0"/>
    <x v="0"/>
    <x v="0"/>
    <n v="20"/>
    <n v="3"/>
    <x v="3"/>
  </r>
  <r>
    <n v="3429"/>
    <s v="Lucas Martins"/>
    <x v="2"/>
    <x v="197"/>
    <x v="1"/>
    <x v="1"/>
    <n v="10"/>
    <x v="0"/>
    <x v="1"/>
    <x v="1"/>
    <x v="0"/>
    <n v="20"/>
    <n v="10"/>
    <x v="2"/>
  </r>
  <r>
    <n v="3430"/>
    <s v="Marcela Gouveia"/>
    <x v="1"/>
    <x v="198"/>
    <x v="1"/>
    <x v="0"/>
    <n v="5"/>
    <x v="2"/>
    <x v="1"/>
    <x v="1"/>
    <x v="1"/>
    <n v="0"/>
    <n v="0"/>
    <x v="1"/>
  </r>
  <r>
    <n v="3431"/>
    <s v="Nicolas Borges"/>
    <x v="0"/>
    <x v="199"/>
    <x v="9"/>
    <x v="1"/>
    <n v="15"/>
    <x v="0"/>
    <x v="0"/>
    <x v="0"/>
    <x v="0"/>
    <n v="20"/>
    <n v="15"/>
    <x v="14"/>
  </r>
  <r>
    <n v="3432"/>
    <s v="Olivia Freitas"/>
    <x v="2"/>
    <x v="200"/>
    <x v="1"/>
    <x v="0"/>
    <n v="10"/>
    <x v="1"/>
    <x v="1"/>
    <x v="1"/>
    <x v="0"/>
    <n v="20"/>
    <n v="15"/>
    <x v="7"/>
  </r>
  <r>
    <n v="3433"/>
    <s v="Paulo Nogueira"/>
    <x v="1"/>
    <x v="201"/>
    <x v="1"/>
    <x v="1"/>
    <n v="5"/>
    <x v="0"/>
    <x v="1"/>
    <x v="1"/>
    <x v="1"/>
    <n v="0"/>
    <n v="1"/>
    <x v="4"/>
  </r>
  <r>
    <n v="3434"/>
    <s v="Raquel Andrade"/>
    <x v="0"/>
    <x v="202"/>
    <x v="9"/>
    <x v="0"/>
    <n v="15"/>
    <x v="2"/>
    <x v="0"/>
    <x v="0"/>
    <x v="0"/>
    <n v="20"/>
    <n v="7"/>
    <x v="12"/>
  </r>
  <r>
    <n v="3435"/>
    <s v="Sônia Carvalho"/>
    <x v="2"/>
    <x v="203"/>
    <x v="1"/>
    <x v="1"/>
    <n v="10"/>
    <x v="0"/>
    <x v="1"/>
    <x v="1"/>
    <x v="0"/>
    <n v="20"/>
    <n v="10"/>
    <x v="2"/>
  </r>
  <r>
    <n v="3436"/>
    <s v="Tiago Rodrigues"/>
    <x v="1"/>
    <x v="204"/>
    <x v="1"/>
    <x v="0"/>
    <n v="5"/>
    <x v="0"/>
    <x v="1"/>
    <x v="1"/>
    <x v="1"/>
    <n v="0"/>
    <n v="0"/>
    <x v="1"/>
  </r>
  <r>
    <n v="3437"/>
    <s v="Ursula Monteiro"/>
    <x v="0"/>
    <x v="205"/>
    <x v="9"/>
    <x v="1"/>
    <n v="15"/>
    <x v="2"/>
    <x v="0"/>
    <x v="0"/>
    <x v="0"/>
    <n v="20"/>
    <n v="7"/>
    <x v="12"/>
  </r>
  <r>
    <n v="3438"/>
    <s v="Vanessa Pereira"/>
    <x v="2"/>
    <x v="206"/>
    <x v="1"/>
    <x v="0"/>
    <n v="10"/>
    <x v="1"/>
    <x v="1"/>
    <x v="1"/>
    <x v="0"/>
    <n v="20"/>
    <n v="10"/>
    <x v="2"/>
  </r>
  <r>
    <n v="3439"/>
    <s v="Walter Silva"/>
    <x v="1"/>
    <x v="207"/>
    <x v="1"/>
    <x v="1"/>
    <n v="5"/>
    <x v="2"/>
    <x v="1"/>
    <x v="1"/>
    <x v="1"/>
    <n v="0"/>
    <n v="1"/>
    <x v="4"/>
  </r>
  <r>
    <n v="3440"/>
    <s v="Xavier Almeida"/>
    <x v="0"/>
    <x v="208"/>
    <x v="9"/>
    <x v="0"/>
    <n v="15"/>
    <x v="0"/>
    <x v="0"/>
    <x v="0"/>
    <x v="0"/>
    <n v="20"/>
    <n v="15"/>
    <x v="14"/>
  </r>
  <r>
    <n v="3441"/>
    <s v="Yasmine Correia"/>
    <x v="2"/>
    <x v="209"/>
    <x v="1"/>
    <x v="1"/>
    <n v="10"/>
    <x v="0"/>
    <x v="1"/>
    <x v="1"/>
    <x v="0"/>
    <n v="20"/>
    <n v="5"/>
    <x v="13"/>
  </r>
  <r>
    <n v="3442"/>
    <s v="Zacarias Almeida"/>
    <x v="1"/>
    <x v="210"/>
    <x v="1"/>
    <x v="0"/>
    <n v="5"/>
    <x v="1"/>
    <x v="1"/>
    <x v="1"/>
    <x v="1"/>
    <n v="0"/>
    <n v="0"/>
    <x v="1"/>
  </r>
  <r>
    <n v="3443"/>
    <s v="Amanda Costa"/>
    <x v="0"/>
    <x v="211"/>
    <x v="9"/>
    <x v="1"/>
    <n v="15"/>
    <x v="2"/>
    <x v="0"/>
    <x v="0"/>
    <x v="0"/>
    <n v="20"/>
    <n v="20"/>
    <x v="8"/>
  </r>
  <r>
    <n v="3444"/>
    <s v="Bruno Ferreira"/>
    <x v="2"/>
    <x v="212"/>
    <x v="1"/>
    <x v="0"/>
    <n v="10"/>
    <x v="2"/>
    <x v="1"/>
    <x v="1"/>
    <x v="0"/>
    <n v="20"/>
    <n v="12"/>
    <x v="10"/>
  </r>
  <r>
    <n v="3445"/>
    <s v="Carla Dias"/>
    <x v="1"/>
    <x v="213"/>
    <x v="1"/>
    <x v="1"/>
    <n v="5"/>
    <x v="0"/>
    <x v="1"/>
    <x v="1"/>
    <x v="1"/>
    <n v="0"/>
    <n v="2"/>
    <x v="11"/>
  </r>
  <r>
    <n v="3446"/>
    <s v="Diogo Martins"/>
    <x v="0"/>
    <x v="214"/>
    <x v="9"/>
    <x v="0"/>
    <n v="15"/>
    <x v="1"/>
    <x v="0"/>
    <x v="0"/>
    <x v="0"/>
    <n v="20"/>
    <n v="5"/>
    <x v="0"/>
  </r>
  <r>
    <n v="3447"/>
    <s v="Elisa Campos"/>
    <x v="2"/>
    <x v="215"/>
    <x v="1"/>
    <x v="1"/>
    <n v="10"/>
    <x v="0"/>
    <x v="1"/>
    <x v="1"/>
    <x v="0"/>
    <n v="20"/>
    <n v="10"/>
    <x v="2"/>
  </r>
  <r>
    <n v="3448"/>
    <s v="Fabiana Lima"/>
    <x v="1"/>
    <x v="216"/>
    <x v="1"/>
    <x v="0"/>
    <n v="5"/>
    <x v="2"/>
    <x v="1"/>
    <x v="1"/>
    <x v="1"/>
    <n v="0"/>
    <n v="0"/>
    <x v="1"/>
  </r>
  <r>
    <n v="3449"/>
    <s v="Gabriel Santos"/>
    <x v="0"/>
    <x v="217"/>
    <x v="10"/>
    <x v="1"/>
    <n v="15"/>
    <x v="0"/>
    <x v="0"/>
    <x v="0"/>
    <x v="0"/>
    <n v="20"/>
    <n v="3"/>
    <x v="3"/>
  </r>
  <r>
    <n v="3450"/>
    <s v="Helena Ferreira"/>
    <x v="2"/>
    <x v="218"/>
    <x v="1"/>
    <x v="0"/>
    <n v="10"/>
    <x v="1"/>
    <x v="1"/>
    <x v="1"/>
    <x v="0"/>
    <n v="20"/>
    <n v="15"/>
    <x v="7"/>
  </r>
  <r>
    <n v="3451"/>
    <s v="Ígor Nunes"/>
    <x v="1"/>
    <x v="219"/>
    <x v="1"/>
    <x v="1"/>
    <n v="5"/>
    <x v="0"/>
    <x v="1"/>
    <x v="1"/>
    <x v="1"/>
    <n v="0"/>
    <n v="1"/>
    <x v="4"/>
  </r>
  <r>
    <n v="3452"/>
    <s v="Joana Silveira"/>
    <x v="0"/>
    <x v="220"/>
    <x v="10"/>
    <x v="0"/>
    <n v="15"/>
    <x v="2"/>
    <x v="0"/>
    <x v="0"/>
    <x v="0"/>
    <n v="20"/>
    <n v="7"/>
    <x v="12"/>
  </r>
  <r>
    <n v="3453"/>
    <s v="Kléber Oliveira"/>
    <x v="2"/>
    <x v="221"/>
    <x v="1"/>
    <x v="1"/>
    <n v="10"/>
    <x v="0"/>
    <x v="1"/>
    <x v="1"/>
    <x v="0"/>
    <n v="20"/>
    <n v="10"/>
    <x v="2"/>
  </r>
  <r>
    <n v="3454"/>
    <s v="Luciana Morais"/>
    <x v="1"/>
    <x v="222"/>
    <x v="1"/>
    <x v="0"/>
    <n v="5"/>
    <x v="1"/>
    <x v="1"/>
    <x v="1"/>
    <x v="1"/>
    <n v="0"/>
    <n v="0"/>
    <x v="1"/>
  </r>
  <r>
    <n v="3455"/>
    <s v="Marcos Vinícius"/>
    <x v="0"/>
    <x v="223"/>
    <x v="10"/>
    <x v="1"/>
    <n v="15"/>
    <x v="0"/>
    <x v="0"/>
    <x v="0"/>
    <x v="0"/>
    <n v="20"/>
    <n v="20"/>
    <x v="8"/>
  </r>
  <r>
    <n v="3456"/>
    <s v="Natália Barros"/>
    <x v="2"/>
    <x v="224"/>
    <x v="1"/>
    <x v="0"/>
    <n v="10"/>
    <x v="2"/>
    <x v="1"/>
    <x v="1"/>
    <x v="0"/>
    <n v="20"/>
    <n v="15"/>
    <x v="7"/>
  </r>
  <r>
    <n v="3457"/>
    <s v="Oscar Sampaio"/>
    <x v="1"/>
    <x v="225"/>
    <x v="1"/>
    <x v="1"/>
    <n v="5"/>
    <x v="0"/>
    <x v="1"/>
    <x v="1"/>
    <x v="1"/>
    <n v="0"/>
    <n v="1"/>
    <x v="4"/>
  </r>
  <r>
    <n v="3458"/>
    <s v="Patrícia Leite"/>
    <x v="0"/>
    <x v="226"/>
    <x v="10"/>
    <x v="0"/>
    <n v="15"/>
    <x v="1"/>
    <x v="0"/>
    <x v="0"/>
    <x v="0"/>
    <n v="20"/>
    <n v="3"/>
    <x v="3"/>
  </r>
  <r>
    <n v="3459"/>
    <s v="Quênia Rocha"/>
    <x v="2"/>
    <x v="227"/>
    <x v="1"/>
    <x v="1"/>
    <n v="10"/>
    <x v="0"/>
    <x v="1"/>
    <x v="1"/>
    <x v="0"/>
    <n v="20"/>
    <n v="10"/>
    <x v="2"/>
  </r>
  <r>
    <n v="3460"/>
    <s v="Rafael Torres"/>
    <x v="1"/>
    <x v="228"/>
    <x v="1"/>
    <x v="0"/>
    <n v="5"/>
    <x v="2"/>
    <x v="1"/>
    <x v="1"/>
    <x v="1"/>
    <n v="0"/>
    <n v="0"/>
    <x v="1"/>
  </r>
  <r>
    <n v="3461"/>
    <s v="Sandra Gouveia"/>
    <x v="0"/>
    <x v="229"/>
    <x v="10"/>
    <x v="1"/>
    <n v="15"/>
    <x v="0"/>
    <x v="0"/>
    <x v="0"/>
    <x v="0"/>
    <n v="20"/>
    <n v="15"/>
    <x v="14"/>
  </r>
  <r>
    <n v="3462"/>
    <s v="Tiago Lacerda"/>
    <x v="2"/>
    <x v="230"/>
    <x v="1"/>
    <x v="0"/>
    <n v="10"/>
    <x v="1"/>
    <x v="1"/>
    <x v="1"/>
    <x v="0"/>
    <n v="20"/>
    <n v="15"/>
    <x v="7"/>
  </r>
  <r>
    <n v="3463"/>
    <s v="Ursula Fonseca"/>
    <x v="1"/>
    <x v="231"/>
    <x v="1"/>
    <x v="1"/>
    <n v="5"/>
    <x v="0"/>
    <x v="1"/>
    <x v="1"/>
    <x v="1"/>
    <n v="0"/>
    <n v="1"/>
    <x v="4"/>
  </r>
  <r>
    <n v="3464"/>
    <s v="Vanessa Andrade"/>
    <x v="0"/>
    <x v="232"/>
    <x v="10"/>
    <x v="0"/>
    <n v="15"/>
    <x v="2"/>
    <x v="0"/>
    <x v="0"/>
    <x v="0"/>
    <n v="20"/>
    <n v="7"/>
    <x v="12"/>
  </r>
  <r>
    <n v="3465"/>
    <s v="William Castro"/>
    <x v="2"/>
    <x v="233"/>
    <x v="1"/>
    <x v="1"/>
    <n v="10"/>
    <x v="0"/>
    <x v="1"/>
    <x v="1"/>
    <x v="0"/>
    <n v="20"/>
    <n v="10"/>
    <x v="2"/>
  </r>
  <r>
    <n v="3466"/>
    <s v="Xavier Monteiro"/>
    <x v="1"/>
    <x v="234"/>
    <x v="1"/>
    <x v="0"/>
    <n v="5"/>
    <x v="1"/>
    <x v="1"/>
    <x v="1"/>
    <x v="1"/>
    <n v="0"/>
    <n v="0"/>
    <x v="1"/>
  </r>
  <r>
    <n v="3467"/>
    <s v="Yasmin Figueira"/>
    <x v="0"/>
    <x v="235"/>
    <x v="10"/>
    <x v="1"/>
    <n v="15"/>
    <x v="0"/>
    <x v="0"/>
    <x v="0"/>
    <x v="0"/>
    <n v="20"/>
    <n v="15"/>
    <x v="14"/>
  </r>
  <r>
    <n v="3468"/>
    <s v="Zacarias Mendonça"/>
    <x v="2"/>
    <x v="236"/>
    <x v="1"/>
    <x v="0"/>
    <n v="10"/>
    <x v="2"/>
    <x v="1"/>
    <x v="1"/>
    <x v="0"/>
    <n v="20"/>
    <n v="12"/>
    <x v="10"/>
  </r>
  <r>
    <n v="3469"/>
    <s v="Amanda Menezes"/>
    <x v="1"/>
    <x v="237"/>
    <x v="1"/>
    <x v="1"/>
    <n v="5"/>
    <x v="0"/>
    <x v="1"/>
    <x v="1"/>
    <x v="1"/>
    <n v="0"/>
    <n v="2"/>
    <x v="11"/>
  </r>
  <r>
    <n v="3470"/>
    <s v="Bruno Santos"/>
    <x v="0"/>
    <x v="238"/>
    <x v="10"/>
    <x v="0"/>
    <n v="15"/>
    <x v="1"/>
    <x v="0"/>
    <x v="0"/>
    <x v="0"/>
    <n v="20"/>
    <n v="5"/>
    <x v="0"/>
  </r>
  <r>
    <n v="3471"/>
    <s v="Carla Ferreira"/>
    <x v="2"/>
    <x v="239"/>
    <x v="1"/>
    <x v="1"/>
    <n v="10"/>
    <x v="0"/>
    <x v="1"/>
    <x v="1"/>
    <x v="0"/>
    <n v="20"/>
    <n v="10"/>
    <x v="2"/>
  </r>
  <r>
    <n v="3472"/>
    <s v="Diogo Alves"/>
    <x v="1"/>
    <x v="240"/>
    <x v="1"/>
    <x v="0"/>
    <n v="5"/>
    <x v="2"/>
    <x v="1"/>
    <x v="1"/>
    <x v="1"/>
    <n v="0"/>
    <n v="0"/>
    <x v="1"/>
  </r>
  <r>
    <n v="3473"/>
    <s v="Elisa Neves"/>
    <x v="0"/>
    <x v="241"/>
    <x v="10"/>
    <x v="1"/>
    <n v="15"/>
    <x v="0"/>
    <x v="0"/>
    <x v="0"/>
    <x v="0"/>
    <n v="20"/>
    <n v="3"/>
    <x v="3"/>
  </r>
  <r>
    <n v="3474"/>
    <s v="Fabiano Pires"/>
    <x v="2"/>
    <x v="242"/>
    <x v="1"/>
    <x v="0"/>
    <n v="10"/>
    <x v="1"/>
    <x v="1"/>
    <x v="1"/>
    <x v="0"/>
    <n v="20"/>
    <n v="15"/>
    <x v="7"/>
  </r>
  <r>
    <n v="3475"/>
    <s v="Giovana Ribeiro"/>
    <x v="1"/>
    <x v="243"/>
    <x v="1"/>
    <x v="1"/>
    <n v="5"/>
    <x v="0"/>
    <x v="1"/>
    <x v="1"/>
    <x v="1"/>
    <n v="0"/>
    <n v="1"/>
    <x v="4"/>
  </r>
  <r>
    <n v="3476"/>
    <s v="Hélio Costa"/>
    <x v="0"/>
    <x v="244"/>
    <x v="10"/>
    <x v="0"/>
    <n v="15"/>
    <x v="2"/>
    <x v="0"/>
    <x v="0"/>
    <x v="0"/>
    <n v="20"/>
    <n v="7"/>
    <x v="12"/>
  </r>
  <r>
    <n v="3477"/>
    <s v="Íris Loureiro"/>
    <x v="2"/>
    <x v="245"/>
    <x v="1"/>
    <x v="1"/>
    <n v="10"/>
    <x v="0"/>
    <x v="1"/>
    <x v="1"/>
    <x v="0"/>
    <n v="20"/>
    <n v="10"/>
    <x v="2"/>
  </r>
  <r>
    <n v="3478"/>
    <s v="João Pereira"/>
    <x v="1"/>
    <x v="246"/>
    <x v="1"/>
    <x v="0"/>
    <n v="5"/>
    <x v="1"/>
    <x v="1"/>
    <x v="1"/>
    <x v="1"/>
    <n v="0"/>
    <n v="0"/>
    <x v="1"/>
  </r>
  <r>
    <n v="3479"/>
    <s v="Klara Silva"/>
    <x v="0"/>
    <x v="247"/>
    <x v="10"/>
    <x v="1"/>
    <n v="15"/>
    <x v="0"/>
    <x v="0"/>
    <x v="0"/>
    <x v="0"/>
    <n v="20"/>
    <n v="20"/>
    <x v="8"/>
  </r>
  <r>
    <n v="3480"/>
    <s v="Luciana Barros"/>
    <x v="2"/>
    <x v="248"/>
    <x v="1"/>
    <x v="0"/>
    <n v="10"/>
    <x v="2"/>
    <x v="1"/>
    <x v="1"/>
    <x v="0"/>
    <n v="20"/>
    <n v="15"/>
    <x v="7"/>
  </r>
  <r>
    <n v="3481"/>
    <s v="Marcos Gomes"/>
    <x v="1"/>
    <x v="249"/>
    <x v="1"/>
    <x v="1"/>
    <n v="5"/>
    <x v="0"/>
    <x v="1"/>
    <x v="1"/>
    <x v="1"/>
    <n v="0"/>
    <n v="1"/>
    <x v="4"/>
  </r>
  <r>
    <n v="3482"/>
    <s v="Natália Soares"/>
    <x v="0"/>
    <x v="250"/>
    <x v="11"/>
    <x v="0"/>
    <n v="15"/>
    <x v="1"/>
    <x v="0"/>
    <x v="0"/>
    <x v="0"/>
    <n v="20"/>
    <n v="3"/>
    <x v="3"/>
  </r>
  <r>
    <n v="3483"/>
    <s v="Oscar Machado"/>
    <x v="2"/>
    <x v="251"/>
    <x v="1"/>
    <x v="1"/>
    <n v="10"/>
    <x v="0"/>
    <x v="1"/>
    <x v="1"/>
    <x v="0"/>
    <n v="20"/>
    <n v="10"/>
    <x v="2"/>
  </r>
  <r>
    <n v="3484"/>
    <s v="Patrícia Lima"/>
    <x v="1"/>
    <x v="252"/>
    <x v="1"/>
    <x v="0"/>
    <n v="5"/>
    <x v="2"/>
    <x v="1"/>
    <x v="1"/>
    <x v="1"/>
    <n v="0"/>
    <n v="0"/>
    <x v="1"/>
  </r>
  <r>
    <n v="3485"/>
    <s v="Quirino Neto"/>
    <x v="0"/>
    <x v="253"/>
    <x v="11"/>
    <x v="1"/>
    <n v="15"/>
    <x v="0"/>
    <x v="0"/>
    <x v="0"/>
    <x v="0"/>
    <n v="20"/>
    <n v="15"/>
    <x v="14"/>
  </r>
  <r>
    <n v="3486"/>
    <s v="Rafaela Souza"/>
    <x v="1"/>
    <x v="254"/>
    <x v="1"/>
    <x v="0"/>
    <n v="5"/>
    <x v="0"/>
    <x v="1"/>
    <x v="1"/>
    <x v="1"/>
    <n v="0"/>
    <n v="0"/>
    <x v="1"/>
  </r>
  <r>
    <n v="3487"/>
    <s v="Sandro Almeida"/>
    <x v="0"/>
    <x v="255"/>
    <x v="11"/>
    <x v="1"/>
    <n v="15"/>
    <x v="2"/>
    <x v="0"/>
    <x v="0"/>
    <x v="0"/>
    <n v="20"/>
    <n v="7"/>
    <x v="12"/>
  </r>
  <r>
    <n v="3488"/>
    <s v="Tânia Ribeiro"/>
    <x v="2"/>
    <x v="256"/>
    <x v="1"/>
    <x v="0"/>
    <n v="10"/>
    <x v="1"/>
    <x v="1"/>
    <x v="1"/>
    <x v="0"/>
    <n v="20"/>
    <n v="10"/>
    <x v="2"/>
  </r>
  <r>
    <n v="3489"/>
    <s v="Ugo Dias"/>
    <x v="1"/>
    <x v="257"/>
    <x v="1"/>
    <x v="1"/>
    <n v="5"/>
    <x v="2"/>
    <x v="1"/>
    <x v="1"/>
    <x v="1"/>
    <n v="0"/>
    <n v="1"/>
    <x v="4"/>
  </r>
  <r>
    <n v="3490"/>
    <s v="Valéria Lima"/>
    <x v="0"/>
    <x v="258"/>
    <x v="11"/>
    <x v="0"/>
    <n v="15"/>
    <x v="0"/>
    <x v="0"/>
    <x v="0"/>
    <x v="0"/>
    <n v="20"/>
    <n v="15"/>
    <x v="14"/>
  </r>
  <r>
    <n v="3491"/>
    <s v="William Fernandes"/>
    <x v="2"/>
    <x v="259"/>
    <x v="1"/>
    <x v="1"/>
    <n v="10"/>
    <x v="0"/>
    <x v="1"/>
    <x v="1"/>
    <x v="0"/>
    <n v="20"/>
    <n v="5"/>
    <x v="13"/>
  </r>
  <r>
    <n v="3492"/>
    <s v="Xuxa Mendes"/>
    <x v="1"/>
    <x v="260"/>
    <x v="1"/>
    <x v="0"/>
    <n v="5"/>
    <x v="1"/>
    <x v="1"/>
    <x v="1"/>
    <x v="1"/>
    <n v="0"/>
    <n v="0"/>
    <x v="1"/>
  </r>
  <r>
    <n v="3493"/>
    <s v="Ygor Farias"/>
    <x v="0"/>
    <x v="261"/>
    <x v="11"/>
    <x v="1"/>
    <n v="15"/>
    <x v="2"/>
    <x v="0"/>
    <x v="0"/>
    <x v="0"/>
    <n v="20"/>
    <n v="20"/>
    <x v="8"/>
  </r>
  <r>
    <n v="3494"/>
    <s v="Zilda Barros"/>
    <x v="2"/>
    <x v="262"/>
    <x v="1"/>
    <x v="0"/>
    <n v="10"/>
    <x v="2"/>
    <x v="1"/>
    <x v="1"/>
    <x v="0"/>
    <n v="20"/>
    <n v="12"/>
    <x v="10"/>
  </r>
  <r>
    <n v="3495"/>
    <s v="Amanda Santos"/>
    <x v="1"/>
    <x v="263"/>
    <x v="1"/>
    <x v="1"/>
    <n v="5"/>
    <x v="0"/>
    <x v="1"/>
    <x v="1"/>
    <x v="1"/>
    <n v="0"/>
    <n v="2"/>
    <x v="11"/>
  </r>
  <r>
    <n v="3496"/>
    <s v="Bruno Costa"/>
    <x v="0"/>
    <x v="264"/>
    <x v="11"/>
    <x v="0"/>
    <n v="15"/>
    <x v="1"/>
    <x v="0"/>
    <x v="0"/>
    <x v="0"/>
    <n v="20"/>
    <n v="5"/>
    <x v="0"/>
  </r>
  <r>
    <n v="3497"/>
    <s v="Carla Rodrigues"/>
    <x v="2"/>
    <x v="265"/>
    <x v="1"/>
    <x v="1"/>
    <n v="10"/>
    <x v="0"/>
    <x v="1"/>
    <x v="1"/>
    <x v="0"/>
    <n v="20"/>
    <n v="10"/>
    <x v="2"/>
  </r>
  <r>
    <n v="3498"/>
    <s v="Diogo Pereira"/>
    <x v="1"/>
    <x v="266"/>
    <x v="1"/>
    <x v="0"/>
    <n v="5"/>
    <x v="2"/>
    <x v="1"/>
    <x v="1"/>
    <x v="1"/>
    <n v="0"/>
    <n v="0"/>
    <x v="1"/>
  </r>
  <r>
    <n v="3499"/>
    <s v="Elisa Correia"/>
    <x v="0"/>
    <x v="267"/>
    <x v="11"/>
    <x v="1"/>
    <n v="15"/>
    <x v="0"/>
    <x v="0"/>
    <x v="0"/>
    <x v="0"/>
    <n v="20"/>
    <n v="3"/>
    <x v="3"/>
  </r>
  <r>
    <n v="3500"/>
    <s v="Fábio Lourenço"/>
    <x v="2"/>
    <x v="268"/>
    <x v="1"/>
    <x v="0"/>
    <n v="10"/>
    <x v="1"/>
    <x v="1"/>
    <x v="1"/>
    <x v="0"/>
    <n v="20"/>
    <n v="15"/>
    <x v="7"/>
  </r>
  <r>
    <n v="3501"/>
    <s v="Gabriela Neves"/>
    <x v="1"/>
    <x v="269"/>
    <x v="1"/>
    <x v="1"/>
    <n v="5"/>
    <x v="0"/>
    <x v="1"/>
    <x v="1"/>
    <x v="1"/>
    <n v="0"/>
    <n v="1"/>
    <x v="4"/>
  </r>
  <r>
    <n v="3502"/>
    <s v="Henrique Gonçalves"/>
    <x v="0"/>
    <x v="270"/>
    <x v="11"/>
    <x v="0"/>
    <n v="15"/>
    <x v="2"/>
    <x v="0"/>
    <x v="0"/>
    <x v="0"/>
    <n v="20"/>
    <n v="7"/>
    <x v="12"/>
  </r>
  <r>
    <n v="3503"/>
    <s v="Íris Santos"/>
    <x v="2"/>
    <x v="271"/>
    <x v="1"/>
    <x v="1"/>
    <n v="10"/>
    <x v="0"/>
    <x v="1"/>
    <x v="1"/>
    <x v="0"/>
    <n v="20"/>
    <n v="10"/>
    <x v="2"/>
  </r>
  <r>
    <n v="3504"/>
    <s v="João Marcelo Alves"/>
    <x v="1"/>
    <x v="272"/>
    <x v="1"/>
    <x v="0"/>
    <n v="5"/>
    <x v="1"/>
    <x v="1"/>
    <x v="1"/>
    <x v="1"/>
    <n v="0"/>
    <n v="0"/>
    <x v="1"/>
  </r>
  <r>
    <n v="3505"/>
    <s v="Klara Fonseca"/>
    <x v="0"/>
    <x v="273"/>
    <x v="11"/>
    <x v="1"/>
    <n v="15"/>
    <x v="0"/>
    <x v="0"/>
    <x v="0"/>
    <x v="0"/>
    <n v="20"/>
    <n v="20"/>
    <x v="8"/>
  </r>
  <r>
    <n v="3506"/>
    <s v="Lucas Mendonça"/>
    <x v="2"/>
    <x v="274"/>
    <x v="1"/>
    <x v="0"/>
    <n v="10"/>
    <x v="2"/>
    <x v="1"/>
    <x v="1"/>
    <x v="0"/>
    <n v="20"/>
    <n v="15"/>
    <x v="7"/>
  </r>
  <r>
    <n v="3507"/>
    <s v="Marcela Torres"/>
    <x v="1"/>
    <x v="275"/>
    <x v="1"/>
    <x v="1"/>
    <n v="5"/>
    <x v="0"/>
    <x v="1"/>
    <x v="1"/>
    <x v="1"/>
    <n v="0"/>
    <n v="1"/>
    <x v="4"/>
  </r>
  <r>
    <n v="3508"/>
    <s v="Natália Castro"/>
    <x v="0"/>
    <x v="276"/>
    <x v="11"/>
    <x v="0"/>
    <n v="15"/>
    <x v="1"/>
    <x v="0"/>
    <x v="0"/>
    <x v="0"/>
    <n v="20"/>
    <n v="3"/>
    <x v="3"/>
  </r>
  <r>
    <n v="3509"/>
    <s v="Oscar Martins"/>
    <x v="2"/>
    <x v="277"/>
    <x v="1"/>
    <x v="1"/>
    <n v="10"/>
    <x v="0"/>
    <x v="1"/>
    <x v="1"/>
    <x v="0"/>
    <n v="20"/>
    <n v="10"/>
    <x v="2"/>
  </r>
  <r>
    <n v="3510"/>
    <s v="Patrícia Oliveira"/>
    <x v="1"/>
    <x v="278"/>
    <x v="1"/>
    <x v="0"/>
    <n v="5"/>
    <x v="2"/>
    <x v="1"/>
    <x v="1"/>
    <x v="1"/>
    <n v="0"/>
    <n v="0"/>
    <x v="1"/>
  </r>
  <r>
    <n v="3511"/>
    <s v="Quentin Nogueira"/>
    <x v="0"/>
    <x v="279"/>
    <x v="12"/>
    <x v="1"/>
    <n v="15"/>
    <x v="0"/>
    <x v="0"/>
    <x v="0"/>
    <x v="0"/>
    <n v="20"/>
    <n v="15"/>
    <x v="14"/>
  </r>
  <r>
    <n v="3512"/>
    <s v="Raquel Silva"/>
    <x v="2"/>
    <x v="280"/>
    <x v="1"/>
    <x v="0"/>
    <n v="10"/>
    <x v="1"/>
    <x v="1"/>
    <x v="1"/>
    <x v="0"/>
    <n v="20"/>
    <n v="15"/>
    <x v="7"/>
  </r>
  <r>
    <n v="3513"/>
    <s v="Sandro Gomes"/>
    <x v="1"/>
    <x v="281"/>
    <x v="1"/>
    <x v="1"/>
    <n v="5"/>
    <x v="0"/>
    <x v="1"/>
    <x v="1"/>
    <x v="1"/>
    <n v="0"/>
    <n v="1"/>
    <x v="4"/>
  </r>
  <r>
    <n v="3514"/>
    <s v="Tânia Machado"/>
    <x v="0"/>
    <x v="282"/>
    <x v="12"/>
    <x v="0"/>
    <n v="15"/>
    <x v="2"/>
    <x v="0"/>
    <x v="0"/>
    <x v="0"/>
    <n v="20"/>
    <n v="7"/>
    <x v="12"/>
  </r>
  <r>
    <n v="3515"/>
    <s v="Ursula Silva"/>
    <x v="2"/>
    <x v="283"/>
    <x v="1"/>
    <x v="1"/>
    <n v="10"/>
    <x v="0"/>
    <x v="1"/>
    <x v="1"/>
    <x v="0"/>
    <n v="20"/>
    <n v="10"/>
    <x v="2"/>
  </r>
  <r>
    <n v="3516"/>
    <s v="Vanessa Moraes"/>
    <x v="1"/>
    <x v="284"/>
    <x v="1"/>
    <x v="0"/>
    <n v="5"/>
    <x v="1"/>
    <x v="1"/>
    <x v="1"/>
    <x v="1"/>
    <n v="0"/>
    <n v="0"/>
    <x v="1"/>
  </r>
  <r>
    <n v="3517"/>
    <s v="William Carvalho"/>
    <x v="0"/>
    <x v="285"/>
    <x v="12"/>
    <x v="1"/>
    <n v="15"/>
    <x v="0"/>
    <x v="0"/>
    <x v="0"/>
    <x v="0"/>
    <n v="20"/>
    <n v="20"/>
    <x v="8"/>
  </r>
  <r>
    <n v="3518"/>
    <s v="Xavier Reis"/>
    <x v="2"/>
    <x v="286"/>
    <x v="1"/>
    <x v="0"/>
    <n v="10"/>
    <x v="2"/>
    <x v="1"/>
    <x v="1"/>
    <x v="0"/>
    <n v="20"/>
    <n v="12"/>
    <x v="10"/>
  </r>
  <r>
    <n v="3519"/>
    <s v="Yasmin Rocha"/>
    <x v="1"/>
    <x v="287"/>
    <x v="1"/>
    <x v="1"/>
    <n v="5"/>
    <x v="0"/>
    <x v="1"/>
    <x v="1"/>
    <x v="1"/>
    <n v="0"/>
    <n v="2"/>
    <x v="11"/>
  </r>
  <r>
    <n v="3520"/>
    <s v="Zacarias Duarte"/>
    <x v="0"/>
    <x v="288"/>
    <x v="12"/>
    <x v="0"/>
    <n v="15"/>
    <x v="1"/>
    <x v="0"/>
    <x v="0"/>
    <x v="0"/>
    <n v="20"/>
    <n v="5"/>
    <x v="0"/>
  </r>
  <r>
    <n v="3521"/>
    <s v="Amanda Freitas"/>
    <x v="2"/>
    <x v="289"/>
    <x v="1"/>
    <x v="1"/>
    <n v="10"/>
    <x v="0"/>
    <x v="1"/>
    <x v="1"/>
    <x v="0"/>
    <n v="20"/>
    <n v="10"/>
    <x v="2"/>
  </r>
  <r>
    <n v="3522"/>
    <s v="Bruno Almeida"/>
    <x v="1"/>
    <x v="290"/>
    <x v="1"/>
    <x v="0"/>
    <n v="5"/>
    <x v="2"/>
    <x v="1"/>
    <x v="1"/>
    <x v="1"/>
    <n v="0"/>
    <n v="0"/>
    <x v="1"/>
  </r>
  <r>
    <n v="3523"/>
    <s v="Carla Siqueira"/>
    <x v="0"/>
    <x v="291"/>
    <x v="12"/>
    <x v="1"/>
    <n v="15"/>
    <x v="0"/>
    <x v="0"/>
    <x v="0"/>
    <x v="0"/>
    <n v="20"/>
    <n v="3"/>
    <x v="3"/>
  </r>
  <r>
    <n v="3524"/>
    <s v="Diogo Ramos"/>
    <x v="2"/>
    <x v="292"/>
    <x v="1"/>
    <x v="0"/>
    <n v="10"/>
    <x v="1"/>
    <x v="1"/>
    <x v="1"/>
    <x v="0"/>
    <n v="20"/>
    <n v="15"/>
    <x v="7"/>
  </r>
  <r>
    <n v="3525"/>
    <s v="Elisa Magalhães"/>
    <x v="1"/>
    <x v="293"/>
    <x v="1"/>
    <x v="1"/>
    <n v="5"/>
    <x v="0"/>
    <x v="1"/>
    <x v="1"/>
    <x v="1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A4:B18" firstHeaderRow="1" firstDataRow="1" firstDataCol="1"/>
  <pivotFields count="14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14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Total Value" fld="1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H4:I8" firstHeaderRow="1" firstDataRow="1" firstDataCol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3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E4:F8" firstHeaderRow="1" firstDataRow="1" firstDataCol="1"/>
  <pivotFields count="14">
    <pivotField showAll="0"/>
    <pivotField showAll="0"/>
    <pivotField showAll="0"/>
    <pivotField numFmtId="14" showAll="0"/>
    <pivotField showAll="0"/>
    <pivotField showAll="0"/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Plan" sourceName="Plan">
  <pivotTables>
    <pivotTable tabId="6" name="Tabela dinâmica4"/>
  </pivotTables>
  <data>
    <tabular pivotCacheId="1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lan" cache="SegmentaçãodeDados_Plan" caption="Plan" rowHeight="241300"/>
</slicers>
</file>

<file path=xl/tables/table1.xml><?xml version="1.0" encoding="utf-8"?>
<table xmlns="http://schemas.openxmlformats.org/spreadsheetml/2006/main" id="1" name="Tabela1" displayName="Tabela1" ref="A1:N296" totalsRowShown="0" dataDxfId="28">
  <autoFilter ref="A1:N296"/>
  <tableColumns count="14">
    <tableColumn id="1" name="Subscriber ID" dataDxfId="27" totalsRowDxfId="26"/>
    <tableColumn id="2" name="Name" dataDxfId="25" totalsRowDxfId="24"/>
    <tableColumn id="3" name="Plan" dataDxfId="23" totalsRowDxfId="22"/>
    <tableColumn id="4" name="Start Date" dataDxfId="21" totalsRowDxfId="20"/>
    <tableColumn id="14" name="Month" dataDxfId="19" totalsRowDxfId="18"/>
    <tableColumn id="5" name="Auto Renewal" dataDxfId="17" totalsRowDxfId="16"/>
    <tableColumn id="6" name="Subscription Price" dataDxfId="15" totalsRowDxfId="14" dataCellStyle="Moeda"/>
    <tableColumn id="7" name="Subscription Type" dataDxfId="13" totalsRowDxfId="12"/>
    <tableColumn id="8" name="EA Play Season Pass" dataDxfId="11" totalsRowDxfId="10"/>
    <tableColumn id="13" name="EA Play Season Pass_x000a_Price" dataDxfId="9" totalsRowDxfId="8" dataCellStyle="Moeda"/>
    <tableColumn id="9" name="Minecraft Season Pass" dataDxfId="7" totalsRowDxfId="6"/>
    <tableColumn id="10" name="Minecraft Season Pass Price" dataDxfId="5" totalsRowDxfId="4" dataCellStyle="Moeda"/>
    <tableColumn id="11" name="Coupon Value" dataDxfId="3" totalsRowDxfId="2" dataCellStyle="Moeda"/>
    <tableColumn id="12" name="Total Value" dataDxfId="1" totalsRow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zoomScaleNormal="100" workbookViewId="0">
      <selection activeCell="H25" sqref="H25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N296"/>
  <sheetViews>
    <sheetView zoomScale="90" zoomScaleNormal="90" workbookViewId="0">
      <selection activeCell="B304" sqref="B304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4.625" customWidth="1"/>
    <col min="6" max="6" width="18" bestFit="1" customWidth="1"/>
    <col min="7" max="7" width="14.75" bestFit="1" customWidth="1"/>
    <col min="8" max="8" width="22" bestFit="1" customWidth="1"/>
    <col min="9" max="9" width="20.625" bestFit="1" customWidth="1"/>
    <col min="10" max="10" width="20.625" customWidth="1"/>
    <col min="11" max="11" width="16.75" bestFit="1" customWidth="1"/>
    <col min="12" max="12" width="21.25" bestFit="1" customWidth="1"/>
    <col min="13" max="13" width="12.75" bestFit="1" customWidth="1"/>
    <col min="14" max="14" width="10.625" bestFit="1" customWidth="1"/>
  </cols>
  <sheetData>
    <row r="1" spans="1:14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317</v>
      </c>
      <c r="F1" s="9" t="s">
        <v>15</v>
      </c>
      <c r="G1" s="9" t="s">
        <v>312</v>
      </c>
      <c r="H1" s="9" t="s">
        <v>16</v>
      </c>
      <c r="I1" s="9" t="s">
        <v>309</v>
      </c>
      <c r="J1" s="9" t="s">
        <v>310</v>
      </c>
      <c r="K1" s="9" t="s">
        <v>30</v>
      </c>
      <c r="L1" s="9" t="s">
        <v>31</v>
      </c>
      <c r="M1" s="9" t="s">
        <v>32</v>
      </c>
      <c r="N1" s="9" t="s">
        <v>33</v>
      </c>
    </row>
    <row r="2" spans="1:14" ht="16.5" customHeight="1">
      <c r="A2" s="8">
        <v>3231</v>
      </c>
      <c r="B2" s="8" t="s">
        <v>17</v>
      </c>
      <c r="C2" s="8" t="s">
        <v>18</v>
      </c>
      <c r="D2" s="10">
        <v>45292</v>
      </c>
      <c r="E2" s="10" t="s">
        <v>318</v>
      </c>
      <c r="F2" s="8" t="s">
        <v>19</v>
      </c>
      <c r="G2" s="11">
        <v>15</v>
      </c>
      <c r="H2" s="8" t="s">
        <v>20</v>
      </c>
      <c r="I2" s="8" t="s">
        <v>19</v>
      </c>
      <c r="J2" s="11">
        <v>30</v>
      </c>
      <c r="K2" s="8" t="s">
        <v>19</v>
      </c>
      <c r="L2" s="11">
        <v>20</v>
      </c>
      <c r="M2" s="11">
        <v>5</v>
      </c>
      <c r="N2" s="11">
        <v>60</v>
      </c>
    </row>
    <row r="3" spans="1:14" ht="16.5" customHeight="1">
      <c r="A3" s="8">
        <v>3232</v>
      </c>
      <c r="B3" s="8" t="s">
        <v>21</v>
      </c>
      <c r="C3" s="8" t="s">
        <v>22</v>
      </c>
      <c r="D3" s="10">
        <v>45306</v>
      </c>
      <c r="E3" s="10" t="s">
        <v>318</v>
      </c>
      <c r="F3" s="8" t="s">
        <v>23</v>
      </c>
      <c r="G3" s="11">
        <v>5</v>
      </c>
      <c r="H3" s="8" t="s">
        <v>24</v>
      </c>
      <c r="I3" s="8" t="s">
        <v>23</v>
      </c>
      <c r="J3" s="11" t="s">
        <v>311</v>
      </c>
      <c r="K3" s="8" t="s">
        <v>23</v>
      </c>
      <c r="L3" s="11">
        <v>0</v>
      </c>
      <c r="M3" s="11">
        <v>0</v>
      </c>
      <c r="N3" s="11">
        <v>5</v>
      </c>
    </row>
    <row r="4" spans="1:14" ht="16.5" customHeight="1">
      <c r="A4" s="8">
        <v>3233</v>
      </c>
      <c r="B4" s="8" t="s">
        <v>25</v>
      </c>
      <c r="C4" s="8" t="s">
        <v>26</v>
      </c>
      <c r="D4" s="10">
        <v>45332</v>
      </c>
      <c r="E4" s="10" t="s">
        <v>319</v>
      </c>
      <c r="F4" s="8" t="s">
        <v>19</v>
      </c>
      <c r="G4" s="11">
        <v>10</v>
      </c>
      <c r="H4" s="8" t="s">
        <v>27</v>
      </c>
      <c r="I4" s="8" t="s">
        <v>23</v>
      </c>
      <c r="J4" s="11" t="s">
        <v>311</v>
      </c>
      <c r="K4" s="8" t="s">
        <v>19</v>
      </c>
      <c r="L4" s="11">
        <v>20</v>
      </c>
      <c r="M4" s="11">
        <v>10</v>
      </c>
      <c r="N4" s="11">
        <v>20</v>
      </c>
    </row>
    <row r="5" spans="1:14" ht="16.5" customHeight="1">
      <c r="A5" s="8">
        <v>3234</v>
      </c>
      <c r="B5" s="8" t="s">
        <v>28</v>
      </c>
      <c r="C5" s="8" t="s">
        <v>18</v>
      </c>
      <c r="D5" s="10">
        <v>45342</v>
      </c>
      <c r="E5" s="10" t="s">
        <v>319</v>
      </c>
      <c r="F5" s="8" t="s">
        <v>23</v>
      </c>
      <c r="G5" s="11">
        <v>15</v>
      </c>
      <c r="H5" s="8" t="s">
        <v>20</v>
      </c>
      <c r="I5" s="8" t="s">
        <v>19</v>
      </c>
      <c r="J5" s="11">
        <v>30</v>
      </c>
      <c r="K5" s="8" t="s">
        <v>19</v>
      </c>
      <c r="L5" s="11">
        <v>20</v>
      </c>
      <c r="M5" s="11">
        <v>3</v>
      </c>
      <c r="N5" s="11">
        <v>62</v>
      </c>
    </row>
    <row r="6" spans="1:14" ht="16.5" customHeight="1">
      <c r="A6" s="8">
        <v>3235</v>
      </c>
      <c r="B6" s="8" t="s">
        <v>29</v>
      </c>
      <c r="C6" s="8" t="s">
        <v>22</v>
      </c>
      <c r="D6" s="10">
        <v>45356</v>
      </c>
      <c r="E6" s="10" t="s">
        <v>320</v>
      </c>
      <c r="F6" s="8" t="s">
        <v>19</v>
      </c>
      <c r="G6" s="11">
        <v>5</v>
      </c>
      <c r="H6" s="8" t="s">
        <v>20</v>
      </c>
      <c r="I6" s="8" t="s">
        <v>23</v>
      </c>
      <c r="J6" s="11" t="s">
        <v>311</v>
      </c>
      <c r="K6" s="8" t="s">
        <v>23</v>
      </c>
      <c r="L6" s="11">
        <v>0</v>
      </c>
      <c r="M6" s="11">
        <v>1</v>
      </c>
      <c r="N6" s="11">
        <v>4</v>
      </c>
    </row>
    <row r="7" spans="1:14" ht="16.5" customHeight="1">
      <c r="A7" s="8">
        <v>3236</v>
      </c>
      <c r="B7" s="8" t="s">
        <v>34</v>
      </c>
      <c r="C7" s="8" t="s">
        <v>26</v>
      </c>
      <c r="D7" s="10">
        <v>45353</v>
      </c>
      <c r="E7" s="10" t="s">
        <v>320</v>
      </c>
      <c r="F7" s="8" t="s">
        <v>23</v>
      </c>
      <c r="G7" s="11">
        <v>10</v>
      </c>
      <c r="H7" s="8" t="s">
        <v>20</v>
      </c>
      <c r="I7" s="8" t="s">
        <v>23</v>
      </c>
      <c r="J7" s="11" t="s">
        <v>311</v>
      </c>
      <c r="K7" s="8" t="s">
        <v>19</v>
      </c>
      <c r="L7" s="11">
        <v>20</v>
      </c>
      <c r="M7" s="11">
        <v>2</v>
      </c>
      <c r="N7" s="11">
        <v>28</v>
      </c>
    </row>
    <row r="8" spans="1:14" ht="16.5" customHeight="1">
      <c r="A8" s="8">
        <v>3237</v>
      </c>
      <c r="B8" s="8" t="s">
        <v>35</v>
      </c>
      <c r="C8" s="8" t="s">
        <v>18</v>
      </c>
      <c r="D8" s="10">
        <v>45354</v>
      </c>
      <c r="E8" s="10" t="s">
        <v>320</v>
      </c>
      <c r="F8" s="8" t="s">
        <v>19</v>
      </c>
      <c r="G8" s="11">
        <v>15</v>
      </c>
      <c r="H8" s="8" t="s">
        <v>27</v>
      </c>
      <c r="I8" s="8" t="s">
        <v>19</v>
      </c>
      <c r="J8" s="11">
        <v>30</v>
      </c>
      <c r="K8" s="8" t="s">
        <v>19</v>
      </c>
      <c r="L8" s="11">
        <v>20</v>
      </c>
      <c r="M8" s="11">
        <v>10</v>
      </c>
      <c r="N8" s="11">
        <v>55</v>
      </c>
    </row>
    <row r="9" spans="1:14" ht="16.5" customHeight="1">
      <c r="A9" s="8">
        <v>3238</v>
      </c>
      <c r="B9" s="8" t="s">
        <v>36</v>
      </c>
      <c r="C9" s="8" t="s">
        <v>22</v>
      </c>
      <c r="D9" s="10">
        <v>45355</v>
      </c>
      <c r="E9" s="10" t="s">
        <v>320</v>
      </c>
      <c r="F9" s="8" t="s">
        <v>19</v>
      </c>
      <c r="G9" s="11">
        <v>5</v>
      </c>
      <c r="H9" s="8" t="s">
        <v>24</v>
      </c>
      <c r="I9" s="8" t="s">
        <v>23</v>
      </c>
      <c r="J9" s="11" t="s">
        <v>311</v>
      </c>
      <c r="K9" s="8" t="s">
        <v>23</v>
      </c>
      <c r="L9" s="11">
        <v>0</v>
      </c>
      <c r="M9" s="11">
        <v>0</v>
      </c>
      <c r="N9" s="11">
        <v>5</v>
      </c>
    </row>
    <row r="10" spans="1:14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10" t="s">
        <v>320</v>
      </c>
      <c r="F10" s="8" t="s">
        <v>23</v>
      </c>
      <c r="G10" s="11">
        <v>15</v>
      </c>
      <c r="H10" s="8" t="s">
        <v>20</v>
      </c>
      <c r="I10" s="8" t="s">
        <v>19</v>
      </c>
      <c r="J10" s="11">
        <v>30</v>
      </c>
      <c r="K10" s="8" t="s">
        <v>19</v>
      </c>
      <c r="L10" s="11">
        <v>20</v>
      </c>
      <c r="M10" s="11">
        <v>5</v>
      </c>
      <c r="N10" s="11">
        <v>60</v>
      </c>
    </row>
    <row r="11" spans="1:14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10" t="s">
        <v>320</v>
      </c>
      <c r="F11" s="8" t="s">
        <v>19</v>
      </c>
      <c r="G11" s="11">
        <v>10</v>
      </c>
      <c r="H11" s="8" t="s">
        <v>27</v>
      </c>
      <c r="I11" s="8" t="s">
        <v>23</v>
      </c>
      <c r="J11" s="11" t="s">
        <v>311</v>
      </c>
      <c r="K11" s="8" t="s">
        <v>19</v>
      </c>
      <c r="L11" s="11">
        <v>20</v>
      </c>
      <c r="M11" s="11">
        <v>15</v>
      </c>
      <c r="N11" s="11">
        <v>15</v>
      </c>
    </row>
    <row r="12" spans="1:14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10" t="s">
        <v>320</v>
      </c>
      <c r="F12" s="8" t="s">
        <v>23</v>
      </c>
      <c r="G12" s="11">
        <v>5</v>
      </c>
      <c r="H12" s="8" t="s">
        <v>20</v>
      </c>
      <c r="I12" s="8" t="s">
        <v>23</v>
      </c>
      <c r="J12" s="11" t="s">
        <v>311</v>
      </c>
      <c r="K12" s="8" t="s">
        <v>23</v>
      </c>
      <c r="L12" s="11">
        <v>0</v>
      </c>
      <c r="M12" s="11">
        <v>1</v>
      </c>
      <c r="N12" s="11">
        <v>4</v>
      </c>
    </row>
    <row r="13" spans="1:14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10" t="s">
        <v>320</v>
      </c>
      <c r="F13" s="8" t="s">
        <v>19</v>
      </c>
      <c r="G13" s="11">
        <v>15</v>
      </c>
      <c r="H13" s="8" t="s">
        <v>24</v>
      </c>
      <c r="I13" s="8" t="s">
        <v>19</v>
      </c>
      <c r="J13" s="11">
        <v>30</v>
      </c>
      <c r="K13" s="8" t="s">
        <v>19</v>
      </c>
      <c r="L13" s="11">
        <v>20</v>
      </c>
      <c r="M13" s="11">
        <v>20</v>
      </c>
      <c r="N13" s="11">
        <v>45</v>
      </c>
    </row>
    <row r="14" spans="1:14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10" t="s">
        <v>320</v>
      </c>
      <c r="F14" s="8" t="s">
        <v>23</v>
      </c>
      <c r="G14" s="11">
        <v>10</v>
      </c>
      <c r="H14" s="8" t="s">
        <v>20</v>
      </c>
      <c r="I14" s="8" t="s">
        <v>23</v>
      </c>
      <c r="J14" s="11" t="s">
        <v>311</v>
      </c>
      <c r="K14" s="8" t="s">
        <v>19</v>
      </c>
      <c r="L14" s="11">
        <v>20</v>
      </c>
      <c r="M14" s="11">
        <v>10</v>
      </c>
      <c r="N14" s="11">
        <v>20</v>
      </c>
    </row>
    <row r="15" spans="1:14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10" t="s">
        <v>320</v>
      </c>
      <c r="F15" s="8" t="s">
        <v>19</v>
      </c>
      <c r="G15" s="11">
        <v>5</v>
      </c>
      <c r="H15" s="8" t="s">
        <v>27</v>
      </c>
      <c r="I15" s="8" t="s">
        <v>23</v>
      </c>
      <c r="J15" s="11" t="s">
        <v>311</v>
      </c>
      <c r="K15" s="8" t="s">
        <v>23</v>
      </c>
      <c r="L15" s="11">
        <v>0</v>
      </c>
      <c r="M15" s="11">
        <v>0</v>
      </c>
      <c r="N15" s="11">
        <v>5</v>
      </c>
    </row>
    <row r="16" spans="1:14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10" t="s">
        <v>320</v>
      </c>
      <c r="F16" s="8" t="s">
        <v>23</v>
      </c>
      <c r="G16" s="11">
        <v>15</v>
      </c>
      <c r="H16" s="8" t="s">
        <v>20</v>
      </c>
      <c r="I16" s="8" t="s">
        <v>19</v>
      </c>
      <c r="J16" s="11">
        <v>30</v>
      </c>
      <c r="K16" s="8" t="s">
        <v>19</v>
      </c>
      <c r="L16" s="11">
        <v>20</v>
      </c>
      <c r="M16" s="11">
        <v>8</v>
      </c>
      <c r="N16" s="11">
        <v>57</v>
      </c>
    </row>
    <row r="17" spans="1:14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10" t="s">
        <v>320</v>
      </c>
      <c r="F17" s="8" t="s">
        <v>19</v>
      </c>
      <c r="G17" s="11">
        <v>10</v>
      </c>
      <c r="H17" s="8" t="s">
        <v>24</v>
      </c>
      <c r="I17" s="8" t="s">
        <v>23</v>
      </c>
      <c r="J17" s="11" t="s">
        <v>311</v>
      </c>
      <c r="K17" s="8" t="s">
        <v>19</v>
      </c>
      <c r="L17" s="11">
        <v>20</v>
      </c>
      <c r="M17" s="11">
        <v>12</v>
      </c>
      <c r="N17" s="11">
        <v>18</v>
      </c>
    </row>
    <row r="18" spans="1:14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10" t="s">
        <v>320</v>
      </c>
      <c r="F18" s="8" t="s">
        <v>23</v>
      </c>
      <c r="G18" s="11">
        <v>5</v>
      </c>
      <c r="H18" s="8" t="s">
        <v>20</v>
      </c>
      <c r="I18" s="8" t="s">
        <v>23</v>
      </c>
      <c r="J18" s="11" t="s">
        <v>311</v>
      </c>
      <c r="K18" s="8" t="s">
        <v>23</v>
      </c>
      <c r="L18" s="11">
        <v>0</v>
      </c>
      <c r="M18" s="11">
        <v>2</v>
      </c>
      <c r="N18" s="11">
        <v>3</v>
      </c>
    </row>
    <row r="19" spans="1:14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10" t="s">
        <v>320</v>
      </c>
      <c r="F19" s="8" t="s">
        <v>19</v>
      </c>
      <c r="G19" s="11">
        <v>15</v>
      </c>
      <c r="H19" s="8" t="s">
        <v>27</v>
      </c>
      <c r="I19" s="8" t="s">
        <v>19</v>
      </c>
      <c r="J19" s="11">
        <v>30</v>
      </c>
      <c r="K19" s="8" t="s">
        <v>19</v>
      </c>
      <c r="L19" s="11">
        <v>20</v>
      </c>
      <c r="M19" s="11">
        <v>7</v>
      </c>
      <c r="N19" s="11">
        <v>58</v>
      </c>
    </row>
    <row r="20" spans="1:14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10" t="s">
        <v>320</v>
      </c>
      <c r="F20" s="8" t="s">
        <v>23</v>
      </c>
      <c r="G20" s="11">
        <v>10</v>
      </c>
      <c r="H20" s="8" t="s">
        <v>20</v>
      </c>
      <c r="I20" s="8" t="s">
        <v>23</v>
      </c>
      <c r="J20" s="11" t="s">
        <v>311</v>
      </c>
      <c r="K20" s="8" t="s">
        <v>19</v>
      </c>
      <c r="L20" s="11">
        <v>20</v>
      </c>
      <c r="M20" s="11">
        <v>5</v>
      </c>
      <c r="N20" s="11">
        <v>25</v>
      </c>
    </row>
    <row r="21" spans="1:14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10" t="s">
        <v>320</v>
      </c>
      <c r="F21" s="8" t="s">
        <v>19</v>
      </c>
      <c r="G21" s="11">
        <v>5</v>
      </c>
      <c r="H21" s="8" t="s">
        <v>24</v>
      </c>
      <c r="I21" s="8" t="s">
        <v>23</v>
      </c>
      <c r="J21" s="11" t="s">
        <v>311</v>
      </c>
      <c r="K21" s="8" t="s">
        <v>23</v>
      </c>
      <c r="L21" s="11">
        <v>0</v>
      </c>
      <c r="M21" s="11">
        <v>0</v>
      </c>
      <c r="N21" s="11">
        <v>5</v>
      </c>
    </row>
    <row r="22" spans="1:14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10" t="s">
        <v>320</v>
      </c>
      <c r="F22" s="8" t="s">
        <v>23</v>
      </c>
      <c r="G22" s="11">
        <v>15</v>
      </c>
      <c r="H22" s="8" t="s">
        <v>20</v>
      </c>
      <c r="I22" s="8" t="s">
        <v>19</v>
      </c>
      <c r="J22" s="11">
        <v>30</v>
      </c>
      <c r="K22" s="8" t="s">
        <v>19</v>
      </c>
      <c r="L22" s="11">
        <v>20</v>
      </c>
      <c r="M22" s="11">
        <v>3</v>
      </c>
      <c r="N22" s="11">
        <v>62</v>
      </c>
    </row>
    <row r="23" spans="1:14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10" t="s">
        <v>320</v>
      </c>
      <c r="F23" s="8" t="s">
        <v>19</v>
      </c>
      <c r="G23" s="11">
        <v>10</v>
      </c>
      <c r="H23" s="8" t="s">
        <v>27</v>
      </c>
      <c r="I23" s="8" t="s">
        <v>23</v>
      </c>
      <c r="J23" s="11" t="s">
        <v>311</v>
      </c>
      <c r="K23" s="8" t="s">
        <v>19</v>
      </c>
      <c r="L23" s="11">
        <v>20</v>
      </c>
      <c r="M23" s="11">
        <v>15</v>
      </c>
      <c r="N23" s="11">
        <v>15</v>
      </c>
    </row>
    <row r="24" spans="1:14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10" t="s">
        <v>320</v>
      </c>
      <c r="F24" s="8" t="s">
        <v>23</v>
      </c>
      <c r="G24" s="11">
        <v>5</v>
      </c>
      <c r="H24" s="8" t="s">
        <v>20</v>
      </c>
      <c r="I24" s="8" t="s">
        <v>23</v>
      </c>
      <c r="J24" s="11" t="s">
        <v>311</v>
      </c>
      <c r="K24" s="8" t="s">
        <v>23</v>
      </c>
      <c r="L24" s="11">
        <v>0</v>
      </c>
      <c r="M24" s="11">
        <v>1</v>
      </c>
      <c r="N24" s="11">
        <v>4</v>
      </c>
    </row>
    <row r="25" spans="1:14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10" t="s">
        <v>320</v>
      </c>
      <c r="F25" s="8" t="s">
        <v>19</v>
      </c>
      <c r="G25" s="11">
        <v>15</v>
      </c>
      <c r="H25" s="8" t="s">
        <v>24</v>
      </c>
      <c r="I25" s="8" t="s">
        <v>19</v>
      </c>
      <c r="J25" s="11">
        <v>30</v>
      </c>
      <c r="K25" s="8" t="s">
        <v>19</v>
      </c>
      <c r="L25" s="11">
        <v>20</v>
      </c>
      <c r="M25" s="11">
        <v>20</v>
      </c>
      <c r="N25" s="11">
        <v>45</v>
      </c>
    </row>
    <row r="26" spans="1:14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10" t="s">
        <v>320</v>
      </c>
      <c r="F26" s="8" t="s">
        <v>23</v>
      </c>
      <c r="G26" s="11">
        <v>10</v>
      </c>
      <c r="H26" s="8" t="s">
        <v>20</v>
      </c>
      <c r="I26" s="8" t="s">
        <v>23</v>
      </c>
      <c r="J26" s="11" t="s">
        <v>311</v>
      </c>
      <c r="K26" s="8" t="s">
        <v>19</v>
      </c>
      <c r="L26" s="11">
        <v>20</v>
      </c>
      <c r="M26" s="11">
        <v>10</v>
      </c>
      <c r="N26" s="11">
        <v>20</v>
      </c>
    </row>
    <row r="27" spans="1:14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10" t="s">
        <v>320</v>
      </c>
      <c r="F27" s="8" t="s">
        <v>19</v>
      </c>
      <c r="G27" s="11">
        <v>5</v>
      </c>
      <c r="H27" s="8" t="s">
        <v>27</v>
      </c>
      <c r="I27" s="8" t="s">
        <v>23</v>
      </c>
      <c r="J27" s="11" t="s">
        <v>311</v>
      </c>
      <c r="K27" s="8" t="s">
        <v>23</v>
      </c>
      <c r="L27" s="11">
        <v>0</v>
      </c>
      <c r="M27" s="11">
        <v>0</v>
      </c>
      <c r="N27" s="11">
        <v>5</v>
      </c>
    </row>
    <row r="28" spans="1:14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10" t="s">
        <v>320</v>
      </c>
      <c r="F28" s="8" t="s">
        <v>23</v>
      </c>
      <c r="G28" s="11">
        <v>15</v>
      </c>
      <c r="H28" s="8" t="s">
        <v>20</v>
      </c>
      <c r="I28" s="8" t="s">
        <v>19</v>
      </c>
      <c r="J28" s="11">
        <v>30</v>
      </c>
      <c r="K28" s="8" t="s">
        <v>19</v>
      </c>
      <c r="L28" s="11">
        <v>20</v>
      </c>
      <c r="M28" s="11">
        <v>5</v>
      </c>
      <c r="N28" s="11">
        <v>60</v>
      </c>
    </row>
    <row r="29" spans="1:14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10" t="s">
        <v>320</v>
      </c>
      <c r="F29" s="8" t="s">
        <v>19</v>
      </c>
      <c r="G29" s="11">
        <v>10</v>
      </c>
      <c r="H29" s="8" t="s">
        <v>24</v>
      </c>
      <c r="I29" s="8" t="s">
        <v>23</v>
      </c>
      <c r="J29" s="11" t="s">
        <v>311</v>
      </c>
      <c r="K29" s="8" t="s">
        <v>19</v>
      </c>
      <c r="L29" s="11">
        <v>20</v>
      </c>
      <c r="M29" s="11">
        <v>15</v>
      </c>
      <c r="N29" s="11">
        <v>15</v>
      </c>
    </row>
    <row r="30" spans="1:14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10" t="s">
        <v>320</v>
      </c>
      <c r="F30" s="8" t="s">
        <v>23</v>
      </c>
      <c r="G30" s="11">
        <v>5</v>
      </c>
      <c r="H30" s="8" t="s">
        <v>20</v>
      </c>
      <c r="I30" s="8" t="s">
        <v>23</v>
      </c>
      <c r="J30" s="11" t="s">
        <v>311</v>
      </c>
      <c r="K30" s="8" t="s">
        <v>23</v>
      </c>
      <c r="L30" s="11">
        <v>0</v>
      </c>
      <c r="M30" s="11">
        <v>1</v>
      </c>
      <c r="N30" s="11">
        <v>4</v>
      </c>
    </row>
    <row r="31" spans="1:14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10" t="s">
        <v>320</v>
      </c>
      <c r="F31" s="8" t="s">
        <v>19</v>
      </c>
      <c r="G31" s="11">
        <v>15</v>
      </c>
      <c r="H31" s="8" t="s">
        <v>27</v>
      </c>
      <c r="I31" s="8" t="s">
        <v>19</v>
      </c>
      <c r="J31" s="11">
        <v>30</v>
      </c>
      <c r="K31" s="8" t="s">
        <v>19</v>
      </c>
      <c r="L31" s="11">
        <v>20</v>
      </c>
      <c r="M31" s="11">
        <v>7</v>
      </c>
      <c r="N31" s="11">
        <v>58</v>
      </c>
    </row>
    <row r="32" spans="1:14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10" t="s">
        <v>320</v>
      </c>
      <c r="F32" s="8" t="s">
        <v>23</v>
      </c>
      <c r="G32" s="11">
        <v>10</v>
      </c>
      <c r="H32" s="8" t="s">
        <v>20</v>
      </c>
      <c r="I32" s="8" t="s">
        <v>23</v>
      </c>
      <c r="J32" s="11" t="s">
        <v>311</v>
      </c>
      <c r="K32" s="8" t="s">
        <v>19</v>
      </c>
      <c r="L32" s="11">
        <v>20</v>
      </c>
      <c r="M32" s="11">
        <v>10</v>
      </c>
      <c r="N32" s="11">
        <v>20</v>
      </c>
    </row>
    <row r="33" spans="1:14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10" t="s">
        <v>320</v>
      </c>
      <c r="F33" s="8" t="s">
        <v>19</v>
      </c>
      <c r="G33" s="11">
        <v>5</v>
      </c>
      <c r="H33" s="8" t="s">
        <v>24</v>
      </c>
      <c r="I33" s="8" t="s">
        <v>23</v>
      </c>
      <c r="J33" s="11" t="s">
        <v>311</v>
      </c>
      <c r="K33" s="8" t="s">
        <v>23</v>
      </c>
      <c r="L33" s="11">
        <v>0</v>
      </c>
      <c r="M33" s="11">
        <v>0</v>
      </c>
      <c r="N33" s="11">
        <v>5</v>
      </c>
    </row>
    <row r="34" spans="1:14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10" t="s">
        <v>320</v>
      </c>
      <c r="F34" s="8" t="s">
        <v>23</v>
      </c>
      <c r="G34" s="11">
        <v>15</v>
      </c>
      <c r="H34" s="8" t="s">
        <v>20</v>
      </c>
      <c r="I34" s="8" t="s">
        <v>19</v>
      </c>
      <c r="J34" s="11">
        <v>30</v>
      </c>
      <c r="K34" s="8" t="s">
        <v>19</v>
      </c>
      <c r="L34" s="11">
        <v>20</v>
      </c>
      <c r="M34" s="11">
        <v>3</v>
      </c>
      <c r="N34" s="11">
        <v>62</v>
      </c>
    </row>
    <row r="35" spans="1:14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10" t="s">
        <v>320</v>
      </c>
      <c r="F35" s="8" t="s">
        <v>19</v>
      </c>
      <c r="G35" s="11">
        <v>10</v>
      </c>
      <c r="H35" s="8" t="s">
        <v>27</v>
      </c>
      <c r="I35" s="8" t="s">
        <v>23</v>
      </c>
      <c r="J35" s="11" t="s">
        <v>311</v>
      </c>
      <c r="K35" s="8" t="s">
        <v>19</v>
      </c>
      <c r="L35" s="11">
        <v>20</v>
      </c>
      <c r="M35" s="11">
        <v>15</v>
      </c>
      <c r="N35" s="11">
        <v>15</v>
      </c>
    </row>
    <row r="36" spans="1:14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10" t="s">
        <v>320</v>
      </c>
      <c r="F36" s="8" t="s">
        <v>23</v>
      </c>
      <c r="G36" s="11">
        <v>5</v>
      </c>
      <c r="H36" s="8" t="s">
        <v>20</v>
      </c>
      <c r="I36" s="8" t="s">
        <v>23</v>
      </c>
      <c r="J36" s="11" t="s">
        <v>311</v>
      </c>
      <c r="K36" s="8" t="s">
        <v>23</v>
      </c>
      <c r="L36" s="11">
        <v>0</v>
      </c>
      <c r="M36" s="11">
        <v>1</v>
      </c>
      <c r="N36" s="11">
        <v>4</v>
      </c>
    </row>
    <row r="37" spans="1:14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10" t="s">
        <v>321</v>
      </c>
      <c r="F37" s="8" t="s">
        <v>19</v>
      </c>
      <c r="G37" s="11">
        <v>5</v>
      </c>
      <c r="H37" s="8" t="s">
        <v>20</v>
      </c>
      <c r="I37" s="8" t="s">
        <v>23</v>
      </c>
      <c r="J37" s="11" t="s">
        <v>311</v>
      </c>
      <c r="K37" s="8" t="s">
        <v>23</v>
      </c>
      <c r="L37" s="11">
        <v>0</v>
      </c>
      <c r="M37" s="11">
        <v>0</v>
      </c>
      <c r="N37" s="11">
        <v>5</v>
      </c>
    </row>
    <row r="38" spans="1:14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10" t="s">
        <v>321</v>
      </c>
      <c r="F38" s="8" t="s">
        <v>23</v>
      </c>
      <c r="G38" s="11">
        <v>15</v>
      </c>
      <c r="H38" s="8" t="s">
        <v>27</v>
      </c>
      <c r="I38" s="8" t="s">
        <v>19</v>
      </c>
      <c r="J38" s="11">
        <v>30</v>
      </c>
      <c r="K38" s="8" t="s">
        <v>19</v>
      </c>
      <c r="L38" s="11">
        <v>20</v>
      </c>
      <c r="M38" s="11">
        <v>7</v>
      </c>
      <c r="N38" s="11">
        <v>58</v>
      </c>
    </row>
    <row r="39" spans="1:14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10" t="s">
        <v>321</v>
      </c>
      <c r="F39" s="8" t="s">
        <v>19</v>
      </c>
      <c r="G39" s="11">
        <v>10</v>
      </c>
      <c r="H39" s="8" t="s">
        <v>24</v>
      </c>
      <c r="I39" s="8" t="s">
        <v>23</v>
      </c>
      <c r="J39" s="11" t="s">
        <v>311</v>
      </c>
      <c r="K39" s="8" t="s">
        <v>19</v>
      </c>
      <c r="L39" s="11">
        <v>20</v>
      </c>
      <c r="M39" s="11">
        <v>10</v>
      </c>
      <c r="N39" s="11">
        <v>20</v>
      </c>
    </row>
    <row r="40" spans="1:14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10" t="s">
        <v>321</v>
      </c>
      <c r="F40" s="8" t="s">
        <v>23</v>
      </c>
      <c r="G40" s="11">
        <v>5</v>
      </c>
      <c r="H40" s="8" t="s">
        <v>27</v>
      </c>
      <c r="I40" s="8" t="s">
        <v>23</v>
      </c>
      <c r="J40" s="11" t="s">
        <v>311</v>
      </c>
      <c r="K40" s="8" t="s">
        <v>23</v>
      </c>
      <c r="L40" s="11">
        <v>0</v>
      </c>
      <c r="M40" s="11">
        <v>1</v>
      </c>
      <c r="N40" s="11">
        <v>4</v>
      </c>
    </row>
    <row r="41" spans="1:14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10" t="s">
        <v>321</v>
      </c>
      <c r="F41" s="8" t="s">
        <v>19</v>
      </c>
      <c r="G41" s="11">
        <v>15</v>
      </c>
      <c r="H41" s="8" t="s">
        <v>20</v>
      </c>
      <c r="I41" s="8" t="s">
        <v>19</v>
      </c>
      <c r="J41" s="11">
        <v>30</v>
      </c>
      <c r="K41" s="8" t="s">
        <v>19</v>
      </c>
      <c r="L41" s="11">
        <v>20</v>
      </c>
      <c r="M41" s="11">
        <v>15</v>
      </c>
      <c r="N41" s="11">
        <v>50</v>
      </c>
    </row>
    <row r="42" spans="1:14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10" t="s">
        <v>321</v>
      </c>
      <c r="F42" s="8" t="s">
        <v>23</v>
      </c>
      <c r="G42" s="11">
        <v>10</v>
      </c>
      <c r="H42" s="8" t="s">
        <v>20</v>
      </c>
      <c r="I42" s="8" t="s">
        <v>23</v>
      </c>
      <c r="J42" s="11" t="s">
        <v>311</v>
      </c>
      <c r="K42" s="8" t="s">
        <v>19</v>
      </c>
      <c r="L42" s="11">
        <v>20</v>
      </c>
      <c r="M42" s="11">
        <v>5</v>
      </c>
      <c r="N42" s="11">
        <v>25</v>
      </c>
    </row>
    <row r="43" spans="1:14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10" t="s">
        <v>321</v>
      </c>
      <c r="F43" s="8" t="s">
        <v>19</v>
      </c>
      <c r="G43" s="11">
        <v>5</v>
      </c>
      <c r="H43" s="8" t="s">
        <v>24</v>
      </c>
      <c r="I43" s="8" t="s">
        <v>23</v>
      </c>
      <c r="J43" s="11" t="s">
        <v>311</v>
      </c>
      <c r="K43" s="8" t="s">
        <v>23</v>
      </c>
      <c r="L43" s="11">
        <v>0</v>
      </c>
      <c r="M43" s="11">
        <v>0</v>
      </c>
      <c r="N43" s="11">
        <v>5</v>
      </c>
    </row>
    <row r="44" spans="1:14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10" t="s">
        <v>321</v>
      </c>
      <c r="F44" s="8" t="s">
        <v>23</v>
      </c>
      <c r="G44" s="11">
        <v>15</v>
      </c>
      <c r="H44" s="8" t="s">
        <v>27</v>
      </c>
      <c r="I44" s="8" t="s">
        <v>19</v>
      </c>
      <c r="J44" s="11">
        <v>30</v>
      </c>
      <c r="K44" s="8" t="s">
        <v>19</v>
      </c>
      <c r="L44" s="11">
        <v>20</v>
      </c>
      <c r="M44" s="11">
        <v>20</v>
      </c>
      <c r="N44" s="11">
        <v>45</v>
      </c>
    </row>
    <row r="45" spans="1:14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10" t="s">
        <v>321</v>
      </c>
      <c r="F45" s="8" t="s">
        <v>19</v>
      </c>
      <c r="G45" s="11">
        <v>10</v>
      </c>
      <c r="H45" s="8" t="s">
        <v>27</v>
      </c>
      <c r="I45" s="8" t="s">
        <v>23</v>
      </c>
      <c r="J45" s="11" t="s">
        <v>311</v>
      </c>
      <c r="K45" s="8" t="s">
        <v>19</v>
      </c>
      <c r="L45" s="11">
        <v>20</v>
      </c>
      <c r="M45" s="11">
        <v>12</v>
      </c>
      <c r="N45" s="11">
        <v>18</v>
      </c>
    </row>
    <row r="46" spans="1:14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10" t="s">
        <v>321</v>
      </c>
      <c r="F46" s="8" t="s">
        <v>23</v>
      </c>
      <c r="G46" s="11">
        <v>5</v>
      </c>
      <c r="H46" s="8" t="s">
        <v>20</v>
      </c>
      <c r="I46" s="8" t="s">
        <v>23</v>
      </c>
      <c r="J46" s="11" t="s">
        <v>311</v>
      </c>
      <c r="K46" s="8" t="s">
        <v>23</v>
      </c>
      <c r="L46" s="11">
        <v>0</v>
      </c>
      <c r="M46" s="11">
        <v>2</v>
      </c>
      <c r="N46" s="11">
        <v>3</v>
      </c>
    </row>
    <row r="47" spans="1:14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10" t="s">
        <v>321</v>
      </c>
      <c r="F47" s="8" t="s">
        <v>19</v>
      </c>
      <c r="G47" s="11">
        <v>15</v>
      </c>
      <c r="H47" s="8" t="s">
        <v>24</v>
      </c>
      <c r="I47" s="8" t="s">
        <v>19</v>
      </c>
      <c r="J47" s="11">
        <v>30</v>
      </c>
      <c r="K47" s="8" t="s">
        <v>19</v>
      </c>
      <c r="L47" s="11">
        <v>20</v>
      </c>
      <c r="M47" s="11">
        <v>5</v>
      </c>
      <c r="N47" s="11">
        <v>60</v>
      </c>
    </row>
    <row r="48" spans="1:14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10" t="s">
        <v>321</v>
      </c>
      <c r="F48" s="8" t="s">
        <v>23</v>
      </c>
      <c r="G48" s="11">
        <v>10</v>
      </c>
      <c r="H48" s="8" t="s">
        <v>20</v>
      </c>
      <c r="I48" s="8" t="s">
        <v>23</v>
      </c>
      <c r="J48" s="11" t="s">
        <v>311</v>
      </c>
      <c r="K48" s="8" t="s">
        <v>19</v>
      </c>
      <c r="L48" s="11">
        <v>20</v>
      </c>
      <c r="M48" s="11">
        <v>10</v>
      </c>
      <c r="N48" s="11">
        <v>20</v>
      </c>
    </row>
    <row r="49" spans="1:14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10" t="s">
        <v>321</v>
      </c>
      <c r="F49" s="8" t="s">
        <v>19</v>
      </c>
      <c r="G49" s="11">
        <v>5</v>
      </c>
      <c r="H49" s="8" t="s">
        <v>27</v>
      </c>
      <c r="I49" s="8" t="s">
        <v>23</v>
      </c>
      <c r="J49" s="11" t="s">
        <v>311</v>
      </c>
      <c r="K49" s="8" t="s">
        <v>23</v>
      </c>
      <c r="L49" s="11">
        <v>0</v>
      </c>
      <c r="M49" s="11">
        <v>0</v>
      </c>
      <c r="N49" s="11">
        <v>5</v>
      </c>
    </row>
    <row r="50" spans="1:14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10" t="s">
        <v>321</v>
      </c>
      <c r="F50" s="8" t="s">
        <v>23</v>
      </c>
      <c r="G50" s="11">
        <v>15</v>
      </c>
      <c r="H50" s="8" t="s">
        <v>20</v>
      </c>
      <c r="I50" s="8" t="s">
        <v>19</v>
      </c>
      <c r="J50" s="11">
        <v>30</v>
      </c>
      <c r="K50" s="8" t="s">
        <v>19</v>
      </c>
      <c r="L50" s="11">
        <v>20</v>
      </c>
      <c r="M50" s="11">
        <v>3</v>
      </c>
      <c r="N50" s="11">
        <v>62</v>
      </c>
    </row>
    <row r="51" spans="1:14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10" t="s">
        <v>321</v>
      </c>
      <c r="F51" s="8" t="s">
        <v>19</v>
      </c>
      <c r="G51" s="11">
        <v>10</v>
      </c>
      <c r="H51" s="8" t="s">
        <v>24</v>
      </c>
      <c r="I51" s="8" t="s">
        <v>23</v>
      </c>
      <c r="J51" s="11" t="s">
        <v>311</v>
      </c>
      <c r="K51" s="8" t="s">
        <v>19</v>
      </c>
      <c r="L51" s="11">
        <v>20</v>
      </c>
      <c r="M51" s="11">
        <v>15</v>
      </c>
      <c r="N51" s="11">
        <v>15</v>
      </c>
    </row>
    <row r="52" spans="1:14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10" t="s">
        <v>321</v>
      </c>
      <c r="F52" s="8" t="s">
        <v>23</v>
      </c>
      <c r="G52" s="11">
        <v>5</v>
      </c>
      <c r="H52" s="8" t="s">
        <v>20</v>
      </c>
      <c r="I52" s="8" t="s">
        <v>23</v>
      </c>
      <c r="J52" s="11" t="s">
        <v>311</v>
      </c>
      <c r="K52" s="8" t="s">
        <v>23</v>
      </c>
      <c r="L52" s="11">
        <v>0</v>
      </c>
      <c r="M52" s="11">
        <v>1</v>
      </c>
      <c r="N52" s="11">
        <v>4</v>
      </c>
    </row>
    <row r="53" spans="1:14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10" t="s">
        <v>321</v>
      </c>
      <c r="F53" s="8" t="s">
        <v>19</v>
      </c>
      <c r="G53" s="11">
        <v>15</v>
      </c>
      <c r="H53" s="8" t="s">
        <v>27</v>
      </c>
      <c r="I53" s="8" t="s">
        <v>19</v>
      </c>
      <c r="J53" s="11">
        <v>30</v>
      </c>
      <c r="K53" s="8" t="s">
        <v>19</v>
      </c>
      <c r="L53" s="11">
        <v>20</v>
      </c>
      <c r="M53" s="11">
        <v>7</v>
      </c>
      <c r="N53" s="11">
        <v>58</v>
      </c>
    </row>
    <row r="54" spans="1:14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10" t="s">
        <v>321</v>
      </c>
      <c r="F54" s="8" t="s">
        <v>23</v>
      </c>
      <c r="G54" s="11">
        <v>10</v>
      </c>
      <c r="H54" s="8" t="s">
        <v>20</v>
      </c>
      <c r="I54" s="8" t="s">
        <v>23</v>
      </c>
      <c r="J54" s="11" t="s">
        <v>311</v>
      </c>
      <c r="K54" s="8" t="s">
        <v>19</v>
      </c>
      <c r="L54" s="11">
        <v>20</v>
      </c>
      <c r="M54" s="11">
        <v>10</v>
      </c>
      <c r="N54" s="11">
        <v>20</v>
      </c>
    </row>
    <row r="55" spans="1:14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10" t="s">
        <v>321</v>
      </c>
      <c r="F55" s="8" t="s">
        <v>19</v>
      </c>
      <c r="G55" s="11">
        <v>5</v>
      </c>
      <c r="H55" s="8" t="s">
        <v>24</v>
      </c>
      <c r="I55" s="8" t="s">
        <v>23</v>
      </c>
      <c r="J55" s="11" t="s">
        <v>311</v>
      </c>
      <c r="K55" s="8" t="s">
        <v>23</v>
      </c>
      <c r="L55" s="11">
        <v>0</v>
      </c>
      <c r="M55" s="11">
        <v>0</v>
      </c>
      <c r="N55" s="11">
        <v>5</v>
      </c>
    </row>
    <row r="56" spans="1:14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10" t="s">
        <v>321</v>
      </c>
      <c r="F56" s="8" t="s">
        <v>23</v>
      </c>
      <c r="G56" s="11">
        <v>15</v>
      </c>
      <c r="H56" s="8" t="s">
        <v>20</v>
      </c>
      <c r="I56" s="8" t="s">
        <v>19</v>
      </c>
      <c r="J56" s="11">
        <v>30</v>
      </c>
      <c r="K56" s="8" t="s">
        <v>19</v>
      </c>
      <c r="L56" s="11">
        <v>20</v>
      </c>
      <c r="M56" s="11">
        <v>20</v>
      </c>
      <c r="N56" s="11">
        <v>45</v>
      </c>
    </row>
    <row r="57" spans="1:14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10" t="s">
        <v>321</v>
      </c>
      <c r="F57" s="8" t="s">
        <v>19</v>
      </c>
      <c r="G57" s="11">
        <v>10</v>
      </c>
      <c r="H57" s="8" t="s">
        <v>27</v>
      </c>
      <c r="I57" s="8" t="s">
        <v>23</v>
      </c>
      <c r="J57" s="11" t="s">
        <v>311</v>
      </c>
      <c r="K57" s="8" t="s">
        <v>19</v>
      </c>
      <c r="L57" s="11">
        <v>20</v>
      </c>
      <c r="M57" s="11">
        <v>15</v>
      </c>
      <c r="N57" s="11">
        <v>15</v>
      </c>
    </row>
    <row r="58" spans="1:14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10" t="s">
        <v>321</v>
      </c>
      <c r="F58" s="8" t="s">
        <v>23</v>
      </c>
      <c r="G58" s="11">
        <v>5</v>
      </c>
      <c r="H58" s="8" t="s">
        <v>20</v>
      </c>
      <c r="I58" s="8" t="s">
        <v>23</v>
      </c>
      <c r="J58" s="11" t="s">
        <v>311</v>
      </c>
      <c r="K58" s="8" t="s">
        <v>23</v>
      </c>
      <c r="L58" s="11">
        <v>0</v>
      </c>
      <c r="M58" s="11">
        <v>1</v>
      </c>
      <c r="N58" s="11">
        <v>4</v>
      </c>
    </row>
    <row r="59" spans="1:14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10" t="s">
        <v>321</v>
      </c>
      <c r="F59" s="8" t="s">
        <v>19</v>
      </c>
      <c r="G59" s="11">
        <v>15</v>
      </c>
      <c r="H59" s="8" t="s">
        <v>24</v>
      </c>
      <c r="I59" s="8" t="s">
        <v>19</v>
      </c>
      <c r="J59" s="11">
        <v>30</v>
      </c>
      <c r="K59" s="8" t="s">
        <v>19</v>
      </c>
      <c r="L59" s="11">
        <v>20</v>
      </c>
      <c r="M59" s="11">
        <v>3</v>
      </c>
      <c r="N59" s="11">
        <v>62</v>
      </c>
    </row>
    <row r="60" spans="1:14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10" t="s">
        <v>321</v>
      </c>
      <c r="F60" s="8" t="s">
        <v>23</v>
      </c>
      <c r="G60" s="11">
        <v>10</v>
      </c>
      <c r="H60" s="8" t="s">
        <v>20</v>
      </c>
      <c r="I60" s="8" t="s">
        <v>23</v>
      </c>
      <c r="J60" s="11" t="s">
        <v>311</v>
      </c>
      <c r="K60" s="8" t="s">
        <v>19</v>
      </c>
      <c r="L60" s="11">
        <v>20</v>
      </c>
      <c r="M60" s="11">
        <v>10</v>
      </c>
      <c r="N60" s="11">
        <v>20</v>
      </c>
    </row>
    <row r="61" spans="1:14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10" t="s">
        <v>321</v>
      </c>
      <c r="F61" s="8" t="s">
        <v>19</v>
      </c>
      <c r="G61" s="11">
        <v>5</v>
      </c>
      <c r="H61" s="8" t="s">
        <v>27</v>
      </c>
      <c r="I61" s="8" t="s">
        <v>23</v>
      </c>
      <c r="J61" s="11" t="s">
        <v>311</v>
      </c>
      <c r="K61" s="8" t="s">
        <v>23</v>
      </c>
      <c r="L61" s="11">
        <v>0</v>
      </c>
      <c r="M61" s="11">
        <v>0</v>
      </c>
      <c r="N61" s="11">
        <v>5</v>
      </c>
    </row>
    <row r="62" spans="1:14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10" t="s">
        <v>321</v>
      </c>
      <c r="F62" s="8" t="s">
        <v>23</v>
      </c>
      <c r="G62" s="11">
        <v>15</v>
      </c>
      <c r="H62" s="8" t="s">
        <v>20</v>
      </c>
      <c r="I62" s="8" t="s">
        <v>19</v>
      </c>
      <c r="J62" s="11">
        <v>30</v>
      </c>
      <c r="K62" s="8" t="s">
        <v>19</v>
      </c>
      <c r="L62" s="11">
        <v>20</v>
      </c>
      <c r="M62" s="11">
        <v>5</v>
      </c>
      <c r="N62" s="11">
        <v>60</v>
      </c>
    </row>
    <row r="63" spans="1:14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10" t="s">
        <v>321</v>
      </c>
      <c r="F63" s="8" t="s">
        <v>19</v>
      </c>
      <c r="G63" s="11">
        <v>10</v>
      </c>
      <c r="H63" s="8" t="s">
        <v>24</v>
      </c>
      <c r="I63" s="8" t="s">
        <v>23</v>
      </c>
      <c r="J63" s="11" t="s">
        <v>311</v>
      </c>
      <c r="K63" s="8" t="s">
        <v>19</v>
      </c>
      <c r="L63" s="11">
        <v>20</v>
      </c>
      <c r="M63" s="11">
        <v>15</v>
      </c>
      <c r="N63" s="11">
        <v>15</v>
      </c>
    </row>
    <row r="64" spans="1:14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10" t="s">
        <v>321</v>
      </c>
      <c r="F64" s="8" t="s">
        <v>23</v>
      </c>
      <c r="G64" s="11">
        <v>5</v>
      </c>
      <c r="H64" s="8" t="s">
        <v>20</v>
      </c>
      <c r="I64" s="8" t="s">
        <v>23</v>
      </c>
      <c r="J64" s="11" t="s">
        <v>311</v>
      </c>
      <c r="K64" s="8" t="s">
        <v>23</v>
      </c>
      <c r="L64" s="11">
        <v>0</v>
      </c>
      <c r="M64" s="11">
        <v>1</v>
      </c>
      <c r="N64" s="11">
        <v>4</v>
      </c>
    </row>
    <row r="65" spans="1:14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10" t="s">
        <v>321</v>
      </c>
      <c r="F65" s="8" t="s">
        <v>19</v>
      </c>
      <c r="G65" s="11">
        <v>15</v>
      </c>
      <c r="H65" s="8" t="s">
        <v>27</v>
      </c>
      <c r="I65" s="8" t="s">
        <v>19</v>
      </c>
      <c r="J65" s="11">
        <v>30</v>
      </c>
      <c r="K65" s="8" t="s">
        <v>19</v>
      </c>
      <c r="L65" s="11">
        <v>20</v>
      </c>
      <c r="M65" s="11">
        <v>20</v>
      </c>
      <c r="N65" s="11">
        <v>45</v>
      </c>
    </row>
    <row r="66" spans="1:14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10" t="s">
        <v>321</v>
      </c>
      <c r="F66" s="8" t="s">
        <v>23</v>
      </c>
      <c r="G66" s="11">
        <v>10</v>
      </c>
      <c r="H66" s="8" t="s">
        <v>20</v>
      </c>
      <c r="I66" s="8" t="s">
        <v>23</v>
      </c>
      <c r="J66" s="11" t="s">
        <v>311</v>
      </c>
      <c r="K66" s="8" t="s">
        <v>19</v>
      </c>
      <c r="L66" s="11">
        <v>20</v>
      </c>
      <c r="M66" s="11">
        <v>5</v>
      </c>
      <c r="N66" s="11">
        <v>25</v>
      </c>
    </row>
    <row r="67" spans="1:14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10" t="s">
        <v>322</v>
      </c>
      <c r="F67" s="8" t="s">
        <v>23</v>
      </c>
      <c r="G67" s="11">
        <v>5</v>
      </c>
      <c r="H67" s="8" t="s">
        <v>20</v>
      </c>
      <c r="I67" s="8" t="s">
        <v>23</v>
      </c>
      <c r="J67" s="11" t="s">
        <v>311</v>
      </c>
      <c r="K67" s="8" t="s">
        <v>23</v>
      </c>
      <c r="L67" s="11">
        <v>0</v>
      </c>
      <c r="M67" s="11">
        <v>0</v>
      </c>
      <c r="N67" s="11">
        <v>5</v>
      </c>
    </row>
    <row r="68" spans="1:14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10" t="s">
        <v>322</v>
      </c>
      <c r="F68" s="8" t="s">
        <v>19</v>
      </c>
      <c r="G68" s="11">
        <v>15</v>
      </c>
      <c r="H68" s="8" t="s">
        <v>27</v>
      </c>
      <c r="I68" s="8" t="s">
        <v>19</v>
      </c>
      <c r="J68" s="11">
        <v>30</v>
      </c>
      <c r="K68" s="8" t="s">
        <v>19</v>
      </c>
      <c r="L68" s="11">
        <v>20</v>
      </c>
      <c r="M68" s="11">
        <v>7</v>
      </c>
      <c r="N68" s="11">
        <v>58</v>
      </c>
    </row>
    <row r="69" spans="1:14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10" t="s">
        <v>322</v>
      </c>
      <c r="F69" s="8" t="s">
        <v>23</v>
      </c>
      <c r="G69" s="11">
        <v>10</v>
      </c>
      <c r="H69" s="8" t="s">
        <v>24</v>
      </c>
      <c r="I69" s="8" t="s">
        <v>23</v>
      </c>
      <c r="J69" s="11" t="s">
        <v>311</v>
      </c>
      <c r="K69" s="8" t="s">
        <v>19</v>
      </c>
      <c r="L69" s="11">
        <v>20</v>
      </c>
      <c r="M69" s="11">
        <v>10</v>
      </c>
      <c r="N69" s="11">
        <v>20</v>
      </c>
    </row>
    <row r="70" spans="1:14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10" t="s">
        <v>322</v>
      </c>
      <c r="F70" s="8" t="s">
        <v>19</v>
      </c>
      <c r="G70" s="11">
        <v>5</v>
      </c>
      <c r="H70" s="8" t="s">
        <v>27</v>
      </c>
      <c r="I70" s="8" t="s">
        <v>23</v>
      </c>
      <c r="J70" s="11" t="s">
        <v>311</v>
      </c>
      <c r="K70" s="8" t="s">
        <v>23</v>
      </c>
      <c r="L70" s="11">
        <v>0</v>
      </c>
      <c r="M70" s="11">
        <v>1</v>
      </c>
      <c r="N70" s="11">
        <v>4</v>
      </c>
    </row>
    <row r="71" spans="1:14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10" t="s">
        <v>322</v>
      </c>
      <c r="F71" s="8" t="s">
        <v>23</v>
      </c>
      <c r="G71" s="11">
        <v>15</v>
      </c>
      <c r="H71" s="8" t="s">
        <v>20</v>
      </c>
      <c r="I71" s="8" t="s">
        <v>19</v>
      </c>
      <c r="J71" s="11">
        <v>30</v>
      </c>
      <c r="K71" s="8" t="s">
        <v>19</v>
      </c>
      <c r="L71" s="11">
        <v>20</v>
      </c>
      <c r="M71" s="11">
        <v>15</v>
      </c>
      <c r="N71" s="11">
        <v>50</v>
      </c>
    </row>
    <row r="72" spans="1:14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10" t="s">
        <v>322</v>
      </c>
      <c r="F72" s="8" t="s">
        <v>19</v>
      </c>
      <c r="G72" s="11">
        <v>10</v>
      </c>
      <c r="H72" s="8" t="s">
        <v>20</v>
      </c>
      <c r="I72" s="8" t="s">
        <v>23</v>
      </c>
      <c r="J72" s="11" t="s">
        <v>311</v>
      </c>
      <c r="K72" s="8" t="s">
        <v>19</v>
      </c>
      <c r="L72" s="11">
        <v>20</v>
      </c>
      <c r="M72" s="11">
        <v>5</v>
      </c>
      <c r="N72" s="11">
        <v>25</v>
      </c>
    </row>
    <row r="73" spans="1:14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10" t="s">
        <v>322</v>
      </c>
      <c r="F73" s="8" t="s">
        <v>23</v>
      </c>
      <c r="G73" s="11">
        <v>5</v>
      </c>
      <c r="H73" s="8" t="s">
        <v>24</v>
      </c>
      <c r="I73" s="8" t="s">
        <v>23</v>
      </c>
      <c r="J73" s="11" t="s">
        <v>311</v>
      </c>
      <c r="K73" s="8" t="s">
        <v>23</v>
      </c>
      <c r="L73" s="11">
        <v>0</v>
      </c>
      <c r="M73" s="11">
        <v>0</v>
      </c>
      <c r="N73" s="11">
        <v>5</v>
      </c>
    </row>
    <row r="74" spans="1:14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10" t="s">
        <v>322</v>
      </c>
      <c r="F74" s="8" t="s">
        <v>19</v>
      </c>
      <c r="G74" s="11">
        <v>15</v>
      </c>
      <c r="H74" s="8" t="s">
        <v>27</v>
      </c>
      <c r="I74" s="8" t="s">
        <v>19</v>
      </c>
      <c r="J74" s="11">
        <v>30</v>
      </c>
      <c r="K74" s="8" t="s">
        <v>19</v>
      </c>
      <c r="L74" s="11">
        <v>20</v>
      </c>
      <c r="M74" s="11">
        <v>20</v>
      </c>
      <c r="N74" s="11">
        <v>45</v>
      </c>
    </row>
    <row r="75" spans="1:14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10" t="s">
        <v>322</v>
      </c>
      <c r="F75" s="8" t="s">
        <v>23</v>
      </c>
      <c r="G75" s="11">
        <v>10</v>
      </c>
      <c r="H75" s="8" t="s">
        <v>27</v>
      </c>
      <c r="I75" s="8" t="s">
        <v>23</v>
      </c>
      <c r="J75" s="11" t="s">
        <v>311</v>
      </c>
      <c r="K75" s="8" t="s">
        <v>19</v>
      </c>
      <c r="L75" s="11">
        <v>20</v>
      </c>
      <c r="M75" s="11">
        <v>12</v>
      </c>
      <c r="N75" s="11">
        <v>18</v>
      </c>
    </row>
    <row r="76" spans="1:14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10" t="s">
        <v>322</v>
      </c>
      <c r="F76" s="8" t="s">
        <v>19</v>
      </c>
      <c r="G76" s="11">
        <v>5</v>
      </c>
      <c r="H76" s="8" t="s">
        <v>20</v>
      </c>
      <c r="I76" s="8" t="s">
        <v>23</v>
      </c>
      <c r="J76" s="11" t="s">
        <v>311</v>
      </c>
      <c r="K76" s="8" t="s">
        <v>23</v>
      </c>
      <c r="L76" s="11">
        <v>0</v>
      </c>
      <c r="M76" s="11">
        <v>2</v>
      </c>
      <c r="N76" s="11">
        <v>3</v>
      </c>
    </row>
    <row r="77" spans="1:14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10" t="s">
        <v>322</v>
      </c>
      <c r="F77" s="8" t="s">
        <v>23</v>
      </c>
      <c r="G77" s="11">
        <v>15</v>
      </c>
      <c r="H77" s="8" t="s">
        <v>24</v>
      </c>
      <c r="I77" s="8" t="s">
        <v>19</v>
      </c>
      <c r="J77" s="11">
        <v>30</v>
      </c>
      <c r="K77" s="8" t="s">
        <v>19</v>
      </c>
      <c r="L77" s="11">
        <v>20</v>
      </c>
      <c r="M77" s="11">
        <v>5</v>
      </c>
      <c r="N77" s="11">
        <v>60</v>
      </c>
    </row>
    <row r="78" spans="1:14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10" t="s">
        <v>322</v>
      </c>
      <c r="F78" s="8" t="s">
        <v>19</v>
      </c>
      <c r="G78" s="11">
        <v>10</v>
      </c>
      <c r="H78" s="8" t="s">
        <v>20</v>
      </c>
      <c r="I78" s="8" t="s">
        <v>23</v>
      </c>
      <c r="J78" s="11" t="s">
        <v>311</v>
      </c>
      <c r="K78" s="8" t="s">
        <v>19</v>
      </c>
      <c r="L78" s="11">
        <v>20</v>
      </c>
      <c r="M78" s="11">
        <v>10</v>
      </c>
      <c r="N78" s="11">
        <v>20</v>
      </c>
    </row>
    <row r="79" spans="1:14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10" t="s">
        <v>322</v>
      </c>
      <c r="F79" s="8" t="s">
        <v>23</v>
      </c>
      <c r="G79" s="11">
        <v>5</v>
      </c>
      <c r="H79" s="8" t="s">
        <v>27</v>
      </c>
      <c r="I79" s="8" t="s">
        <v>23</v>
      </c>
      <c r="J79" s="11" t="s">
        <v>311</v>
      </c>
      <c r="K79" s="8" t="s">
        <v>23</v>
      </c>
      <c r="L79" s="11">
        <v>0</v>
      </c>
      <c r="M79" s="11">
        <v>0</v>
      </c>
      <c r="N79" s="11">
        <v>5</v>
      </c>
    </row>
    <row r="80" spans="1:14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10" t="s">
        <v>322</v>
      </c>
      <c r="F80" s="8" t="s">
        <v>19</v>
      </c>
      <c r="G80" s="11">
        <v>15</v>
      </c>
      <c r="H80" s="8" t="s">
        <v>20</v>
      </c>
      <c r="I80" s="8" t="s">
        <v>19</v>
      </c>
      <c r="J80" s="11">
        <v>30</v>
      </c>
      <c r="K80" s="8" t="s">
        <v>19</v>
      </c>
      <c r="L80" s="11">
        <v>20</v>
      </c>
      <c r="M80" s="11">
        <v>3</v>
      </c>
      <c r="N80" s="11">
        <v>62</v>
      </c>
    </row>
    <row r="81" spans="1:14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10" t="s">
        <v>322</v>
      </c>
      <c r="F81" s="8" t="s">
        <v>23</v>
      </c>
      <c r="G81" s="11">
        <v>10</v>
      </c>
      <c r="H81" s="8" t="s">
        <v>24</v>
      </c>
      <c r="I81" s="8" t="s">
        <v>23</v>
      </c>
      <c r="J81" s="11" t="s">
        <v>311</v>
      </c>
      <c r="K81" s="8" t="s">
        <v>19</v>
      </c>
      <c r="L81" s="11">
        <v>20</v>
      </c>
      <c r="M81" s="11">
        <v>15</v>
      </c>
      <c r="N81" s="11">
        <v>15</v>
      </c>
    </row>
    <row r="82" spans="1:14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10" t="s">
        <v>322</v>
      </c>
      <c r="F82" s="8" t="s">
        <v>19</v>
      </c>
      <c r="G82" s="11">
        <v>5</v>
      </c>
      <c r="H82" s="8" t="s">
        <v>20</v>
      </c>
      <c r="I82" s="8" t="s">
        <v>23</v>
      </c>
      <c r="J82" s="11" t="s">
        <v>311</v>
      </c>
      <c r="K82" s="8" t="s">
        <v>23</v>
      </c>
      <c r="L82" s="11">
        <v>0</v>
      </c>
      <c r="M82" s="11">
        <v>1</v>
      </c>
      <c r="N82" s="11">
        <v>4</v>
      </c>
    </row>
    <row r="83" spans="1:14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10" t="s">
        <v>322</v>
      </c>
      <c r="F83" s="8" t="s">
        <v>23</v>
      </c>
      <c r="G83" s="11">
        <v>15</v>
      </c>
      <c r="H83" s="8" t="s">
        <v>27</v>
      </c>
      <c r="I83" s="8" t="s">
        <v>19</v>
      </c>
      <c r="J83" s="11">
        <v>30</v>
      </c>
      <c r="K83" s="8" t="s">
        <v>19</v>
      </c>
      <c r="L83" s="11">
        <v>20</v>
      </c>
      <c r="M83" s="11">
        <v>7</v>
      </c>
      <c r="N83" s="11">
        <v>58</v>
      </c>
    </row>
    <row r="84" spans="1:14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10" t="s">
        <v>322</v>
      </c>
      <c r="F84" s="8" t="s">
        <v>19</v>
      </c>
      <c r="G84" s="11">
        <v>10</v>
      </c>
      <c r="H84" s="8" t="s">
        <v>20</v>
      </c>
      <c r="I84" s="8" t="s">
        <v>23</v>
      </c>
      <c r="J84" s="11" t="s">
        <v>311</v>
      </c>
      <c r="K84" s="8" t="s">
        <v>19</v>
      </c>
      <c r="L84" s="11">
        <v>20</v>
      </c>
      <c r="M84" s="11">
        <v>10</v>
      </c>
      <c r="N84" s="11">
        <v>20</v>
      </c>
    </row>
    <row r="85" spans="1:14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10" t="s">
        <v>322</v>
      </c>
      <c r="F85" s="8" t="s">
        <v>23</v>
      </c>
      <c r="G85" s="11">
        <v>5</v>
      </c>
      <c r="H85" s="8" t="s">
        <v>24</v>
      </c>
      <c r="I85" s="8" t="s">
        <v>23</v>
      </c>
      <c r="J85" s="11" t="s">
        <v>311</v>
      </c>
      <c r="K85" s="8" t="s">
        <v>23</v>
      </c>
      <c r="L85" s="11">
        <v>0</v>
      </c>
      <c r="M85" s="11">
        <v>0</v>
      </c>
      <c r="N85" s="11">
        <v>5</v>
      </c>
    </row>
    <row r="86" spans="1:14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10" t="s">
        <v>322</v>
      </c>
      <c r="F86" s="8" t="s">
        <v>19</v>
      </c>
      <c r="G86" s="11">
        <v>15</v>
      </c>
      <c r="H86" s="8" t="s">
        <v>20</v>
      </c>
      <c r="I86" s="8" t="s">
        <v>19</v>
      </c>
      <c r="J86" s="11">
        <v>30</v>
      </c>
      <c r="K86" s="8" t="s">
        <v>19</v>
      </c>
      <c r="L86" s="11">
        <v>20</v>
      </c>
      <c r="M86" s="11">
        <v>20</v>
      </c>
      <c r="N86" s="11">
        <v>45</v>
      </c>
    </row>
    <row r="87" spans="1:14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10" t="s">
        <v>322</v>
      </c>
      <c r="F87" s="8" t="s">
        <v>23</v>
      </c>
      <c r="G87" s="11">
        <v>10</v>
      </c>
      <c r="H87" s="8" t="s">
        <v>27</v>
      </c>
      <c r="I87" s="8" t="s">
        <v>23</v>
      </c>
      <c r="J87" s="11" t="s">
        <v>311</v>
      </c>
      <c r="K87" s="8" t="s">
        <v>19</v>
      </c>
      <c r="L87" s="11">
        <v>20</v>
      </c>
      <c r="M87" s="11">
        <v>15</v>
      </c>
      <c r="N87" s="11">
        <v>15</v>
      </c>
    </row>
    <row r="88" spans="1:14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10" t="s">
        <v>322</v>
      </c>
      <c r="F88" s="8" t="s">
        <v>19</v>
      </c>
      <c r="G88" s="11">
        <v>5</v>
      </c>
      <c r="H88" s="8" t="s">
        <v>20</v>
      </c>
      <c r="I88" s="8" t="s">
        <v>23</v>
      </c>
      <c r="J88" s="11" t="s">
        <v>311</v>
      </c>
      <c r="K88" s="8" t="s">
        <v>23</v>
      </c>
      <c r="L88" s="11">
        <v>0</v>
      </c>
      <c r="M88" s="11">
        <v>1</v>
      </c>
      <c r="N88" s="11">
        <v>4</v>
      </c>
    </row>
    <row r="89" spans="1:14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10" t="s">
        <v>322</v>
      </c>
      <c r="F89" s="8" t="s">
        <v>23</v>
      </c>
      <c r="G89" s="11">
        <v>15</v>
      </c>
      <c r="H89" s="8" t="s">
        <v>24</v>
      </c>
      <c r="I89" s="8" t="s">
        <v>19</v>
      </c>
      <c r="J89" s="11">
        <v>30</v>
      </c>
      <c r="K89" s="8" t="s">
        <v>19</v>
      </c>
      <c r="L89" s="11">
        <v>20</v>
      </c>
      <c r="M89" s="11">
        <v>3</v>
      </c>
      <c r="N89" s="11">
        <v>62</v>
      </c>
    </row>
    <row r="90" spans="1:14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10" t="s">
        <v>322</v>
      </c>
      <c r="F90" s="8" t="s">
        <v>19</v>
      </c>
      <c r="G90" s="11">
        <v>10</v>
      </c>
      <c r="H90" s="8" t="s">
        <v>20</v>
      </c>
      <c r="I90" s="8" t="s">
        <v>23</v>
      </c>
      <c r="J90" s="11" t="s">
        <v>311</v>
      </c>
      <c r="K90" s="8" t="s">
        <v>19</v>
      </c>
      <c r="L90" s="11">
        <v>20</v>
      </c>
      <c r="M90" s="11">
        <v>10</v>
      </c>
      <c r="N90" s="11">
        <v>20</v>
      </c>
    </row>
    <row r="91" spans="1:14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10" t="s">
        <v>322</v>
      </c>
      <c r="F91" s="8" t="s">
        <v>23</v>
      </c>
      <c r="G91" s="11">
        <v>5</v>
      </c>
      <c r="H91" s="8" t="s">
        <v>27</v>
      </c>
      <c r="I91" s="8" t="s">
        <v>23</v>
      </c>
      <c r="J91" s="11" t="s">
        <v>311</v>
      </c>
      <c r="K91" s="8" t="s">
        <v>23</v>
      </c>
      <c r="L91" s="11">
        <v>0</v>
      </c>
      <c r="M91" s="11">
        <v>0</v>
      </c>
      <c r="N91" s="11">
        <v>5</v>
      </c>
    </row>
    <row r="92" spans="1:14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10" t="s">
        <v>322</v>
      </c>
      <c r="F92" s="8" t="s">
        <v>19</v>
      </c>
      <c r="G92" s="11">
        <v>15</v>
      </c>
      <c r="H92" s="8" t="s">
        <v>20</v>
      </c>
      <c r="I92" s="8" t="s">
        <v>19</v>
      </c>
      <c r="J92" s="11">
        <v>30</v>
      </c>
      <c r="K92" s="8" t="s">
        <v>19</v>
      </c>
      <c r="L92" s="11">
        <v>20</v>
      </c>
      <c r="M92" s="11">
        <v>5</v>
      </c>
      <c r="N92" s="11">
        <v>60</v>
      </c>
    </row>
    <row r="93" spans="1:14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10" t="s">
        <v>322</v>
      </c>
      <c r="F93" s="8" t="s">
        <v>23</v>
      </c>
      <c r="G93" s="11">
        <v>10</v>
      </c>
      <c r="H93" s="8" t="s">
        <v>24</v>
      </c>
      <c r="I93" s="8" t="s">
        <v>23</v>
      </c>
      <c r="J93" s="11" t="s">
        <v>311</v>
      </c>
      <c r="K93" s="8" t="s">
        <v>19</v>
      </c>
      <c r="L93" s="11">
        <v>20</v>
      </c>
      <c r="M93" s="11">
        <v>15</v>
      </c>
      <c r="N93" s="11">
        <v>15</v>
      </c>
    </row>
    <row r="94" spans="1:14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10" t="s">
        <v>322</v>
      </c>
      <c r="F94" s="8" t="s">
        <v>19</v>
      </c>
      <c r="G94" s="11">
        <v>5</v>
      </c>
      <c r="H94" s="8" t="s">
        <v>20</v>
      </c>
      <c r="I94" s="8" t="s">
        <v>23</v>
      </c>
      <c r="J94" s="11" t="s">
        <v>311</v>
      </c>
      <c r="K94" s="8" t="s">
        <v>23</v>
      </c>
      <c r="L94" s="11">
        <v>0</v>
      </c>
      <c r="M94" s="11">
        <v>1</v>
      </c>
      <c r="N94" s="11">
        <v>4</v>
      </c>
    </row>
    <row r="95" spans="1:14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10" t="s">
        <v>322</v>
      </c>
      <c r="F95" s="8" t="s">
        <v>23</v>
      </c>
      <c r="G95" s="11">
        <v>15</v>
      </c>
      <c r="H95" s="8" t="s">
        <v>27</v>
      </c>
      <c r="I95" s="8" t="s">
        <v>19</v>
      </c>
      <c r="J95" s="11">
        <v>30</v>
      </c>
      <c r="K95" s="8" t="s">
        <v>19</v>
      </c>
      <c r="L95" s="11">
        <v>20</v>
      </c>
      <c r="M95" s="11">
        <v>20</v>
      </c>
      <c r="N95" s="11">
        <v>45</v>
      </c>
    </row>
    <row r="96" spans="1:14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10" t="s">
        <v>322</v>
      </c>
      <c r="F96" s="8" t="s">
        <v>19</v>
      </c>
      <c r="G96" s="11">
        <v>10</v>
      </c>
      <c r="H96" s="8" t="s">
        <v>27</v>
      </c>
      <c r="I96" s="8" t="s">
        <v>23</v>
      </c>
      <c r="J96" s="11" t="s">
        <v>311</v>
      </c>
      <c r="K96" s="8" t="s">
        <v>19</v>
      </c>
      <c r="L96" s="11">
        <v>20</v>
      </c>
      <c r="M96" s="11">
        <v>15</v>
      </c>
      <c r="N96" s="11">
        <v>15</v>
      </c>
    </row>
    <row r="97" spans="1:14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10" t="s">
        <v>322</v>
      </c>
      <c r="F97" s="8" t="s">
        <v>23</v>
      </c>
      <c r="G97" s="11">
        <v>5</v>
      </c>
      <c r="H97" s="8" t="s">
        <v>24</v>
      </c>
      <c r="I97" s="8" t="s">
        <v>23</v>
      </c>
      <c r="J97" s="11" t="s">
        <v>311</v>
      </c>
      <c r="K97" s="8" t="s">
        <v>23</v>
      </c>
      <c r="L97" s="11">
        <v>0</v>
      </c>
      <c r="M97" s="11">
        <v>0</v>
      </c>
      <c r="N97" s="11">
        <v>5</v>
      </c>
    </row>
    <row r="98" spans="1:14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10" t="s">
        <v>323</v>
      </c>
      <c r="F98" s="8" t="s">
        <v>19</v>
      </c>
      <c r="G98" s="11">
        <v>15</v>
      </c>
      <c r="H98" s="8" t="s">
        <v>20</v>
      </c>
      <c r="I98" s="8" t="s">
        <v>19</v>
      </c>
      <c r="J98" s="11">
        <v>30</v>
      </c>
      <c r="K98" s="8" t="s">
        <v>19</v>
      </c>
      <c r="L98" s="11">
        <v>20</v>
      </c>
      <c r="M98" s="11">
        <v>7</v>
      </c>
      <c r="N98" s="11">
        <v>58</v>
      </c>
    </row>
    <row r="99" spans="1:14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10" t="s">
        <v>323</v>
      </c>
      <c r="F99" s="8" t="s">
        <v>23</v>
      </c>
      <c r="G99" s="11">
        <v>10</v>
      </c>
      <c r="H99" s="8" t="s">
        <v>24</v>
      </c>
      <c r="I99" s="8" t="s">
        <v>23</v>
      </c>
      <c r="J99" s="11" t="s">
        <v>311</v>
      </c>
      <c r="K99" s="8" t="s">
        <v>19</v>
      </c>
      <c r="L99" s="11">
        <v>20</v>
      </c>
      <c r="M99" s="11">
        <v>10</v>
      </c>
      <c r="N99" s="11">
        <v>20</v>
      </c>
    </row>
    <row r="100" spans="1:14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10" t="s">
        <v>323</v>
      </c>
      <c r="F100" s="8" t="s">
        <v>19</v>
      </c>
      <c r="G100" s="11">
        <v>5</v>
      </c>
      <c r="H100" s="8" t="s">
        <v>27</v>
      </c>
      <c r="I100" s="8" t="s">
        <v>23</v>
      </c>
      <c r="J100" s="11" t="s">
        <v>311</v>
      </c>
      <c r="K100" s="8" t="s">
        <v>23</v>
      </c>
      <c r="L100" s="11">
        <v>0</v>
      </c>
      <c r="M100" s="11">
        <v>1</v>
      </c>
      <c r="N100" s="11">
        <v>4</v>
      </c>
    </row>
    <row r="101" spans="1:14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10" t="s">
        <v>323</v>
      </c>
      <c r="F101" s="8" t="s">
        <v>23</v>
      </c>
      <c r="G101" s="11">
        <v>15</v>
      </c>
      <c r="H101" s="8" t="s">
        <v>20</v>
      </c>
      <c r="I101" s="8" t="s">
        <v>19</v>
      </c>
      <c r="J101" s="11">
        <v>30</v>
      </c>
      <c r="K101" s="8" t="s">
        <v>19</v>
      </c>
      <c r="L101" s="11">
        <v>20</v>
      </c>
      <c r="M101" s="11">
        <v>15</v>
      </c>
      <c r="N101" s="11">
        <v>50</v>
      </c>
    </row>
    <row r="102" spans="1:14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10" t="s">
        <v>323</v>
      </c>
      <c r="F102" s="8" t="s">
        <v>19</v>
      </c>
      <c r="G102" s="11">
        <v>10</v>
      </c>
      <c r="H102" s="8" t="s">
        <v>20</v>
      </c>
      <c r="I102" s="8" t="s">
        <v>23</v>
      </c>
      <c r="J102" s="11" t="s">
        <v>311</v>
      </c>
      <c r="K102" s="8" t="s">
        <v>19</v>
      </c>
      <c r="L102" s="11">
        <v>20</v>
      </c>
      <c r="M102" s="11">
        <v>5</v>
      </c>
      <c r="N102" s="11">
        <v>25</v>
      </c>
    </row>
    <row r="103" spans="1:14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10" t="s">
        <v>323</v>
      </c>
      <c r="F103" s="8" t="s">
        <v>23</v>
      </c>
      <c r="G103" s="11">
        <v>5</v>
      </c>
      <c r="H103" s="8" t="s">
        <v>24</v>
      </c>
      <c r="I103" s="8" t="s">
        <v>23</v>
      </c>
      <c r="J103" s="11" t="s">
        <v>311</v>
      </c>
      <c r="K103" s="8" t="s">
        <v>23</v>
      </c>
      <c r="L103" s="11">
        <v>0</v>
      </c>
      <c r="M103" s="11">
        <v>0</v>
      </c>
      <c r="N103" s="11">
        <v>5</v>
      </c>
    </row>
    <row r="104" spans="1:14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10" t="s">
        <v>323</v>
      </c>
      <c r="F104" s="8" t="s">
        <v>19</v>
      </c>
      <c r="G104" s="11">
        <v>15</v>
      </c>
      <c r="H104" s="8" t="s">
        <v>27</v>
      </c>
      <c r="I104" s="8" t="s">
        <v>19</v>
      </c>
      <c r="J104" s="11">
        <v>30</v>
      </c>
      <c r="K104" s="8" t="s">
        <v>19</v>
      </c>
      <c r="L104" s="11">
        <v>20</v>
      </c>
      <c r="M104" s="11">
        <v>20</v>
      </c>
      <c r="N104" s="11">
        <v>45</v>
      </c>
    </row>
    <row r="105" spans="1:14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10" t="s">
        <v>323</v>
      </c>
      <c r="F105" s="8" t="s">
        <v>23</v>
      </c>
      <c r="G105" s="11">
        <v>10</v>
      </c>
      <c r="H105" s="8" t="s">
        <v>27</v>
      </c>
      <c r="I105" s="8" t="s">
        <v>23</v>
      </c>
      <c r="J105" s="11" t="s">
        <v>311</v>
      </c>
      <c r="K105" s="8" t="s">
        <v>19</v>
      </c>
      <c r="L105" s="11">
        <v>20</v>
      </c>
      <c r="M105" s="11">
        <v>12</v>
      </c>
      <c r="N105" s="11">
        <v>18</v>
      </c>
    </row>
    <row r="106" spans="1:14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10" t="s">
        <v>323</v>
      </c>
      <c r="F106" s="8" t="s">
        <v>19</v>
      </c>
      <c r="G106" s="11">
        <v>5</v>
      </c>
      <c r="H106" s="8" t="s">
        <v>20</v>
      </c>
      <c r="I106" s="8" t="s">
        <v>23</v>
      </c>
      <c r="J106" s="11" t="s">
        <v>311</v>
      </c>
      <c r="K106" s="8" t="s">
        <v>23</v>
      </c>
      <c r="L106" s="11">
        <v>0</v>
      </c>
      <c r="M106" s="11">
        <v>2</v>
      </c>
      <c r="N106" s="11">
        <v>3</v>
      </c>
    </row>
    <row r="107" spans="1:14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10" t="s">
        <v>323</v>
      </c>
      <c r="F107" s="8" t="s">
        <v>19</v>
      </c>
      <c r="G107" s="11">
        <v>5</v>
      </c>
      <c r="H107" s="8" t="s">
        <v>20</v>
      </c>
      <c r="I107" s="8" t="s">
        <v>23</v>
      </c>
      <c r="J107" s="11" t="s">
        <v>311</v>
      </c>
      <c r="K107" s="8" t="s">
        <v>23</v>
      </c>
      <c r="L107" s="11">
        <v>0</v>
      </c>
      <c r="M107" s="11">
        <v>0</v>
      </c>
      <c r="N107" s="11">
        <v>5</v>
      </c>
    </row>
    <row r="108" spans="1:14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10" t="s">
        <v>323</v>
      </c>
      <c r="F108" s="8" t="s">
        <v>23</v>
      </c>
      <c r="G108" s="11">
        <v>15</v>
      </c>
      <c r="H108" s="8" t="s">
        <v>27</v>
      </c>
      <c r="I108" s="8" t="s">
        <v>19</v>
      </c>
      <c r="J108" s="11">
        <v>30</v>
      </c>
      <c r="K108" s="8" t="s">
        <v>19</v>
      </c>
      <c r="L108" s="11">
        <v>20</v>
      </c>
      <c r="M108" s="11">
        <v>7</v>
      </c>
      <c r="N108" s="11">
        <v>58</v>
      </c>
    </row>
    <row r="109" spans="1:14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10" t="s">
        <v>323</v>
      </c>
      <c r="F109" s="8" t="s">
        <v>19</v>
      </c>
      <c r="G109" s="11">
        <v>10</v>
      </c>
      <c r="H109" s="8" t="s">
        <v>24</v>
      </c>
      <c r="I109" s="8" t="s">
        <v>23</v>
      </c>
      <c r="J109" s="11" t="s">
        <v>311</v>
      </c>
      <c r="K109" s="8" t="s">
        <v>19</v>
      </c>
      <c r="L109" s="11">
        <v>20</v>
      </c>
      <c r="M109" s="11">
        <v>10</v>
      </c>
      <c r="N109" s="11">
        <v>20</v>
      </c>
    </row>
    <row r="110" spans="1:14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10" t="s">
        <v>323</v>
      </c>
      <c r="F110" s="8" t="s">
        <v>23</v>
      </c>
      <c r="G110" s="11">
        <v>5</v>
      </c>
      <c r="H110" s="8" t="s">
        <v>27</v>
      </c>
      <c r="I110" s="8" t="s">
        <v>23</v>
      </c>
      <c r="J110" s="11" t="s">
        <v>311</v>
      </c>
      <c r="K110" s="8" t="s">
        <v>23</v>
      </c>
      <c r="L110" s="11">
        <v>0</v>
      </c>
      <c r="M110" s="11">
        <v>1</v>
      </c>
      <c r="N110" s="11">
        <v>4</v>
      </c>
    </row>
    <row r="111" spans="1:14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10" t="s">
        <v>323</v>
      </c>
      <c r="F111" s="8" t="s">
        <v>19</v>
      </c>
      <c r="G111" s="11">
        <v>15</v>
      </c>
      <c r="H111" s="8" t="s">
        <v>20</v>
      </c>
      <c r="I111" s="8" t="s">
        <v>19</v>
      </c>
      <c r="J111" s="11">
        <v>30</v>
      </c>
      <c r="K111" s="8" t="s">
        <v>19</v>
      </c>
      <c r="L111" s="11">
        <v>20</v>
      </c>
      <c r="M111" s="11">
        <v>15</v>
      </c>
      <c r="N111" s="11">
        <v>50</v>
      </c>
    </row>
    <row r="112" spans="1:14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10" t="s">
        <v>323</v>
      </c>
      <c r="F112" s="8" t="s">
        <v>23</v>
      </c>
      <c r="G112" s="11">
        <v>10</v>
      </c>
      <c r="H112" s="8" t="s">
        <v>20</v>
      </c>
      <c r="I112" s="8" t="s">
        <v>23</v>
      </c>
      <c r="J112" s="11" t="s">
        <v>311</v>
      </c>
      <c r="K112" s="8" t="s">
        <v>19</v>
      </c>
      <c r="L112" s="11">
        <v>20</v>
      </c>
      <c r="M112" s="11">
        <v>5</v>
      </c>
      <c r="N112" s="11">
        <v>25</v>
      </c>
    </row>
    <row r="113" spans="1:14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10" t="s">
        <v>323</v>
      </c>
      <c r="F113" s="8" t="s">
        <v>19</v>
      </c>
      <c r="G113" s="11">
        <v>5</v>
      </c>
      <c r="H113" s="8" t="s">
        <v>24</v>
      </c>
      <c r="I113" s="8" t="s">
        <v>23</v>
      </c>
      <c r="J113" s="11" t="s">
        <v>311</v>
      </c>
      <c r="K113" s="8" t="s">
        <v>23</v>
      </c>
      <c r="L113" s="11">
        <v>0</v>
      </c>
      <c r="M113" s="11">
        <v>0</v>
      </c>
      <c r="N113" s="11">
        <v>5</v>
      </c>
    </row>
    <row r="114" spans="1:14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10" t="s">
        <v>323</v>
      </c>
      <c r="F114" s="8" t="s">
        <v>23</v>
      </c>
      <c r="G114" s="11">
        <v>15</v>
      </c>
      <c r="H114" s="8" t="s">
        <v>27</v>
      </c>
      <c r="I114" s="8" t="s">
        <v>19</v>
      </c>
      <c r="J114" s="11">
        <v>30</v>
      </c>
      <c r="K114" s="8" t="s">
        <v>19</v>
      </c>
      <c r="L114" s="11">
        <v>20</v>
      </c>
      <c r="M114" s="11">
        <v>20</v>
      </c>
      <c r="N114" s="11">
        <v>45</v>
      </c>
    </row>
    <row r="115" spans="1:14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10" t="s">
        <v>323</v>
      </c>
      <c r="F115" s="8" t="s">
        <v>19</v>
      </c>
      <c r="G115" s="11">
        <v>10</v>
      </c>
      <c r="H115" s="8" t="s">
        <v>27</v>
      </c>
      <c r="I115" s="8" t="s">
        <v>23</v>
      </c>
      <c r="J115" s="11" t="s">
        <v>311</v>
      </c>
      <c r="K115" s="8" t="s">
        <v>19</v>
      </c>
      <c r="L115" s="11">
        <v>20</v>
      </c>
      <c r="M115" s="11">
        <v>12</v>
      </c>
      <c r="N115" s="11">
        <v>18</v>
      </c>
    </row>
    <row r="116" spans="1:14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10" t="s">
        <v>323</v>
      </c>
      <c r="F116" s="8" t="s">
        <v>23</v>
      </c>
      <c r="G116" s="11">
        <v>5</v>
      </c>
      <c r="H116" s="8" t="s">
        <v>20</v>
      </c>
      <c r="I116" s="8" t="s">
        <v>23</v>
      </c>
      <c r="J116" s="11" t="s">
        <v>311</v>
      </c>
      <c r="K116" s="8" t="s">
        <v>23</v>
      </c>
      <c r="L116" s="11">
        <v>0</v>
      </c>
      <c r="M116" s="11">
        <v>2</v>
      </c>
      <c r="N116" s="11">
        <v>3</v>
      </c>
    </row>
    <row r="117" spans="1:14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10" t="s">
        <v>323</v>
      </c>
      <c r="F117" s="8" t="s">
        <v>19</v>
      </c>
      <c r="G117" s="11">
        <v>15</v>
      </c>
      <c r="H117" s="8" t="s">
        <v>24</v>
      </c>
      <c r="I117" s="8" t="s">
        <v>19</v>
      </c>
      <c r="J117" s="11">
        <v>30</v>
      </c>
      <c r="K117" s="8" t="s">
        <v>19</v>
      </c>
      <c r="L117" s="11">
        <v>20</v>
      </c>
      <c r="M117" s="11">
        <v>5</v>
      </c>
      <c r="N117" s="11">
        <v>60</v>
      </c>
    </row>
    <row r="118" spans="1:14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10" t="s">
        <v>323</v>
      </c>
      <c r="F118" s="8" t="s">
        <v>23</v>
      </c>
      <c r="G118" s="11">
        <v>10</v>
      </c>
      <c r="H118" s="8" t="s">
        <v>20</v>
      </c>
      <c r="I118" s="8" t="s">
        <v>23</v>
      </c>
      <c r="J118" s="11" t="s">
        <v>311</v>
      </c>
      <c r="K118" s="8" t="s">
        <v>19</v>
      </c>
      <c r="L118" s="11">
        <v>20</v>
      </c>
      <c r="M118" s="11">
        <v>10</v>
      </c>
      <c r="N118" s="11">
        <v>20</v>
      </c>
    </row>
    <row r="119" spans="1:14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10" t="s">
        <v>323</v>
      </c>
      <c r="F119" s="8" t="s">
        <v>19</v>
      </c>
      <c r="G119" s="11">
        <v>5</v>
      </c>
      <c r="H119" s="8" t="s">
        <v>27</v>
      </c>
      <c r="I119" s="8" t="s">
        <v>23</v>
      </c>
      <c r="J119" s="11" t="s">
        <v>311</v>
      </c>
      <c r="K119" s="8" t="s">
        <v>23</v>
      </c>
      <c r="L119" s="11">
        <v>0</v>
      </c>
      <c r="M119" s="11">
        <v>0</v>
      </c>
      <c r="N119" s="11">
        <v>5</v>
      </c>
    </row>
    <row r="120" spans="1:14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10" t="s">
        <v>323</v>
      </c>
      <c r="F120" s="8" t="s">
        <v>23</v>
      </c>
      <c r="G120" s="11">
        <v>15</v>
      </c>
      <c r="H120" s="8" t="s">
        <v>20</v>
      </c>
      <c r="I120" s="8" t="s">
        <v>19</v>
      </c>
      <c r="J120" s="11">
        <v>30</v>
      </c>
      <c r="K120" s="8" t="s">
        <v>19</v>
      </c>
      <c r="L120" s="11">
        <v>20</v>
      </c>
      <c r="M120" s="11">
        <v>3</v>
      </c>
      <c r="N120" s="11">
        <v>62</v>
      </c>
    </row>
    <row r="121" spans="1:14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10" t="s">
        <v>323</v>
      </c>
      <c r="F121" s="8" t="s">
        <v>19</v>
      </c>
      <c r="G121" s="11">
        <v>10</v>
      </c>
      <c r="H121" s="8" t="s">
        <v>24</v>
      </c>
      <c r="I121" s="8" t="s">
        <v>23</v>
      </c>
      <c r="J121" s="11" t="s">
        <v>311</v>
      </c>
      <c r="K121" s="8" t="s">
        <v>19</v>
      </c>
      <c r="L121" s="11">
        <v>20</v>
      </c>
      <c r="M121" s="11">
        <v>15</v>
      </c>
      <c r="N121" s="11">
        <v>15</v>
      </c>
    </row>
    <row r="122" spans="1:14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10" t="s">
        <v>323</v>
      </c>
      <c r="F122" s="8" t="s">
        <v>23</v>
      </c>
      <c r="G122" s="11">
        <v>5</v>
      </c>
      <c r="H122" s="8" t="s">
        <v>20</v>
      </c>
      <c r="I122" s="8" t="s">
        <v>23</v>
      </c>
      <c r="J122" s="11" t="s">
        <v>311</v>
      </c>
      <c r="K122" s="8" t="s">
        <v>23</v>
      </c>
      <c r="L122" s="11">
        <v>0</v>
      </c>
      <c r="M122" s="11">
        <v>1</v>
      </c>
      <c r="N122" s="11">
        <v>4</v>
      </c>
    </row>
    <row r="123" spans="1:14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10" t="s">
        <v>323</v>
      </c>
      <c r="F123" s="8" t="s">
        <v>19</v>
      </c>
      <c r="G123" s="11">
        <v>15</v>
      </c>
      <c r="H123" s="8" t="s">
        <v>27</v>
      </c>
      <c r="I123" s="8" t="s">
        <v>19</v>
      </c>
      <c r="J123" s="11">
        <v>30</v>
      </c>
      <c r="K123" s="8" t="s">
        <v>19</v>
      </c>
      <c r="L123" s="11">
        <v>20</v>
      </c>
      <c r="M123" s="11">
        <v>7</v>
      </c>
      <c r="N123" s="11">
        <v>58</v>
      </c>
    </row>
    <row r="124" spans="1:14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10" t="s">
        <v>323</v>
      </c>
      <c r="F124" s="8" t="s">
        <v>23</v>
      </c>
      <c r="G124" s="11">
        <v>10</v>
      </c>
      <c r="H124" s="8" t="s">
        <v>20</v>
      </c>
      <c r="I124" s="8" t="s">
        <v>23</v>
      </c>
      <c r="J124" s="11" t="s">
        <v>311</v>
      </c>
      <c r="K124" s="8" t="s">
        <v>19</v>
      </c>
      <c r="L124" s="11">
        <v>20</v>
      </c>
      <c r="M124" s="11">
        <v>10</v>
      </c>
      <c r="N124" s="11">
        <v>20</v>
      </c>
    </row>
    <row r="125" spans="1:14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10" t="s">
        <v>323</v>
      </c>
      <c r="F125" s="8" t="s">
        <v>19</v>
      </c>
      <c r="G125" s="11">
        <v>5</v>
      </c>
      <c r="H125" s="8" t="s">
        <v>24</v>
      </c>
      <c r="I125" s="8" t="s">
        <v>23</v>
      </c>
      <c r="J125" s="11" t="s">
        <v>311</v>
      </c>
      <c r="K125" s="8" t="s">
        <v>23</v>
      </c>
      <c r="L125" s="11">
        <v>0</v>
      </c>
      <c r="M125" s="11">
        <v>0</v>
      </c>
      <c r="N125" s="11">
        <v>5</v>
      </c>
    </row>
    <row r="126" spans="1:14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10" t="s">
        <v>323</v>
      </c>
      <c r="F126" s="8" t="s">
        <v>23</v>
      </c>
      <c r="G126" s="11">
        <v>15</v>
      </c>
      <c r="H126" s="8" t="s">
        <v>20</v>
      </c>
      <c r="I126" s="8" t="s">
        <v>19</v>
      </c>
      <c r="J126" s="11">
        <v>30</v>
      </c>
      <c r="K126" s="8" t="s">
        <v>19</v>
      </c>
      <c r="L126" s="11">
        <v>20</v>
      </c>
      <c r="M126" s="11">
        <v>20</v>
      </c>
      <c r="N126" s="11">
        <v>45</v>
      </c>
    </row>
    <row r="127" spans="1:14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10" t="s">
        <v>323</v>
      </c>
      <c r="F127" s="8" t="s">
        <v>19</v>
      </c>
      <c r="G127" s="11">
        <v>10</v>
      </c>
      <c r="H127" s="8" t="s">
        <v>27</v>
      </c>
      <c r="I127" s="8" t="s">
        <v>23</v>
      </c>
      <c r="J127" s="11" t="s">
        <v>311</v>
      </c>
      <c r="K127" s="8" t="s">
        <v>19</v>
      </c>
      <c r="L127" s="11">
        <v>20</v>
      </c>
      <c r="M127" s="11">
        <v>15</v>
      </c>
      <c r="N127" s="11">
        <v>15</v>
      </c>
    </row>
    <row r="128" spans="1:14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10" t="s">
        <v>324</v>
      </c>
      <c r="F128" s="8" t="s">
        <v>23</v>
      </c>
      <c r="G128" s="11">
        <v>5</v>
      </c>
      <c r="H128" s="8" t="s">
        <v>20</v>
      </c>
      <c r="I128" s="8" t="s">
        <v>23</v>
      </c>
      <c r="J128" s="11" t="s">
        <v>311</v>
      </c>
      <c r="K128" s="8" t="s">
        <v>23</v>
      </c>
      <c r="L128" s="11">
        <v>0</v>
      </c>
      <c r="M128" s="11">
        <v>1</v>
      </c>
      <c r="N128" s="11">
        <v>4</v>
      </c>
    </row>
    <row r="129" spans="1:14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10" t="s">
        <v>324</v>
      </c>
      <c r="F129" s="8" t="s">
        <v>19</v>
      </c>
      <c r="G129" s="11">
        <v>15</v>
      </c>
      <c r="H129" s="8" t="s">
        <v>24</v>
      </c>
      <c r="I129" s="8" t="s">
        <v>19</v>
      </c>
      <c r="J129" s="11">
        <v>30</v>
      </c>
      <c r="K129" s="8" t="s">
        <v>19</v>
      </c>
      <c r="L129" s="11">
        <v>20</v>
      </c>
      <c r="M129" s="11">
        <v>3</v>
      </c>
      <c r="N129" s="11">
        <v>62</v>
      </c>
    </row>
    <row r="130" spans="1:14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10" t="s">
        <v>324</v>
      </c>
      <c r="F130" s="8" t="s">
        <v>23</v>
      </c>
      <c r="G130" s="11">
        <v>10</v>
      </c>
      <c r="H130" s="8" t="s">
        <v>20</v>
      </c>
      <c r="I130" s="8" t="s">
        <v>23</v>
      </c>
      <c r="J130" s="11" t="s">
        <v>311</v>
      </c>
      <c r="K130" s="8" t="s">
        <v>19</v>
      </c>
      <c r="L130" s="11">
        <v>20</v>
      </c>
      <c r="M130" s="11">
        <v>10</v>
      </c>
      <c r="N130" s="11">
        <v>20</v>
      </c>
    </row>
    <row r="131" spans="1:14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10" t="s">
        <v>324</v>
      </c>
      <c r="F131" s="8" t="s">
        <v>19</v>
      </c>
      <c r="G131" s="11">
        <v>5</v>
      </c>
      <c r="H131" s="8" t="s">
        <v>27</v>
      </c>
      <c r="I131" s="8" t="s">
        <v>23</v>
      </c>
      <c r="J131" s="11" t="s">
        <v>311</v>
      </c>
      <c r="K131" s="8" t="s">
        <v>23</v>
      </c>
      <c r="L131" s="11">
        <v>0</v>
      </c>
      <c r="M131" s="11">
        <v>0</v>
      </c>
      <c r="N131" s="11">
        <v>5</v>
      </c>
    </row>
    <row r="132" spans="1:14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10" t="s">
        <v>324</v>
      </c>
      <c r="F132" s="8" t="s">
        <v>23</v>
      </c>
      <c r="G132" s="11">
        <v>15</v>
      </c>
      <c r="H132" s="8" t="s">
        <v>20</v>
      </c>
      <c r="I132" s="8" t="s">
        <v>19</v>
      </c>
      <c r="J132" s="11">
        <v>30</v>
      </c>
      <c r="K132" s="8" t="s">
        <v>19</v>
      </c>
      <c r="L132" s="11">
        <v>20</v>
      </c>
      <c r="M132" s="11">
        <v>15</v>
      </c>
      <c r="N132" s="11">
        <v>50</v>
      </c>
    </row>
    <row r="133" spans="1:14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10" t="s">
        <v>324</v>
      </c>
      <c r="F133" s="8" t="s">
        <v>19</v>
      </c>
      <c r="G133" s="11">
        <v>10</v>
      </c>
      <c r="H133" s="8" t="s">
        <v>24</v>
      </c>
      <c r="I133" s="8" t="s">
        <v>23</v>
      </c>
      <c r="J133" s="11" t="s">
        <v>311</v>
      </c>
      <c r="K133" s="8" t="s">
        <v>19</v>
      </c>
      <c r="L133" s="11">
        <v>20</v>
      </c>
      <c r="M133" s="11">
        <v>15</v>
      </c>
      <c r="N133" s="11">
        <v>15</v>
      </c>
    </row>
    <row r="134" spans="1:14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10" t="s">
        <v>324</v>
      </c>
      <c r="F134" s="8" t="s">
        <v>23</v>
      </c>
      <c r="G134" s="11">
        <v>5</v>
      </c>
      <c r="H134" s="8" t="s">
        <v>20</v>
      </c>
      <c r="I134" s="8" t="s">
        <v>23</v>
      </c>
      <c r="J134" s="11" t="s">
        <v>311</v>
      </c>
      <c r="K134" s="8" t="s">
        <v>23</v>
      </c>
      <c r="L134" s="11">
        <v>0</v>
      </c>
      <c r="M134" s="11">
        <v>1</v>
      </c>
      <c r="N134" s="11">
        <v>4</v>
      </c>
    </row>
    <row r="135" spans="1:14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10" t="s">
        <v>324</v>
      </c>
      <c r="F135" s="8" t="s">
        <v>19</v>
      </c>
      <c r="G135" s="11">
        <v>15</v>
      </c>
      <c r="H135" s="8" t="s">
        <v>27</v>
      </c>
      <c r="I135" s="8" t="s">
        <v>19</v>
      </c>
      <c r="J135" s="11">
        <v>30</v>
      </c>
      <c r="K135" s="8" t="s">
        <v>19</v>
      </c>
      <c r="L135" s="11">
        <v>20</v>
      </c>
      <c r="M135" s="11">
        <v>7</v>
      </c>
      <c r="N135" s="11">
        <v>58</v>
      </c>
    </row>
    <row r="136" spans="1:14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10" t="s">
        <v>324</v>
      </c>
      <c r="F136" s="8" t="s">
        <v>23</v>
      </c>
      <c r="G136" s="11">
        <v>10</v>
      </c>
      <c r="H136" s="8" t="s">
        <v>20</v>
      </c>
      <c r="I136" s="8" t="s">
        <v>23</v>
      </c>
      <c r="J136" s="11" t="s">
        <v>311</v>
      </c>
      <c r="K136" s="8" t="s">
        <v>19</v>
      </c>
      <c r="L136" s="11">
        <v>20</v>
      </c>
      <c r="M136" s="11">
        <v>10</v>
      </c>
      <c r="N136" s="11">
        <v>20</v>
      </c>
    </row>
    <row r="137" spans="1:14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10" t="s">
        <v>324</v>
      </c>
      <c r="F137" s="8" t="s">
        <v>19</v>
      </c>
      <c r="G137" s="11">
        <v>5</v>
      </c>
      <c r="H137" s="8" t="s">
        <v>20</v>
      </c>
      <c r="I137" s="8" t="s">
        <v>23</v>
      </c>
      <c r="J137" s="11" t="s">
        <v>311</v>
      </c>
      <c r="K137" s="8" t="s">
        <v>23</v>
      </c>
      <c r="L137" s="11">
        <v>0</v>
      </c>
      <c r="M137" s="11">
        <v>0</v>
      </c>
      <c r="N137" s="11">
        <v>5</v>
      </c>
    </row>
    <row r="138" spans="1:14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10" t="s">
        <v>324</v>
      </c>
      <c r="F138" s="8" t="s">
        <v>23</v>
      </c>
      <c r="G138" s="11">
        <v>15</v>
      </c>
      <c r="H138" s="8" t="s">
        <v>27</v>
      </c>
      <c r="I138" s="8" t="s">
        <v>19</v>
      </c>
      <c r="J138" s="11">
        <v>30</v>
      </c>
      <c r="K138" s="8" t="s">
        <v>19</v>
      </c>
      <c r="L138" s="11">
        <v>20</v>
      </c>
      <c r="M138" s="11">
        <v>7</v>
      </c>
      <c r="N138" s="11">
        <v>58</v>
      </c>
    </row>
    <row r="139" spans="1:14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10" t="s">
        <v>324</v>
      </c>
      <c r="F139" s="8" t="s">
        <v>19</v>
      </c>
      <c r="G139" s="11">
        <v>10</v>
      </c>
      <c r="H139" s="8" t="s">
        <v>24</v>
      </c>
      <c r="I139" s="8" t="s">
        <v>23</v>
      </c>
      <c r="J139" s="11" t="s">
        <v>311</v>
      </c>
      <c r="K139" s="8" t="s">
        <v>19</v>
      </c>
      <c r="L139" s="11">
        <v>20</v>
      </c>
      <c r="M139" s="11">
        <v>10</v>
      </c>
      <c r="N139" s="11">
        <v>20</v>
      </c>
    </row>
    <row r="140" spans="1:14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10" t="s">
        <v>324</v>
      </c>
      <c r="F140" s="8" t="s">
        <v>23</v>
      </c>
      <c r="G140" s="11">
        <v>5</v>
      </c>
      <c r="H140" s="8" t="s">
        <v>27</v>
      </c>
      <c r="I140" s="8" t="s">
        <v>23</v>
      </c>
      <c r="J140" s="11" t="s">
        <v>311</v>
      </c>
      <c r="K140" s="8" t="s">
        <v>23</v>
      </c>
      <c r="L140" s="11">
        <v>0</v>
      </c>
      <c r="M140" s="11">
        <v>1</v>
      </c>
      <c r="N140" s="11">
        <v>4</v>
      </c>
    </row>
    <row r="141" spans="1:14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10" t="s">
        <v>324</v>
      </c>
      <c r="F141" s="8" t="s">
        <v>19</v>
      </c>
      <c r="G141" s="11">
        <v>15</v>
      </c>
      <c r="H141" s="8" t="s">
        <v>20</v>
      </c>
      <c r="I141" s="8" t="s">
        <v>19</v>
      </c>
      <c r="J141" s="11">
        <v>30</v>
      </c>
      <c r="K141" s="8" t="s">
        <v>19</v>
      </c>
      <c r="L141" s="11">
        <v>20</v>
      </c>
      <c r="M141" s="11">
        <v>15</v>
      </c>
      <c r="N141" s="11">
        <v>50</v>
      </c>
    </row>
    <row r="142" spans="1:14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10" t="s">
        <v>324</v>
      </c>
      <c r="F142" s="8" t="s">
        <v>23</v>
      </c>
      <c r="G142" s="11">
        <v>10</v>
      </c>
      <c r="H142" s="8" t="s">
        <v>20</v>
      </c>
      <c r="I142" s="8" t="s">
        <v>23</v>
      </c>
      <c r="J142" s="11" t="s">
        <v>311</v>
      </c>
      <c r="K142" s="8" t="s">
        <v>19</v>
      </c>
      <c r="L142" s="11">
        <v>20</v>
      </c>
      <c r="M142" s="11">
        <v>5</v>
      </c>
      <c r="N142" s="11">
        <v>25</v>
      </c>
    </row>
    <row r="143" spans="1:14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10" t="s">
        <v>324</v>
      </c>
      <c r="F143" s="8" t="s">
        <v>19</v>
      </c>
      <c r="G143" s="11">
        <v>5</v>
      </c>
      <c r="H143" s="8" t="s">
        <v>24</v>
      </c>
      <c r="I143" s="8" t="s">
        <v>23</v>
      </c>
      <c r="J143" s="11" t="s">
        <v>311</v>
      </c>
      <c r="K143" s="8" t="s">
        <v>23</v>
      </c>
      <c r="L143" s="11">
        <v>0</v>
      </c>
      <c r="M143" s="11">
        <v>0</v>
      </c>
      <c r="N143" s="11">
        <v>5</v>
      </c>
    </row>
    <row r="144" spans="1:14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10" t="s">
        <v>324</v>
      </c>
      <c r="F144" s="8" t="s">
        <v>23</v>
      </c>
      <c r="G144" s="11">
        <v>15</v>
      </c>
      <c r="H144" s="8" t="s">
        <v>27</v>
      </c>
      <c r="I144" s="8" t="s">
        <v>19</v>
      </c>
      <c r="J144" s="11">
        <v>30</v>
      </c>
      <c r="K144" s="8" t="s">
        <v>19</v>
      </c>
      <c r="L144" s="11">
        <v>20</v>
      </c>
      <c r="M144" s="11">
        <v>20</v>
      </c>
      <c r="N144" s="11">
        <v>45</v>
      </c>
    </row>
    <row r="145" spans="1:14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10" t="s">
        <v>324</v>
      </c>
      <c r="F145" s="8" t="s">
        <v>19</v>
      </c>
      <c r="G145" s="11">
        <v>10</v>
      </c>
      <c r="H145" s="8" t="s">
        <v>27</v>
      </c>
      <c r="I145" s="8" t="s">
        <v>23</v>
      </c>
      <c r="J145" s="11" t="s">
        <v>311</v>
      </c>
      <c r="K145" s="8" t="s">
        <v>19</v>
      </c>
      <c r="L145" s="11">
        <v>20</v>
      </c>
      <c r="M145" s="11">
        <v>12</v>
      </c>
      <c r="N145" s="11">
        <v>18</v>
      </c>
    </row>
    <row r="146" spans="1:14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10" t="s">
        <v>324</v>
      </c>
      <c r="F146" s="8" t="s">
        <v>23</v>
      </c>
      <c r="G146" s="11">
        <v>5</v>
      </c>
      <c r="H146" s="8" t="s">
        <v>20</v>
      </c>
      <c r="I146" s="8" t="s">
        <v>23</v>
      </c>
      <c r="J146" s="11" t="s">
        <v>311</v>
      </c>
      <c r="K146" s="8" t="s">
        <v>23</v>
      </c>
      <c r="L146" s="11">
        <v>0</v>
      </c>
      <c r="M146" s="11">
        <v>2</v>
      </c>
      <c r="N146" s="11">
        <v>3</v>
      </c>
    </row>
    <row r="147" spans="1:14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10" t="s">
        <v>324</v>
      </c>
      <c r="F147" s="8" t="s">
        <v>19</v>
      </c>
      <c r="G147" s="11">
        <v>15</v>
      </c>
      <c r="H147" s="8" t="s">
        <v>24</v>
      </c>
      <c r="I147" s="8" t="s">
        <v>19</v>
      </c>
      <c r="J147" s="11">
        <v>30</v>
      </c>
      <c r="K147" s="8" t="s">
        <v>19</v>
      </c>
      <c r="L147" s="11">
        <v>20</v>
      </c>
      <c r="M147" s="11">
        <v>5</v>
      </c>
      <c r="N147" s="11">
        <v>60</v>
      </c>
    </row>
    <row r="148" spans="1:14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10" t="s">
        <v>324</v>
      </c>
      <c r="F148" s="8" t="s">
        <v>23</v>
      </c>
      <c r="G148" s="11">
        <v>10</v>
      </c>
      <c r="H148" s="8" t="s">
        <v>20</v>
      </c>
      <c r="I148" s="8" t="s">
        <v>23</v>
      </c>
      <c r="J148" s="11" t="s">
        <v>311</v>
      </c>
      <c r="K148" s="8" t="s">
        <v>19</v>
      </c>
      <c r="L148" s="11">
        <v>20</v>
      </c>
      <c r="M148" s="11">
        <v>10</v>
      </c>
      <c r="N148" s="11">
        <v>20</v>
      </c>
    </row>
    <row r="149" spans="1:14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10" t="s">
        <v>324</v>
      </c>
      <c r="F149" s="8" t="s">
        <v>19</v>
      </c>
      <c r="G149" s="11">
        <v>5</v>
      </c>
      <c r="H149" s="8" t="s">
        <v>27</v>
      </c>
      <c r="I149" s="8" t="s">
        <v>23</v>
      </c>
      <c r="J149" s="11" t="s">
        <v>311</v>
      </c>
      <c r="K149" s="8" t="s">
        <v>23</v>
      </c>
      <c r="L149" s="11">
        <v>0</v>
      </c>
      <c r="M149" s="11">
        <v>0</v>
      </c>
      <c r="N149" s="11">
        <v>5</v>
      </c>
    </row>
    <row r="150" spans="1:14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10" t="s">
        <v>324</v>
      </c>
      <c r="F150" s="8" t="s">
        <v>23</v>
      </c>
      <c r="G150" s="11">
        <v>15</v>
      </c>
      <c r="H150" s="8" t="s">
        <v>20</v>
      </c>
      <c r="I150" s="8" t="s">
        <v>19</v>
      </c>
      <c r="J150" s="11">
        <v>30</v>
      </c>
      <c r="K150" s="8" t="s">
        <v>19</v>
      </c>
      <c r="L150" s="11">
        <v>20</v>
      </c>
      <c r="M150" s="11">
        <v>3</v>
      </c>
      <c r="N150" s="11">
        <v>62</v>
      </c>
    </row>
    <row r="151" spans="1:14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10" t="s">
        <v>324</v>
      </c>
      <c r="F151" s="8" t="s">
        <v>19</v>
      </c>
      <c r="G151" s="11">
        <v>10</v>
      </c>
      <c r="H151" s="8" t="s">
        <v>24</v>
      </c>
      <c r="I151" s="8" t="s">
        <v>23</v>
      </c>
      <c r="J151" s="11" t="s">
        <v>311</v>
      </c>
      <c r="K151" s="8" t="s">
        <v>19</v>
      </c>
      <c r="L151" s="11">
        <v>20</v>
      </c>
      <c r="M151" s="11">
        <v>15</v>
      </c>
      <c r="N151" s="11">
        <v>15</v>
      </c>
    </row>
    <row r="152" spans="1:14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10" t="s">
        <v>324</v>
      </c>
      <c r="F152" s="8" t="s">
        <v>23</v>
      </c>
      <c r="G152" s="11">
        <v>5</v>
      </c>
      <c r="H152" s="8" t="s">
        <v>20</v>
      </c>
      <c r="I152" s="8" t="s">
        <v>23</v>
      </c>
      <c r="J152" s="11" t="s">
        <v>311</v>
      </c>
      <c r="K152" s="8" t="s">
        <v>23</v>
      </c>
      <c r="L152" s="11">
        <v>0</v>
      </c>
      <c r="M152" s="11">
        <v>1</v>
      </c>
      <c r="N152" s="11">
        <v>4</v>
      </c>
    </row>
    <row r="153" spans="1:14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10" t="s">
        <v>324</v>
      </c>
      <c r="F153" s="8" t="s">
        <v>19</v>
      </c>
      <c r="G153" s="11">
        <v>15</v>
      </c>
      <c r="H153" s="8" t="s">
        <v>27</v>
      </c>
      <c r="I153" s="8" t="s">
        <v>19</v>
      </c>
      <c r="J153" s="11">
        <v>30</v>
      </c>
      <c r="K153" s="8" t="s">
        <v>19</v>
      </c>
      <c r="L153" s="11">
        <v>20</v>
      </c>
      <c r="M153" s="11">
        <v>7</v>
      </c>
      <c r="N153" s="11">
        <v>58</v>
      </c>
    </row>
    <row r="154" spans="1:14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10" t="s">
        <v>324</v>
      </c>
      <c r="F154" s="8" t="s">
        <v>23</v>
      </c>
      <c r="G154" s="11">
        <v>10</v>
      </c>
      <c r="H154" s="8" t="s">
        <v>20</v>
      </c>
      <c r="I154" s="8" t="s">
        <v>23</v>
      </c>
      <c r="J154" s="11" t="s">
        <v>311</v>
      </c>
      <c r="K154" s="8" t="s">
        <v>19</v>
      </c>
      <c r="L154" s="11">
        <v>20</v>
      </c>
      <c r="M154" s="11">
        <v>10</v>
      </c>
      <c r="N154" s="11">
        <v>20</v>
      </c>
    </row>
    <row r="155" spans="1:14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10" t="s">
        <v>324</v>
      </c>
      <c r="F155" s="8" t="s">
        <v>19</v>
      </c>
      <c r="G155" s="11">
        <v>5</v>
      </c>
      <c r="H155" s="8" t="s">
        <v>24</v>
      </c>
      <c r="I155" s="8" t="s">
        <v>23</v>
      </c>
      <c r="J155" s="11" t="s">
        <v>311</v>
      </c>
      <c r="K155" s="8" t="s">
        <v>23</v>
      </c>
      <c r="L155" s="11">
        <v>0</v>
      </c>
      <c r="M155" s="11">
        <v>0</v>
      </c>
      <c r="N155" s="11">
        <v>5</v>
      </c>
    </row>
    <row r="156" spans="1:14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10" t="s">
        <v>324</v>
      </c>
      <c r="F156" s="8" t="s">
        <v>23</v>
      </c>
      <c r="G156" s="11">
        <v>15</v>
      </c>
      <c r="H156" s="8" t="s">
        <v>20</v>
      </c>
      <c r="I156" s="8" t="s">
        <v>19</v>
      </c>
      <c r="J156" s="11">
        <v>30</v>
      </c>
      <c r="K156" s="8" t="s">
        <v>19</v>
      </c>
      <c r="L156" s="11">
        <v>20</v>
      </c>
      <c r="M156" s="11">
        <v>20</v>
      </c>
      <c r="N156" s="11">
        <v>45</v>
      </c>
    </row>
    <row r="157" spans="1:14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10" t="s">
        <v>324</v>
      </c>
      <c r="F157" s="8" t="s">
        <v>19</v>
      </c>
      <c r="G157" s="11">
        <v>10</v>
      </c>
      <c r="H157" s="8" t="s">
        <v>27</v>
      </c>
      <c r="I157" s="8" t="s">
        <v>23</v>
      </c>
      <c r="J157" s="11" t="s">
        <v>311</v>
      </c>
      <c r="K157" s="8" t="s">
        <v>19</v>
      </c>
      <c r="L157" s="11">
        <v>20</v>
      </c>
      <c r="M157" s="11">
        <v>15</v>
      </c>
      <c r="N157" s="11">
        <v>15</v>
      </c>
    </row>
    <row r="158" spans="1:14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10" t="s">
        <v>324</v>
      </c>
      <c r="F158" s="8" t="s">
        <v>23</v>
      </c>
      <c r="G158" s="11">
        <v>5</v>
      </c>
      <c r="H158" s="8" t="s">
        <v>20</v>
      </c>
      <c r="I158" s="8" t="s">
        <v>23</v>
      </c>
      <c r="J158" s="11" t="s">
        <v>311</v>
      </c>
      <c r="K158" s="8" t="s">
        <v>23</v>
      </c>
      <c r="L158" s="11">
        <v>0</v>
      </c>
      <c r="M158" s="11">
        <v>1</v>
      </c>
      <c r="N158" s="11">
        <v>4</v>
      </c>
    </row>
    <row r="159" spans="1:14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10" t="s">
        <v>325</v>
      </c>
      <c r="F159" s="8" t="s">
        <v>19</v>
      </c>
      <c r="G159" s="11">
        <v>15</v>
      </c>
      <c r="H159" s="8" t="s">
        <v>24</v>
      </c>
      <c r="I159" s="8" t="s">
        <v>19</v>
      </c>
      <c r="J159" s="11">
        <v>30</v>
      </c>
      <c r="K159" s="8" t="s">
        <v>19</v>
      </c>
      <c r="L159" s="11">
        <v>20</v>
      </c>
      <c r="M159" s="11">
        <v>3</v>
      </c>
      <c r="N159" s="11">
        <v>62</v>
      </c>
    </row>
    <row r="160" spans="1:14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10" t="s">
        <v>325</v>
      </c>
      <c r="F160" s="8" t="s">
        <v>23</v>
      </c>
      <c r="G160" s="11">
        <v>10</v>
      </c>
      <c r="H160" s="8" t="s">
        <v>20</v>
      </c>
      <c r="I160" s="8" t="s">
        <v>23</v>
      </c>
      <c r="J160" s="11" t="s">
        <v>311</v>
      </c>
      <c r="K160" s="8" t="s">
        <v>19</v>
      </c>
      <c r="L160" s="11">
        <v>20</v>
      </c>
      <c r="M160" s="11">
        <v>10</v>
      </c>
      <c r="N160" s="11">
        <v>20</v>
      </c>
    </row>
    <row r="161" spans="1:14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10" t="s">
        <v>325</v>
      </c>
      <c r="F161" s="8" t="s">
        <v>19</v>
      </c>
      <c r="G161" s="11">
        <v>5</v>
      </c>
      <c r="H161" s="8" t="s">
        <v>27</v>
      </c>
      <c r="I161" s="8" t="s">
        <v>23</v>
      </c>
      <c r="J161" s="11" t="s">
        <v>311</v>
      </c>
      <c r="K161" s="8" t="s">
        <v>23</v>
      </c>
      <c r="L161" s="11">
        <v>0</v>
      </c>
      <c r="M161" s="11">
        <v>0</v>
      </c>
      <c r="N161" s="11">
        <v>5</v>
      </c>
    </row>
    <row r="162" spans="1:14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10" t="s">
        <v>325</v>
      </c>
      <c r="F162" s="8" t="s">
        <v>23</v>
      </c>
      <c r="G162" s="11">
        <v>15</v>
      </c>
      <c r="H162" s="8" t="s">
        <v>20</v>
      </c>
      <c r="I162" s="8" t="s">
        <v>19</v>
      </c>
      <c r="J162" s="11">
        <v>30</v>
      </c>
      <c r="K162" s="8" t="s">
        <v>19</v>
      </c>
      <c r="L162" s="11">
        <v>20</v>
      </c>
      <c r="M162" s="11">
        <v>15</v>
      </c>
      <c r="N162" s="11">
        <v>50</v>
      </c>
    </row>
    <row r="163" spans="1:14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10" t="s">
        <v>325</v>
      </c>
      <c r="F163" s="8" t="s">
        <v>19</v>
      </c>
      <c r="G163" s="11">
        <v>10</v>
      </c>
      <c r="H163" s="8" t="s">
        <v>24</v>
      </c>
      <c r="I163" s="8" t="s">
        <v>23</v>
      </c>
      <c r="J163" s="11" t="s">
        <v>311</v>
      </c>
      <c r="K163" s="8" t="s">
        <v>19</v>
      </c>
      <c r="L163" s="11">
        <v>20</v>
      </c>
      <c r="M163" s="11">
        <v>15</v>
      </c>
      <c r="N163" s="11">
        <v>15</v>
      </c>
    </row>
    <row r="164" spans="1:14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10" t="s">
        <v>325</v>
      </c>
      <c r="F164" s="8" t="s">
        <v>23</v>
      </c>
      <c r="G164" s="11">
        <v>5</v>
      </c>
      <c r="H164" s="8" t="s">
        <v>20</v>
      </c>
      <c r="I164" s="8" t="s">
        <v>23</v>
      </c>
      <c r="J164" s="11" t="s">
        <v>311</v>
      </c>
      <c r="K164" s="8" t="s">
        <v>23</v>
      </c>
      <c r="L164" s="11">
        <v>0</v>
      </c>
      <c r="M164" s="11">
        <v>1</v>
      </c>
      <c r="N164" s="11">
        <v>4</v>
      </c>
    </row>
    <row r="165" spans="1:14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10" t="s">
        <v>325</v>
      </c>
      <c r="F165" s="8" t="s">
        <v>19</v>
      </c>
      <c r="G165" s="11">
        <v>15</v>
      </c>
      <c r="H165" s="8" t="s">
        <v>27</v>
      </c>
      <c r="I165" s="8" t="s">
        <v>19</v>
      </c>
      <c r="J165" s="11">
        <v>30</v>
      </c>
      <c r="K165" s="8" t="s">
        <v>19</v>
      </c>
      <c r="L165" s="11">
        <v>20</v>
      </c>
      <c r="M165" s="11">
        <v>7</v>
      </c>
      <c r="N165" s="11">
        <v>58</v>
      </c>
    </row>
    <row r="166" spans="1:14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10" t="s">
        <v>325</v>
      </c>
      <c r="F166" s="8" t="s">
        <v>23</v>
      </c>
      <c r="G166" s="11">
        <v>10</v>
      </c>
      <c r="H166" s="8" t="s">
        <v>20</v>
      </c>
      <c r="I166" s="8" t="s">
        <v>23</v>
      </c>
      <c r="J166" s="11" t="s">
        <v>311</v>
      </c>
      <c r="K166" s="8" t="s">
        <v>19</v>
      </c>
      <c r="L166" s="11">
        <v>20</v>
      </c>
      <c r="M166" s="11">
        <v>10</v>
      </c>
      <c r="N166" s="11">
        <v>20</v>
      </c>
    </row>
    <row r="167" spans="1:14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10" t="s">
        <v>325</v>
      </c>
      <c r="F167" s="8" t="s">
        <v>19</v>
      </c>
      <c r="G167" s="11">
        <v>5</v>
      </c>
      <c r="H167" s="8" t="s">
        <v>24</v>
      </c>
      <c r="I167" s="8" t="s">
        <v>23</v>
      </c>
      <c r="J167" s="11" t="s">
        <v>311</v>
      </c>
      <c r="K167" s="8" t="s">
        <v>23</v>
      </c>
      <c r="L167" s="11">
        <v>0</v>
      </c>
      <c r="M167" s="11">
        <v>0</v>
      </c>
      <c r="N167" s="11">
        <v>5</v>
      </c>
    </row>
    <row r="168" spans="1:14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10" t="s">
        <v>325</v>
      </c>
      <c r="F168" s="8" t="s">
        <v>23</v>
      </c>
      <c r="G168" s="11">
        <v>15</v>
      </c>
      <c r="H168" s="8" t="s">
        <v>20</v>
      </c>
      <c r="I168" s="8" t="s">
        <v>19</v>
      </c>
      <c r="J168" s="11">
        <v>30</v>
      </c>
      <c r="K168" s="8" t="s">
        <v>19</v>
      </c>
      <c r="L168" s="11">
        <v>20</v>
      </c>
      <c r="M168" s="11">
        <v>20</v>
      </c>
      <c r="N168" s="11">
        <v>45</v>
      </c>
    </row>
    <row r="169" spans="1:14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10" t="s">
        <v>325</v>
      </c>
      <c r="F169" s="8" t="s">
        <v>19</v>
      </c>
      <c r="G169" s="11">
        <v>10</v>
      </c>
      <c r="H169" s="8" t="s">
        <v>27</v>
      </c>
      <c r="I169" s="8" t="s">
        <v>23</v>
      </c>
      <c r="J169" s="11" t="s">
        <v>311</v>
      </c>
      <c r="K169" s="8" t="s">
        <v>19</v>
      </c>
      <c r="L169" s="11">
        <v>20</v>
      </c>
      <c r="M169" s="11">
        <v>15</v>
      </c>
      <c r="N169" s="11">
        <v>15</v>
      </c>
    </row>
    <row r="170" spans="1:14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10" t="s">
        <v>325</v>
      </c>
      <c r="F170" s="8" t="s">
        <v>23</v>
      </c>
      <c r="G170" s="11">
        <v>5</v>
      </c>
      <c r="H170" s="8" t="s">
        <v>20</v>
      </c>
      <c r="I170" s="8" t="s">
        <v>23</v>
      </c>
      <c r="J170" s="11" t="s">
        <v>311</v>
      </c>
      <c r="K170" s="8" t="s">
        <v>23</v>
      </c>
      <c r="L170" s="11">
        <v>0</v>
      </c>
      <c r="M170" s="11">
        <v>1</v>
      </c>
      <c r="N170" s="11">
        <v>4</v>
      </c>
    </row>
    <row r="171" spans="1:14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10" t="s">
        <v>325</v>
      </c>
      <c r="F171" s="8" t="s">
        <v>19</v>
      </c>
      <c r="G171" s="11">
        <v>15</v>
      </c>
      <c r="H171" s="8" t="s">
        <v>24</v>
      </c>
      <c r="I171" s="8" t="s">
        <v>19</v>
      </c>
      <c r="J171" s="11">
        <v>30</v>
      </c>
      <c r="K171" s="8" t="s">
        <v>19</v>
      </c>
      <c r="L171" s="11">
        <v>20</v>
      </c>
      <c r="M171" s="11">
        <v>5</v>
      </c>
      <c r="N171" s="11">
        <v>60</v>
      </c>
    </row>
    <row r="172" spans="1:14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10" t="s">
        <v>325</v>
      </c>
      <c r="F172" s="8" t="s">
        <v>23</v>
      </c>
      <c r="G172" s="11">
        <v>10</v>
      </c>
      <c r="H172" s="8" t="s">
        <v>20</v>
      </c>
      <c r="I172" s="8" t="s">
        <v>23</v>
      </c>
      <c r="J172" s="11" t="s">
        <v>311</v>
      </c>
      <c r="K172" s="8" t="s">
        <v>19</v>
      </c>
      <c r="L172" s="11">
        <v>20</v>
      </c>
      <c r="M172" s="11">
        <v>10</v>
      </c>
      <c r="N172" s="11">
        <v>20</v>
      </c>
    </row>
    <row r="173" spans="1:14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10" t="s">
        <v>325</v>
      </c>
      <c r="F173" s="8" t="s">
        <v>19</v>
      </c>
      <c r="G173" s="11">
        <v>5</v>
      </c>
      <c r="H173" s="8" t="s">
        <v>27</v>
      </c>
      <c r="I173" s="8" t="s">
        <v>23</v>
      </c>
      <c r="J173" s="11" t="s">
        <v>311</v>
      </c>
      <c r="K173" s="8" t="s">
        <v>23</v>
      </c>
      <c r="L173" s="11">
        <v>0</v>
      </c>
      <c r="M173" s="11">
        <v>0</v>
      </c>
      <c r="N173" s="11">
        <v>5</v>
      </c>
    </row>
    <row r="174" spans="1:14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10" t="s">
        <v>325</v>
      </c>
      <c r="F174" s="8" t="s">
        <v>23</v>
      </c>
      <c r="G174" s="11">
        <v>15</v>
      </c>
      <c r="H174" s="8" t="s">
        <v>20</v>
      </c>
      <c r="I174" s="8" t="s">
        <v>19</v>
      </c>
      <c r="J174" s="11">
        <v>30</v>
      </c>
      <c r="K174" s="8" t="s">
        <v>19</v>
      </c>
      <c r="L174" s="11">
        <v>20</v>
      </c>
      <c r="M174" s="11">
        <v>3</v>
      </c>
      <c r="N174" s="11">
        <v>62</v>
      </c>
    </row>
    <row r="175" spans="1:14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10" t="s">
        <v>325</v>
      </c>
      <c r="F175" s="8" t="s">
        <v>19</v>
      </c>
      <c r="G175" s="11">
        <v>10</v>
      </c>
      <c r="H175" s="8" t="s">
        <v>24</v>
      </c>
      <c r="I175" s="8" t="s">
        <v>23</v>
      </c>
      <c r="J175" s="11" t="s">
        <v>311</v>
      </c>
      <c r="K175" s="8" t="s">
        <v>19</v>
      </c>
      <c r="L175" s="11">
        <v>20</v>
      </c>
      <c r="M175" s="11">
        <v>15</v>
      </c>
      <c r="N175" s="11">
        <v>15</v>
      </c>
    </row>
    <row r="176" spans="1:14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10" t="s">
        <v>325</v>
      </c>
      <c r="F176" s="8" t="s">
        <v>23</v>
      </c>
      <c r="G176" s="11">
        <v>5</v>
      </c>
      <c r="H176" s="8" t="s">
        <v>20</v>
      </c>
      <c r="I176" s="8" t="s">
        <v>23</v>
      </c>
      <c r="J176" s="11" t="s">
        <v>311</v>
      </c>
      <c r="K176" s="8" t="s">
        <v>23</v>
      </c>
      <c r="L176" s="11">
        <v>0</v>
      </c>
      <c r="M176" s="11">
        <v>1</v>
      </c>
      <c r="N176" s="11">
        <v>4</v>
      </c>
    </row>
    <row r="177" spans="1:14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10" t="s">
        <v>325</v>
      </c>
      <c r="F177" s="8" t="s">
        <v>19</v>
      </c>
      <c r="G177" s="11">
        <v>5</v>
      </c>
      <c r="H177" s="8" t="s">
        <v>20</v>
      </c>
      <c r="I177" s="8" t="s">
        <v>23</v>
      </c>
      <c r="J177" s="11" t="s">
        <v>311</v>
      </c>
      <c r="K177" s="8" t="s">
        <v>23</v>
      </c>
      <c r="L177" s="11">
        <v>0</v>
      </c>
      <c r="M177" s="11">
        <v>0</v>
      </c>
      <c r="N177" s="11">
        <v>5</v>
      </c>
    </row>
    <row r="178" spans="1:14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10" t="s">
        <v>325</v>
      </c>
      <c r="F178" s="8" t="s">
        <v>23</v>
      </c>
      <c r="G178" s="11">
        <v>15</v>
      </c>
      <c r="H178" s="8" t="s">
        <v>27</v>
      </c>
      <c r="I178" s="8" t="s">
        <v>19</v>
      </c>
      <c r="J178" s="11">
        <v>30</v>
      </c>
      <c r="K178" s="8" t="s">
        <v>19</v>
      </c>
      <c r="L178" s="11">
        <v>20</v>
      </c>
      <c r="M178" s="11">
        <v>7</v>
      </c>
      <c r="N178" s="11">
        <v>58</v>
      </c>
    </row>
    <row r="179" spans="1:14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10" t="s">
        <v>325</v>
      </c>
      <c r="F179" s="8" t="s">
        <v>19</v>
      </c>
      <c r="G179" s="11">
        <v>10</v>
      </c>
      <c r="H179" s="8" t="s">
        <v>24</v>
      </c>
      <c r="I179" s="8" t="s">
        <v>23</v>
      </c>
      <c r="J179" s="11" t="s">
        <v>311</v>
      </c>
      <c r="K179" s="8" t="s">
        <v>19</v>
      </c>
      <c r="L179" s="11">
        <v>20</v>
      </c>
      <c r="M179" s="11">
        <v>10</v>
      </c>
      <c r="N179" s="11">
        <v>20</v>
      </c>
    </row>
    <row r="180" spans="1:14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10" t="s">
        <v>325</v>
      </c>
      <c r="F180" s="8" t="s">
        <v>23</v>
      </c>
      <c r="G180" s="11">
        <v>5</v>
      </c>
      <c r="H180" s="8" t="s">
        <v>27</v>
      </c>
      <c r="I180" s="8" t="s">
        <v>23</v>
      </c>
      <c r="J180" s="11" t="s">
        <v>311</v>
      </c>
      <c r="K180" s="8" t="s">
        <v>23</v>
      </c>
      <c r="L180" s="11">
        <v>0</v>
      </c>
      <c r="M180" s="11">
        <v>1</v>
      </c>
      <c r="N180" s="11">
        <v>4</v>
      </c>
    </row>
    <row r="181" spans="1:14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10" t="s">
        <v>325</v>
      </c>
      <c r="F181" s="8" t="s">
        <v>19</v>
      </c>
      <c r="G181" s="11">
        <v>15</v>
      </c>
      <c r="H181" s="8" t="s">
        <v>20</v>
      </c>
      <c r="I181" s="8" t="s">
        <v>19</v>
      </c>
      <c r="J181" s="11">
        <v>30</v>
      </c>
      <c r="K181" s="8" t="s">
        <v>19</v>
      </c>
      <c r="L181" s="11">
        <v>20</v>
      </c>
      <c r="M181" s="11">
        <v>15</v>
      </c>
      <c r="N181" s="11">
        <v>50</v>
      </c>
    </row>
    <row r="182" spans="1:14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10" t="s">
        <v>325</v>
      </c>
      <c r="F182" s="8" t="s">
        <v>23</v>
      </c>
      <c r="G182" s="11">
        <v>10</v>
      </c>
      <c r="H182" s="8" t="s">
        <v>20</v>
      </c>
      <c r="I182" s="8" t="s">
        <v>23</v>
      </c>
      <c r="J182" s="11" t="s">
        <v>311</v>
      </c>
      <c r="K182" s="8" t="s">
        <v>19</v>
      </c>
      <c r="L182" s="11">
        <v>20</v>
      </c>
      <c r="M182" s="11">
        <v>5</v>
      </c>
      <c r="N182" s="11">
        <v>25</v>
      </c>
    </row>
    <row r="183" spans="1:14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10" t="s">
        <v>325</v>
      </c>
      <c r="F183" s="8" t="s">
        <v>19</v>
      </c>
      <c r="G183" s="11">
        <v>5</v>
      </c>
      <c r="H183" s="8" t="s">
        <v>24</v>
      </c>
      <c r="I183" s="8" t="s">
        <v>23</v>
      </c>
      <c r="J183" s="11" t="s">
        <v>311</v>
      </c>
      <c r="K183" s="8" t="s">
        <v>23</v>
      </c>
      <c r="L183" s="11">
        <v>0</v>
      </c>
      <c r="M183" s="11">
        <v>0</v>
      </c>
      <c r="N183" s="11">
        <v>5</v>
      </c>
    </row>
    <row r="184" spans="1:14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10" t="s">
        <v>325</v>
      </c>
      <c r="F184" s="8" t="s">
        <v>23</v>
      </c>
      <c r="G184" s="11">
        <v>15</v>
      </c>
      <c r="H184" s="8" t="s">
        <v>27</v>
      </c>
      <c r="I184" s="8" t="s">
        <v>19</v>
      </c>
      <c r="J184" s="11">
        <v>30</v>
      </c>
      <c r="K184" s="8" t="s">
        <v>19</v>
      </c>
      <c r="L184" s="11">
        <v>20</v>
      </c>
      <c r="M184" s="11">
        <v>20</v>
      </c>
      <c r="N184" s="11">
        <v>45</v>
      </c>
    </row>
    <row r="185" spans="1:14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10" t="s">
        <v>325</v>
      </c>
      <c r="F185" s="8" t="s">
        <v>19</v>
      </c>
      <c r="G185" s="11">
        <v>10</v>
      </c>
      <c r="H185" s="8" t="s">
        <v>27</v>
      </c>
      <c r="I185" s="8" t="s">
        <v>23</v>
      </c>
      <c r="J185" s="11" t="s">
        <v>311</v>
      </c>
      <c r="K185" s="8" t="s">
        <v>19</v>
      </c>
      <c r="L185" s="11">
        <v>20</v>
      </c>
      <c r="M185" s="11">
        <v>12</v>
      </c>
      <c r="N185" s="11">
        <v>18</v>
      </c>
    </row>
    <row r="186" spans="1:14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10" t="s">
        <v>325</v>
      </c>
      <c r="F186" s="8" t="s">
        <v>23</v>
      </c>
      <c r="G186" s="11">
        <v>5</v>
      </c>
      <c r="H186" s="8" t="s">
        <v>20</v>
      </c>
      <c r="I186" s="8" t="s">
        <v>23</v>
      </c>
      <c r="J186" s="11" t="s">
        <v>311</v>
      </c>
      <c r="K186" s="8" t="s">
        <v>23</v>
      </c>
      <c r="L186" s="11">
        <v>0</v>
      </c>
      <c r="M186" s="11">
        <v>2</v>
      </c>
      <c r="N186" s="11">
        <v>3</v>
      </c>
    </row>
    <row r="187" spans="1:14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10" t="s">
        <v>325</v>
      </c>
      <c r="F187" s="8" t="s">
        <v>19</v>
      </c>
      <c r="G187" s="11">
        <v>15</v>
      </c>
      <c r="H187" s="8" t="s">
        <v>24</v>
      </c>
      <c r="I187" s="8" t="s">
        <v>19</v>
      </c>
      <c r="J187" s="11">
        <v>30</v>
      </c>
      <c r="K187" s="8" t="s">
        <v>19</v>
      </c>
      <c r="L187" s="11">
        <v>20</v>
      </c>
      <c r="M187" s="11">
        <v>5</v>
      </c>
      <c r="N187" s="11">
        <v>60</v>
      </c>
    </row>
    <row r="188" spans="1:14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10" t="s">
        <v>325</v>
      </c>
      <c r="F188" s="8" t="s">
        <v>23</v>
      </c>
      <c r="G188" s="11">
        <v>10</v>
      </c>
      <c r="H188" s="8" t="s">
        <v>20</v>
      </c>
      <c r="I188" s="8" t="s">
        <v>23</v>
      </c>
      <c r="J188" s="11" t="s">
        <v>311</v>
      </c>
      <c r="K188" s="8" t="s">
        <v>19</v>
      </c>
      <c r="L188" s="11">
        <v>20</v>
      </c>
      <c r="M188" s="11">
        <v>10</v>
      </c>
      <c r="N188" s="11">
        <v>20</v>
      </c>
    </row>
    <row r="189" spans="1:14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10" t="s">
        <v>325</v>
      </c>
      <c r="F189" s="8" t="s">
        <v>19</v>
      </c>
      <c r="G189" s="11">
        <v>5</v>
      </c>
      <c r="H189" s="8" t="s">
        <v>27</v>
      </c>
      <c r="I189" s="8" t="s">
        <v>23</v>
      </c>
      <c r="J189" s="11" t="s">
        <v>311</v>
      </c>
      <c r="K189" s="8" t="s">
        <v>23</v>
      </c>
      <c r="L189" s="11">
        <v>0</v>
      </c>
      <c r="M189" s="11">
        <v>0</v>
      </c>
      <c r="N189" s="11">
        <v>5</v>
      </c>
    </row>
    <row r="190" spans="1:14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10" t="s">
        <v>326</v>
      </c>
      <c r="F190" s="8" t="s">
        <v>23</v>
      </c>
      <c r="G190" s="11">
        <v>15</v>
      </c>
      <c r="H190" s="8" t="s">
        <v>20</v>
      </c>
      <c r="I190" s="8" t="s">
        <v>19</v>
      </c>
      <c r="J190" s="11">
        <v>30</v>
      </c>
      <c r="K190" s="8" t="s">
        <v>19</v>
      </c>
      <c r="L190" s="11">
        <v>20</v>
      </c>
      <c r="M190" s="11">
        <v>3</v>
      </c>
      <c r="N190" s="11">
        <v>62</v>
      </c>
    </row>
    <row r="191" spans="1:14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10" t="s">
        <v>326</v>
      </c>
      <c r="F191" s="8" t="s">
        <v>19</v>
      </c>
      <c r="G191" s="11">
        <v>10</v>
      </c>
      <c r="H191" s="8" t="s">
        <v>24</v>
      </c>
      <c r="I191" s="8" t="s">
        <v>23</v>
      </c>
      <c r="J191" s="11" t="s">
        <v>311</v>
      </c>
      <c r="K191" s="8" t="s">
        <v>19</v>
      </c>
      <c r="L191" s="11">
        <v>20</v>
      </c>
      <c r="M191" s="11">
        <v>15</v>
      </c>
      <c r="N191" s="11">
        <v>15</v>
      </c>
    </row>
    <row r="192" spans="1:14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10" t="s">
        <v>326</v>
      </c>
      <c r="F192" s="8" t="s">
        <v>23</v>
      </c>
      <c r="G192" s="11">
        <v>5</v>
      </c>
      <c r="H192" s="8" t="s">
        <v>20</v>
      </c>
      <c r="I192" s="8" t="s">
        <v>23</v>
      </c>
      <c r="J192" s="11" t="s">
        <v>311</v>
      </c>
      <c r="K192" s="8" t="s">
        <v>23</v>
      </c>
      <c r="L192" s="11">
        <v>0</v>
      </c>
      <c r="M192" s="11">
        <v>1</v>
      </c>
      <c r="N192" s="11">
        <v>4</v>
      </c>
    </row>
    <row r="193" spans="1:14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10" t="s">
        <v>326</v>
      </c>
      <c r="F193" s="8" t="s">
        <v>19</v>
      </c>
      <c r="G193" s="11">
        <v>15</v>
      </c>
      <c r="H193" s="8" t="s">
        <v>27</v>
      </c>
      <c r="I193" s="8" t="s">
        <v>19</v>
      </c>
      <c r="J193" s="11">
        <v>30</v>
      </c>
      <c r="K193" s="8" t="s">
        <v>19</v>
      </c>
      <c r="L193" s="11">
        <v>20</v>
      </c>
      <c r="M193" s="11">
        <v>7</v>
      </c>
      <c r="N193" s="11">
        <v>58</v>
      </c>
    </row>
    <row r="194" spans="1:14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10" t="s">
        <v>326</v>
      </c>
      <c r="F194" s="8" t="s">
        <v>23</v>
      </c>
      <c r="G194" s="11">
        <v>10</v>
      </c>
      <c r="H194" s="8" t="s">
        <v>20</v>
      </c>
      <c r="I194" s="8" t="s">
        <v>23</v>
      </c>
      <c r="J194" s="11" t="s">
        <v>311</v>
      </c>
      <c r="K194" s="8" t="s">
        <v>19</v>
      </c>
      <c r="L194" s="11">
        <v>20</v>
      </c>
      <c r="M194" s="11">
        <v>10</v>
      </c>
      <c r="N194" s="11">
        <v>20</v>
      </c>
    </row>
    <row r="195" spans="1:14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10" t="s">
        <v>326</v>
      </c>
      <c r="F195" s="8" t="s">
        <v>19</v>
      </c>
      <c r="G195" s="11">
        <v>5</v>
      </c>
      <c r="H195" s="8" t="s">
        <v>24</v>
      </c>
      <c r="I195" s="8" t="s">
        <v>23</v>
      </c>
      <c r="J195" s="11" t="s">
        <v>311</v>
      </c>
      <c r="K195" s="8" t="s">
        <v>23</v>
      </c>
      <c r="L195" s="11">
        <v>0</v>
      </c>
      <c r="M195" s="11">
        <v>0</v>
      </c>
      <c r="N195" s="11">
        <v>5</v>
      </c>
    </row>
    <row r="196" spans="1:14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10" t="s">
        <v>326</v>
      </c>
      <c r="F196" s="8" t="s">
        <v>23</v>
      </c>
      <c r="G196" s="11">
        <v>15</v>
      </c>
      <c r="H196" s="8" t="s">
        <v>20</v>
      </c>
      <c r="I196" s="8" t="s">
        <v>19</v>
      </c>
      <c r="J196" s="11">
        <v>30</v>
      </c>
      <c r="K196" s="8" t="s">
        <v>19</v>
      </c>
      <c r="L196" s="11">
        <v>20</v>
      </c>
      <c r="M196" s="11">
        <v>20</v>
      </c>
      <c r="N196" s="11">
        <v>45</v>
      </c>
    </row>
    <row r="197" spans="1:14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10" t="s">
        <v>326</v>
      </c>
      <c r="F197" s="8" t="s">
        <v>19</v>
      </c>
      <c r="G197" s="11">
        <v>10</v>
      </c>
      <c r="H197" s="8" t="s">
        <v>27</v>
      </c>
      <c r="I197" s="8" t="s">
        <v>23</v>
      </c>
      <c r="J197" s="11" t="s">
        <v>311</v>
      </c>
      <c r="K197" s="8" t="s">
        <v>19</v>
      </c>
      <c r="L197" s="11">
        <v>20</v>
      </c>
      <c r="M197" s="11">
        <v>15</v>
      </c>
      <c r="N197" s="11">
        <v>15</v>
      </c>
    </row>
    <row r="198" spans="1:14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10" t="s">
        <v>326</v>
      </c>
      <c r="F198" s="8" t="s">
        <v>23</v>
      </c>
      <c r="G198" s="11">
        <v>5</v>
      </c>
      <c r="H198" s="8" t="s">
        <v>20</v>
      </c>
      <c r="I198" s="8" t="s">
        <v>23</v>
      </c>
      <c r="J198" s="11" t="s">
        <v>311</v>
      </c>
      <c r="K198" s="8" t="s">
        <v>23</v>
      </c>
      <c r="L198" s="11">
        <v>0</v>
      </c>
      <c r="M198" s="11">
        <v>1</v>
      </c>
      <c r="N198" s="11">
        <v>4</v>
      </c>
    </row>
    <row r="199" spans="1:14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10" t="s">
        <v>326</v>
      </c>
      <c r="F199" s="8" t="s">
        <v>19</v>
      </c>
      <c r="G199" s="11">
        <v>15</v>
      </c>
      <c r="H199" s="8" t="s">
        <v>24</v>
      </c>
      <c r="I199" s="8" t="s">
        <v>19</v>
      </c>
      <c r="J199" s="11">
        <v>30</v>
      </c>
      <c r="K199" s="8" t="s">
        <v>19</v>
      </c>
      <c r="L199" s="11">
        <v>20</v>
      </c>
      <c r="M199" s="11">
        <v>3</v>
      </c>
      <c r="N199" s="11">
        <v>62</v>
      </c>
    </row>
    <row r="200" spans="1:14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10" t="s">
        <v>326</v>
      </c>
      <c r="F200" s="8" t="s">
        <v>23</v>
      </c>
      <c r="G200" s="11">
        <v>10</v>
      </c>
      <c r="H200" s="8" t="s">
        <v>20</v>
      </c>
      <c r="I200" s="8" t="s">
        <v>23</v>
      </c>
      <c r="J200" s="11" t="s">
        <v>311</v>
      </c>
      <c r="K200" s="8" t="s">
        <v>19</v>
      </c>
      <c r="L200" s="11">
        <v>20</v>
      </c>
      <c r="M200" s="11">
        <v>10</v>
      </c>
      <c r="N200" s="11">
        <v>20</v>
      </c>
    </row>
    <row r="201" spans="1:14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10" t="s">
        <v>326</v>
      </c>
      <c r="F201" s="8" t="s">
        <v>19</v>
      </c>
      <c r="G201" s="11">
        <v>5</v>
      </c>
      <c r="H201" s="8" t="s">
        <v>27</v>
      </c>
      <c r="I201" s="8" t="s">
        <v>23</v>
      </c>
      <c r="J201" s="11" t="s">
        <v>311</v>
      </c>
      <c r="K201" s="8" t="s">
        <v>23</v>
      </c>
      <c r="L201" s="11">
        <v>0</v>
      </c>
      <c r="M201" s="11">
        <v>0</v>
      </c>
      <c r="N201" s="11">
        <v>5</v>
      </c>
    </row>
    <row r="202" spans="1:14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10" t="s">
        <v>326</v>
      </c>
      <c r="F202" s="8" t="s">
        <v>23</v>
      </c>
      <c r="G202" s="11">
        <v>15</v>
      </c>
      <c r="H202" s="8" t="s">
        <v>20</v>
      </c>
      <c r="I202" s="8" t="s">
        <v>19</v>
      </c>
      <c r="J202" s="11">
        <v>30</v>
      </c>
      <c r="K202" s="8" t="s">
        <v>19</v>
      </c>
      <c r="L202" s="11">
        <v>20</v>
      </c>
      <c r="M202" s="11">
        <v>15</v>
      </c>
      <c r="N202" s="11">
        <v>50</v>
      </c>
    </row>
    <row r="203" spans="1:14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10" t="s">
        <v>326</v>
      </c>
      <c r="F203" s="8" t="s">
        <v>19</v>
      </c>
      <c r="G203" s="11">
        <v>10</v>
      </c>
      <c r="H203" s="8" t="s">
        <v>24</v>
      </c>
      <c r="I203" s="8" t="s">
        <v>23</v>
      </c>
      <c r="J203" s="11" t="s">
        <v>311</v>
      </c>
      <c r="K203" s="8" t="s">
        <v>19</v>
      </c>
      <c r="L203" s="11">
        <v>20</v>
      </c>
      <c r="M203" s="11">
        <v>15</v>
      </c>
      <c r="N203" s="11">
        <v>15</v>
      </c>
    </row>
    <row r="204" spans="1:14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10" t="s">
        <v>326</v>
      </c>
      <c r="F204" s="8" t="s">
        <v>23</v>
      </c>
      <c r="G204" s="11">
        <v>5</v>
      </c>
      <c r="H204" s="8" t="s">
        <v>20</v>
      </c>
      <c r="I204" s="8" t="s">
        <v>23</v>
      </c>
      <c r="J204" s="11" t="s">
        <v>311</v>
      </c>
      <c r="K204" s="8" t="s">
        <v>23</v>
      </c>
      <c r="L204" s="11">
        <v>0</v>
      </c>
      <c r="M204" s="11">
        <v>1</v>
      </c>
      <c r="N204" s="11">
        <v>4</v>
      </c>
    </row>
    <row r="205" spans="1:14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10" t="s">
        <v>326</v>
      </c>
      <c r="F205" s="8" t="s">
        <v>19</v>
      </c>
      <c r="G205" s="11">
        <v>15</v>
      </c>
      <c r="H205" s="8" t="s">
        <v>27</v>
      </c>
      <c r="I205" s="8" t="s">
        <v>19</v>
      </c>
      <c r="J205" s="11">
        <v>30</v>
      </c>
      <c r="K205" s="8" t="s">
        <v>19</v>
      </c>
      <c r="L205" s="11">
        <v>20</v>
      </c>
      <c r="M205" s="11">
        <v>7</v>
      </c>
      <c r="N205" s="11">
        <v>58</v>
      </c>
    </row>
    <row r="206" spans="1:14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10" t="s">
        <v>326</v>
      </c>
      <c r="F206" s="8" t="s">
        <v>23</v>
      </c>
      <c r="G206" s="11">
        <v>10</v>
      </c>
      <c r="H206" s="8" t="s">
        <v>20</v>
      </c>
      <c r="I206" s="8" t="s">
        <v>23</v>
      </c>
      <c r="J206" s="11" t="s">
        <v>311</v>
      </c>
      <c r="K206" s="8" t="s">
        <v>19</v>
      </c>
      <c r="L206" s="11">
        <v>20</v>
      </c>
      <c r="M206" s="11">
        <v>10</v>
      </c>
      <c r="N206" s="11">
        <v>20</v>
      </c>
    </row>
    <row r="207" spans="1:14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10" t="s">
        <v>326</v>
      </c>
      <c r="F207" s="8" t="s">
        <v>19</v>
      </c>
      <c r="G207" s="11">
        <v>5</v>
      </c>
      <c r="H207" s="8" t="s">
        <v>20</v>
      </c>
      <c r="I207" s="8" t="s">
        <v>23</v>
      </c>
      <c r="J207" s="11" t="s">
        <v>311</v>
      </c>
      <c r="K207" s="8" t="s">
        <v>23</v>
      </c>
      <c r="L207" s="11">
        <v>0</v>
      </c>
      <c r="M207" s="11">
        <v>0</v>
      </c>
      <c r="N207" s="11">
        <v>5</v>
      </c>
    </row>
    <row r="208" spans="1:14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10" t="s">
        <v>326</v>
      </c>
      <c r="F208" s="8" t="s">
        <v>23</v>
      </c>
      <c r="G208" s="11">
        <v>15</v>
      </c>
      <c r="H208" s="8" t="s">
        <v>27</v>
      </c>
      <c r="I208" s="8" t="s">
        <v>19</v>
      </c>
      <c r="J208" s="11">
        <v>30</v>
      </c>
      <c r="K208" s="8" t="s">
        <v>19</v>
      </c>
      <c r="L208" s="11">
        <v>20</v>
      </c>
      <c r="M208" s="11">
        <v>7</v>
      </c>
      <c r="N208" s="11">
        <v>58</v>
      </c>
    </row>
    <row r="209" spans="1:14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10" t="s">
        <v>326</v>
      </c>
      <c r="F209" s="8" t="s">
        <v>19</v>
      </c>
      <c r="G209" s="11">
        <v>10</v>
      </c>
      <c r="H209" s="8" t="s">
        <v>24</v>
      </c>
      <c r="I209" s="8" t="s">
        <v>23</v>
      </c>
      <c r="J209" s="11" t="s">
        <v>311</v>
      </c>
      <c r="K209" s="8" t="s">
        <v>19</v>
      </c>
      <c r="L209" s="11">
        <v>20</v>
      </c>
      <c r="M209" s="11">
        <v>10</v>
      </c>
      <c r="N209" s="11">
        <v>20</v>
      </c>
    </row>
    <row r="210" spans="1:14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10" t="s">
        <v>326</v>
      </c>
      <c r="F210" s="8" t="s">
        <v>23</v>
      </c>
      <c r="G210" s="11">
        <v>5</v>
      </c>
      <c r="H210" s="8" t="s">
        <v>27</v>
      </c>
      <c r="I210" s="8" t="s">
        <v>23</v>
      </c>
      <c r="J210" s="11" t="s">
        <v>311</v>
      </c>
      <c r="K210" s="8" t="s">
        <v>23</v>
      </c>
      <c r="L210" s="11">
        <v>0</v>
      </c>
      <c r="M210" s="11">
        <v>1</v>
      </c>
      <c r="N210" s="11">
        <v>4</v>
      </c>
    </row>
    <row r="211" spans="1:14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10" t="s">
        <v>326</v>
      </c>
      <c r="F211" s="8" t="s">
        <v>19</v>
      </c>
      <c r="G211" s="11">
        <v>15</v>
      </c>
      <c r="H211" s="8" t="s">
        <v>20</v>
      </c>
      <c r="I211" s="8" t="s">
        <v>19</v>
      </c>
      <c r="J211" s="11">
        <v>30</v>
      </c>
      <c r="K211" s="8" t="s">
        <v>19</v>
      </c>
      <c r="L211" s="11">
        <v>20</v>
      </c>
      <c r="M211" s="11">
        <v>15</v>
      </c>
      <c r="N211" s="11">
        <v>50</v>
      </c>
    </row>
    <row r="212" spans="1:14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10" t="s">
        <v>326</v>
      </c>
      <c r="F212" s="8" t="s">
        <v>23</v>
      </c>
      <c r="G212" s="11">
        <v>10</v>
      </c>
      <c r="H212" s="8" t="s">
        <v>20</v>
      </c>
      <c r="I212" s="8" t="s">
        <v>23</v>
      </c>
      <c r="J212" s="11" t="s">
        <v>311</v>
      </c>
      <c r="K212" s="8" t="s">
        <v>19</v>
      </c>
      <c r="L212" s="11">
        <v>20</v>
      </c>
      <c r="M212" s="11">
        <v>5</v>
      </c>
      <c r="N212" s="11">
        <v>25</v>
      </c>
    </row>
    <row r="213" spans="1:14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10" t="s">
        <v>326</v>
      </c>
      <c r="F213" s="8" t="s">
        <v>19</v>
      </c>
      <c r="G213" s="11">
        <v>5</v>
      </c>
      <c r="H213" s="8" t="s">
        <v>24</v>
      </c>
      <c r="I213" s="8" t="s">
        <v>23</v>
      </c>
      <c r="J213" s="11" t="s">
        <v>311</v>
      </c>
      <c r="K213" s="8" t="s">
        <v>23</v>
      </c>
      <c r="L213" s="11">
        <v>0</v>
      </c>
      <c r="M213" s="11">
        <v>0</v>
      </c>
      <c r="N213" s="11">
        <v>5</v>
      </c>
    </row>
    <row r="214" spans="1:14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10" t="s">
        <v>326</v>
      </c>
      <c r="F214" s="8" t="s">
        <v>23</v>
      </c>
      <c r="G214" s="11">
        <v>15</v>
      </c>
      <c r="H214" s="8" t="s">
        <v>27</v>
      </c>
      <c r="I214" s="8" t="s">
        <v>19</v>
      </c>
      <c r="J214" s="11">
        <v>30</v>
      </c>
      <c r="K214" s="8" t="s">
        <v>19</v>
      </c>
      <c r="L214" s="11">
        <v>20</v>
      </c>
      <c r="M214" s="11">
        <v>20</v>
      </c>
      <c r="N214" s="11">
        <v>45</v>
      </c>
    </row>
    <row r="215" spans="1:14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10" t="s">
        <v>326</v>
      </c>
      <c r="F215" s="8" t="s">
        <v>19</v>
      </c>
      <c r="G215" s="11">
        <v>10</v>
      </c>
      <c r="H215" s="8" t="s">
        <v>27</v>
      </c>
      <c r="I215" s="8" t="s">
        <v>23</v>
      </c>
      <c r="J215" s="11" t="s">
        <v>311</v>
      </c>
      <c r="K215" s="8" t="s">
        <v>19</v>
      </c>
      <c r="L215" s="11">
        <v>20</v>
      </c>
      <c r="M215" s="11">
        <v>12</v>
      </c>
      <c r="N215" s="11">
        <v>18</v>
      </c>
    </row>
    <row r="216" spans="1:14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10" t="s">
        <v>326</v>
      </c>
      <c r="F216" s="8" t="s">
        <v>23</v>
      </c>
      <c r="G216" s="11">
        <v>5</v>
      </c>
      <c r="H216" s="8" t="s">
        <v>20</v>
      </c>
      <c r="I216" s="8" t="s">
        <v>23</v>
      </c>
      <c r="J216" s="11" t="s">
        <v>311</v>
      </c>
      <c r="K216" s="8" t="s">
        <v>23</v>
      </c>
      <c r="L216" s="11">
        <v>0</v>
      </c>
      <c r="M216" s="11">
        <v>2</v>
      </c>
      <c r="N216" s="11">
        <v>3</v>
      </c>
    </row>
    <row r="217" spans="1:14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10" t="s">
        <v>326</v>
      </c>
      <c r="F217" s="8" t="s">
        <v>19</v>
      </c>
      <c r="G217" s="11">
        <v>15</v>
      </c>
      <c r="H217" s="8" t="s">
        <v>24</v>
      </c>
      <c r="I217" s="8" t="s">
        <v>19</v>
      </c>
      <c r="J217" s="11">
        <v>30</v>
      </c>
      <c r="K217" s="8" t="s">
        <v>19</v>
      </c>
      <c r="L217" s="11">
        <v>20</v>
      </c>
      <c r="M217" s="11">
        <v>5</v>
      </c>
      <c r="N217" s="11">
        <v>60</v>
      </c>
    </row>
    <row r="218" spans="1:14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10" t="s">
        <v>326</v>
      </c>
      <c r="F218" s="8" t="s">
        <v>23</v>
      </c>
      <c r="G218" s="11">
        <v>10</v>
      </c>
      <c r="H218" s="8" t="s">
        <v>20</v>
      </c>
      <c r="I218" s="8" t="s">
        <v>23</v>
      </c>
      <c r="J218" s="11" t="s">
        <v>311</v>
      </c>
      <c r="K218" s="8" t="s">
        <v>19</v>
      </c>
      <c r="L218" s="11">
        <v>20</v>
      </c>
      <c r="M218" s="11">
        <v>10</v>
      </c>
      <c r="N218" s="11">
        <v>20</v>
      </c>
    </row>
    <row r="219" spans="1:14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10" t="s">
        <v>326</v>
      </c>
      <c r="F219" s="8" t="s">
        <v>19</v>
      </c>
      <c r="G219" s="11">
        <v>5</v>
      </c>
      <c r="H219" s="8" t="s">
        <v>27</v>
      </c>
      <c r="I219" s="8" t="s">
        <v>23</v>
      </c>
      <c r="J219" s="11" t="s">
        <v>311</v>
      </c>
      <c r="K219" s="8" t="s">
        <v>23</v>
      </c>
      <c r="L219" s="11">
        <v>0</v>
      </c>
      <c r="M219" s="11">
        <v>0</v>
      </c>
      <c r="N219" s="11">
        <v>5</v>
      </c>
    </row>
    <row r="220" spans="1:14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10" t="s">
        <v>327</v>
      </c>
      <c r="F220" s="8" t="s">
        <v>23</v>
      </c>
      <c r="G220" s="11">
        <v>15</v>
      </c>
      <c r="H220" s="8" t="s">
        <v>20</v>
      </c>
      <c r="I220" s="8" t="s">
        <v>19</v>
      </c>
      <c r="J220" s="11">
        <v>30</v>
      </c>
      <c r="K220" s="8" t="s">
        <v>19</v>
      </c>
      <c r="L220" s="11">
        <v>20</v>
      </c>
      <c r="M220" s="11">
        <v>3</v>
      </c>
      <c r="N220" s="11">
        <v>62</v>
      </c>
    </row>
    <row r="221" spans="1:14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10" t="s">
        <v>327</v>
      </c>
      <c r="F221" s="8" t="s">
        <v>19</v>
      </c>
      <c r="G221" s="11">
        <v>10</v>
      </c>
      <c r="H221" s="8" t="s">
        <v>24</v>
      </c>
      <c r="I221" s="8" t="s">
        <v>23</v>
      </c>
      <c r="J221" s="11" t="s">
        <v>311</v>
      </c>
      <c r="K221" s="8" t="s">
        <v>19</v>
      </c>
      <c r="L221" s="11">
        <v>20</v>
      </c>
      <c r="M221" s="11">
        <v>15</v>
      </c>
      <c r="N221" s="11">
        <v>15</v>
      </c>
    </row>
    <row r="222" spans="1:14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10" t="s">
        <v>327</v>
      </c>
      <c r="F222" s="8" t="s">
        <v>23</v>
      </c>
      <c r="G222" s="11">
        <v>5</v>
      </c>
      <c r="H222" s="8" t="s">
        <v>20</v>
      </c>
      <c r="I222" s="8" t="s">
        <v>23</v>
      </c>
      <c r="J222" s="11" t="s">
        <v>311</v>
      </c>
      <c r="K222" s="8" t="s">
        <v>23</v>
      </c>
      <c r="L222" s="11">
        <v>0</v>
      </c>
      <c r="M222" s="11">
        <v>1</v>
      </c>
      <c r="N222" s="11">
        <v>4</v>
      </c>
    </row>
    <row r="223" spans="1:14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10" t="s">
        <v>327</v>
      </c>
      <c r="F223" s="8" t="s">
        <v>19</v>
      </c>
      <c r="G223" s="11">
        <v>15</v>
      </c>
      <c r="H223" s="8" t="s">
        <v>27</v>
      </c>
      <c r="I223" s="8" t="s">
        <v>19</v>
      </c>
      <c r="J223" s="11">
        <v>30</v>
      </c>
      <c r="K223" s="8" t="s">
        <v>19</v>
      </c>
      <c r="L223" s="11">
        <v>20</v>
      </c>
      <c r="M223" s="11">
        <v>7</v>
      </c>
      <c r="N223" s="11">
        <v>58</v>
      </c>
    </row>
    <row r="224" spans="1:14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10" t="s">
        <v>327</v>
      </c>
      <c r="F224" s="8" t="s">
        <v>23</v>
      </c>
      <c r="G224" s="11">
        <v>10</v>
      </c>
      <c r="H224" s="8" t="s">
        <v>20</v>
      </c>
      <c r="I224" s="8" t="s">
        <v>23</v>
      </c>
      <c r="J224" s="11" t="s">
        <v>311</v>
      </c>
      <c r="K224" s="8" t="s">
        <v>19</v>
      </c>
      <c r="L224" s="11">
        <v>20</v>
      </c>
      <c r="M224" s="11">
        <v>10</v>
      </c>
      <c r="N224" s="11">
        <v>20</v>
      </c>
    </row>
    <row r="225" spans="1:14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10" t="s">
        <v>327</v>
      </c>
      <c r="F225" s="8" t="s">
        <v>19</v>
      </c>
      <c r="G225" s="11">
        <v>5</v>
      </c>
      <c r="H225" s="8" t="s">
        <v>24</v>
      </c>
      <c r="I225" s="8" t="s">
        <v>23</v>
      </c>
      <c r="J225" s="11" t="s">
        <v>311</v>
      </c>
      <c r="K225" s="8" t="s">
        <v>23</v>
      </c>
      <c r="L225" s="11">
        <v>0</v>
      </c>
      <c r="M225" s="11">
        <v>0</v>
      </c>
      <c r="N225" s="11">
        <v>5</v>
      </c>
    </row>
    <row r="226" spans="1:14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10" t="s">
        <v>327</v>
      </c>
      <c r="F226" s="8" t="s">
        <v>23</v>
      </c>
      <c r="G226" s="11">
        <v>15</v>
      </c>
      <c r="H226" s="8" t="s">
        <v>20</v>
      </c>
      <c r="I226" s="8" t="s">
        <v>19</v>
      </c>
      <c r="J226" s="11">
        <v>30</v>
      </c>
      <c r="K226" s="8" t="s">
        <v>19</v>
      </c>
      <c r="L226" s="11">
        <v>20</v>
      </c>
      <c r="M226" s="11">
        <v>20</v>
      </c>
      <c r="N226" s="11">
        <v>45</v>
      </c>
    </row>
    <row r="227" spans="1:14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10" t="s">
        <v>327</v>
      </c>
      <c r="F227" s="8" t="s">
        <v>19</v>
      </c>
      <c r="G227" s="11">
        <v>10</v>
      </c>
      <c r="H227" s="8" t="s">
        <v>27</v>
      </c>
      <c r="I227" s="8" t="s">
        <v>23</v>
      </c>
      <c r="J227" s="11" t="s">
        <v>311</v>
      </c>
      <c r="K227" s="8" t="s">
        <v>19</v>
      </c>
      <c r="L227" s="11">
        <v>20</v>
      </c>
      <c r="M227" s="11">
        <v>15</v>
      </c>
      <c r="N227" s="11">
        <v>15</v>
      </c>
    </row>
    <row r="228" spans="1:14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10" t="s">
        <v>327</v>
      </c>
      <c r="F228" s="8" t="s">
        <v>23</v>
      </c>
      <c r="G228" s="11">
        <v>5</v>
      </c>
      <c r="H228" s="8" t="s">
        <v>20</v>
      </c>
      <c r="I228" s="8" t="s">
        <v>23</v>
      </c>
      <c r="J228" s="11" t="s">
        <v>311</v>
      </c>
      <c r="K228" s="8" t="s">
        <v>23</v>
      </c>
      <c r="L228" s="11">
        <v>0</v>
      </c>
      <c r="M228" s="11">
        <v>1</v>
      </c>
      <c r="N228" s="11">
        <v>4</v>
      </c>
    </row>
    <row r="229" spans="1:14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10" t="s">
        <v>327</v>
      </c>
      <c r="F229" s="8" t="s">
        <v>19</v>
      </c>
      <c r="G229" s="11">
        <v>15</v>
      </c>
      <c r="H229" s="8" t="s">
        <v>24</v>
      </c>
      <c r="I229" s="8" t="s">
        <v>19</v>
      </c>
      <c r="J229" s="11">
        <v>30</v>
      </c>
      <c r="K229" s="8" t="s">
        <v>19</v>
      </c>
      <c r="L229" s="11">
        <v>20</v>
      </c>
      <c r="M229" s="11">
        <v>3</v>
      </c>
      <c r="N229" s="11">
        <v>62</v>
      </c>
    </row>
    <row r="230" spans="1:14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10" t="s">
        <v>327</v>
      </c>
      <c r="F230" s="8" t="s">
        <v>23</v>
      </c>
      <c r="G230" s="11">
        <v>10</v>
      </c>
      <c r="H230" s="8" t="s">
        <v>20</v>
      </c>
      <c r="I230" s="8" t="s">
        <v>23</v>
      </c>
      <c r="J230" s="11" t="s">
        <v>311</v>
      </c>
      <c r="K230" s="8" t="s">
        <v>19</v>
      </c>
      <c r="L230" s="11">
        <v>20</v>
      </c>
      <c r="M230" s="11">
        <v>10</v>
      </c>
      <c r="N230" s="11">
        <v>20</v>
      </c>
    </row>
    <row r="231" spans="1:14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10" t="s">
        <v>327</v>
      </c>
      <c r="F231" s="8" t="s">
        <v>19</v>
      </c>
      <c r="G231" s="11">
        <v>5</v>
      </c>
      <c r="H231" s="8" t="s">
        <v>27</v>
      </c>
      <c r="I231" s="8" t="s">
        <v>23</v>
      </c>
      <c r="J231" s="11" t="s">
        <v>311</v>
      </c>
      <c r="K231" s="8" t="s">
        <v>23</v>
      </c>
      <c r="L231" s="11">
        <v>0</v>
      </c>
      <c r="M231" s="11">
        <v>0</v>
      </c>
      <c r="N231" s="11">
        <v>5</v>
      </c>
    </row>
    <row r="232" spans="1:14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10" t="s">
        <v>327</v>
      </c>
      <c r="F232" s="8" t="s">
        <v>23</v>
      </c>
      <c r="G232" s="11">
        <v>15</v>
      </c>
      <c r="H232" s="8" t="s">
        <v>20</v>
      </c>
      <c r="I232" s="8" t="s">
        <v>19</v>
      </c>
      <c r="J232" s="11">
        <v>30</v>
      </c>
      <c r="K232" s="8" t="s">
        <v>19</v>
      </c>
      <c r="L232" s="11">
        <v>20</v>
      </c>
      <c r="M232" s="11">
        <v>15</v>
      </c>
      <c r="N232" s="11">
        <v>50</v>
      </c>
    </row>
    <row r="233" spans="1:14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10" t="s">
        <v>327</v>
      </c>
      <c r="F233" s="8" t="s">
        <v>19</v>
      </c>
      <c r="G233" s="11">
        <v>10</v>
      </c>
      <c r="H233" s="8" t="s">
        <v>24</v>
      </c>
      <c r="I233" s="8" t="s">
        <v>23</v>
      </c>
      <c r="J233" s="11" t="s">
        <v>311</v>
      </c>
      <c r="K233" s="8" t="s">
        <v>19</v>
      </c>
      <c r="L233" s="11">
        <v>20</v>
      </c>
      <c r="M233" s="11">
        <v>15</v>
      </c>
      <c r="N233" s="11">
        <v>15</v>
      </c>
    </row>
    <row r="234" spans="1:14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10" t="s">
        <v>327</v>
      </c>
      <c r="F234" s="8" t="s">
        <v>23</v>
      </c>
      <c r="G234" s="11">
        <v>5</v>
      </c>
      <c r="H234" s="8" t="s">
        <v>20</v>
      </c>
      <c r="I234" s="8" t="s">
        <v>23</v>
      </c>
      <c r="J234" s="11" t="s">
        <v>311</v>
      </c>
      <c r="K234" s="8" t="s">
        <v>23</v>
      </c>
      <c r="L234" s="11">
        <v>0</v>
      </c>
      <c r="M234" s="11">
        <v>1</v>
      </c>
      <c r="N234" s="11">
        <v>4</v>
      </c>
    </row>
    <row r="235" spans="1:14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10" t="s">
        <v>327</v>
      </c>
      <c r="F235" s="8" t="s">
        <v>19</v>
      </c>
      <c r="G235" s="11">
        <v>15</v>
      </c>
      <c r="H235" s="8" t="s">
        <v>27</v>
      </c>
      <c r="I235" s="8" t="s">
        <v>19</v>
      </c>
      <c r="J235" s="11">
        <v>30</v>
      </c>
      <c r="K235" s="8" t="s">
        <v>19</v>
      </c>
      <c r="L235" s="11">
        <v>20</v>
      </c>
      <c r="M235" s="11">
        <v>7</v>
      </c>
      <c r="N235" s="11">
        <v>58</v>
      </c>
    </row>
    <row r="236" spans="1:14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10" t="s">
        <v>327</v>
      </c>
      <c r="F236" s="8" t="s">
        <v>23</v>
      </c>
      <c r="G236" s="11">
        <v>10</v>
      </c>
      <c r="H236" s="8" t="s">
        <v>20</v>
      </c>
      <c r="I236" s="8" t="s">
        <v>23</v>
      </c>
      <c r="J236" s="11" t="s">
        <v>311</v>
      </c>
      <c r="K236" s="8" t="s">
        <v>19</v>
      </c>
      <c r="L236" s="11">
        <v>20</v>
      </c>
      <c r="M236" s="11">
        <v>10</v>
      </c>
      <c r="N236" s="11">
        <v>20</v>
      </c>
    </row>
    <row r="237" spans="1:14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10" t="s">
        <v>327</v>
      </c>
      <c r="F237" s="8" t="s">
        <v>19</v>
      </c>
      <c r="G237" s="11">
        <v>5</v>
      </c>
      <c r="H237" s="8" t="s">
        <v>24</v>
      </c>
      <c r="I237" s="8" t="s">
        <v>23</v>
      </c>
      <c r="J237" s="11" t="s">
        <v>311</v>
      </c>
      <c r="K237" s="8" t="s">
        <v>23</v>
      </c>
      <c r="L237" s="11">
        <v>0</v>
      </c>
      <c r="M237" s="11">
        <v>0</v>
      </c>
      <c r="N237" s="11">
        <v>5</v>
      </c>
    </row>
    <row r="238" spans="1:14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10" t="s">
        <v>327</v>
      </c>
      <c r="F238" s="8" t="s">
        <v>23</v>
      </c>
      <c r="G238" s="11">
        <v>15</v>
      </c>
      <c r="H238" s="8" t="s">
        <v>20</v>
      </c>
      <c r="I238" s="8" t="s">
        <v>19</v>
      </c>
      <c r="J238" s="11">
        <v>30</v>
      </c>
      <c r="K238" s="8" t="s">
        <v>19</v>
      </c>
      <c r="L238" s="11">
        <v>20</v>
      </c>
      <c r="M238" s="11">
        <v>15</v>
      </c>
      <c r="N238" s="11">
        <v>50</v>
      </c>
    </row>
    <row r="239" spans="1:14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10" t="s">
        <v>327</v>
      </c>
      <c r="F239" s="8" t="s">
        <v>19</v>
      </c>
      <c r="G239" s="11">
        <v>10</v>
      </c>
      <c r="H239" s="8" t="s">
        <v>27</v>
      </c>
      <c r="I239" s="8" t="s">
        <v>23</v>
      </c>
      <c r="J239" s="11" t="s">
        <v>311</v>
      </c>
      <c r="K239" s="8" t="s">
        <v>19</v>
      </c>
      <c r="L239" s="11">
        <v>20</v>
      </c>
      <c r="M239" s="11">
        <v>12</v>
      </c>
      <c r="N239" s="11">
        <v>18</v>
      </c>
    </row>
    <row r="240" spans="1:14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10" t="s">
        <v>327</v>
      </c>
      <c r="F240" s="8" t="s">
        <v>23</v>
      </c>
      <c r="G240" s="11">
        <v>5</v>
      </c>
      <c r="H240" s="8" t="s">
        <v>20</v>
      </c>
      <c r="I240" s="8" t="s">
        <v>23</v>
      </c>
      <c r="J240" s="11" t="s">
        <v>311</v>
      </c>
      <c r="K240" s="8" t="s">
        <v>23</v>
      </c>
      <c r="L240" s="11">
        <v>0</v>
      </c>
      <c r="M240" s="11">
        <v>2</v>
      </c>
      <c r="N240" s="11">
        <v>3</v>
      </c>
    </row>
    <row r="241" spans="1:14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10" t="s">
        <v>327</v>
      </c>
      <c r="F241" s="8" t="s">
        <v>19</v>
      </c>
      <c r="G241" s="11">
        <v>15</v>
      </c>
      <c r="H241" s="8" t="s">
        <v>24</v>
      </c>
      <c r="I241" s="8" t="s">
        <v>19</v>
      </c>
      <c r="J241" s="11">
        <v>30</v>
      </c>
      <c r="K241" s="8" t="s">
        <v>19</v>
      </c>
      <c r="L241" s="11">
        <v>20</v>
      </c>
      <c r="M241" s="11">
        <v>5</v>
      </c>
      <c r="N241" s="11">
        <v>60</v>
      </c>
    </row>
    <row r="242" spans="1:14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10" t="s">
        <v>327</v>
      </c>
      <c r="F242" s="8" t="s">
        <v>23</v>
      </c>
      <c r="G242" s="11">
        <v>10</v>
      </c>
      <c r="H242" s="8" t="s">
        <v>20</v>
      </c>
      <c r="I242" s="8" t="s">
        <v>23</v>
      </c>
      <c r="J242" s="11" t="s">
        <v>311</v>
      </c>
      <c r="K242" s="8" t="s">
        <v>19</v>
      </c>
      <c r="L242" s="11">
        <v>20</v>
      </c>
      <c r="M242" s="11">
        <v>10</v>
      </c>
      <c r="N242" s="11">
        <v>20</v>
      </c>
    </row>
    <row r="243" spans="1:14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10" t="s">
        <v>327</v>
      </c>
      <c r="F243" s="8" t="s">
        <v>19</v>
      </c>
      <c r="G243" s="11">
        <v>5</v>
      </c>
      <c r="H243" s="8" t="s">
        <v>27</v>
      </c>
      <c r="I243" s="8" t="s">
        <v>23</v>
      </c>
      <c r="J243" s="11" t="s">
        <v>311</v>
      </c>
      <c r="K243" s="8" t="s">
        <v>23</v>
      </c>
      <c r="L243" s="11">
        <v>0</v>
      </c>
      <c r="M243" s="11">
        <v>0</v>
      </c>
      <c r="N243" s="11">
        <v>5</v>
      </c>
    </row>
    <row r="244" spans="1:14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10" t="s">
        <v>327</v>
      </c>
      <c r="F244" s="8" t="s">
        <v>23</v>
      </c>
      <c r="G244" s="11">
        <v>15</v>
      </c>
      <c r="H244" s="8" t="s">
        <v>20</v>
      </c>
      <c r="I244" s="8" t="s">
        <v>19</v>
      </c>
      <c r="J244" s="11">
        <v>30</v>
      </c>
      <c r="K244" s="8" t="s">
        <v>19</v>
      </c>
      <c r="L244" s="11">
        <v>20</v>
      </c>
      <c r="M244" s="11">
        <v>3</v>
      </c>
      <c r="N244" s="11">
        <v>62</v>
      </c>
    </row>
    <row r="245" spans="1:14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10" t="s">
        <v>327</v>
      </c>
      <c r="F245" s="8" t="s">
        <v>19</v>
      </c>
      <c r="G245" s="11">
        <v>10</v>
      </c>
      <c r="H245" s="8" t="s">
        <v>24</v>
      </c>
      <c r="I245" s="8" t="s">
        <v>23</v>
      </c>
      <c r="J245" s="11" t="s">
        <v>311</v>
      </c>
      <c r="K245" s="8" t="s">
        <v>19</v>
      </c>
      <c r="L245" s="11">
        <v>20</v>
      </c>
      <c r="M245" s="11">
        <v>15</v>
      </c>
      <c r="N245" s="11">
        <v>15</v>
      </c>
    </row>
    <row r="246" spans="1:14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10" t="s">
        <v>327</v>
      </c>
      <c r="F246" s="8" t="s">
        <v>23</v>
      </c>
      <c r="G246" s="11">
        <v>5</v>
      </c>
      <c r="H246" s="8" t="s">
        <v>20</v>
      </c>
      <c r="I246" s="8" t="s">
        <v>23</v>
      </c>
      <c r="J246" s="11" t="s">
        <v>311</v>
      </c>
      <c r="K246" s="8" t="s">
        <v>23</v>
      </c>
      <c r="L246" s="11">
        <v>0</v>
      </c>
      <c r="M246" s="11">
        <v>1</v>
      </c>
      <c r="N246" s="11">
        <v>4</v>
      </c>
    </row>
    <row r="247" spans="1:14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10" t="s">
        <v>327</v>
      </c>
      <c r="F247" s="8" t="s">
        <v>19</v>
      </c>
      <c r="G247" s="11">
        <v>15</v>
      </c>
      <c r="H247" s="8" t="s">
        <v>27</v>
      </c>
      <c r="I247" s="8" t="s">
        <v>19</v>
      </c>
      <c r="J247" s="11">
        <v>30</v>
      </c>
      <c r="K247" s="8" t="s">
        <v>19</v>
      </c>
      <c r="L247" s="11">
        <v>20</v>
      </c>
      <c r="M247" s="11">
        <v>7</v>
      </c>
      <c r="N247" s="11">
        <v>58</v>
      </c>
    </row>
    <row r="248" spans="1:14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10" t="s">
        <v>327</v>
      </c>
      <c r="F248" s="8" t="s">
        <v>23</v>
      </c>
      <c r="G248" s="11">
        <v>10</v>
      </c>
      <c r="H248" s="8" t="s">
        <v>20</v>
      </c>
      <c r="I248" s="8" t="s">
        <v>23</v>
      </c>
      <c r="J248" s="11" t="s">
        <v>311</v>
      </c>
      <c r="K248" s="8" t="s">
        <v>19</v>
      </c>
      <c r="L248" s="11">
        <v>20</v>
      </c>
      <c r="M248" s="11">
        <v>10</v>
      </c>
      <c r="N248" s="11">
        <v>20</v>
      </c>
    </row>
    <row r="249" spans="1:14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10" t="s">
        <v>327</v>
      </c>
      <c r="F249" s="8" t="s">
        <v>19</v>
      </c>
      <c r="G249" s="11">
        <v>5</v>
      </c>
      <c r="H249" s="8" t="s">
        <v>24</v>
      </c>
      <c r="I249" s="8" t="s">
        <v>23</v>
      </c>
      <c r="J249" s="11" t="s">
        <v>311</v>
      </c>
      <c r="K249" s="8" t="s">
        <v>23</v>
      </c>
      <c r="L249" s="11">
        <v>0</v>
      </c>
      <c r="M249" s="11">
        <v>0</v>
      </c>
      <c r="N249" s="11">
        <v>5</v>
      </c>
    </row>
    <row r="250" spans="1:14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10" t="s">
        <v>327</v>
      </c>
      <c r="F250" s="8" t="s">
        <v>23</v>
      </c>
      <c r="G250" s="11">
        <v>15</v>
      </c>
      <c r="H250" s="8" t="s">
        <v>20</v>
      </c>
      <c r="I250" s="8" t="s">
        <v>19</v>
      </c>
      <c r="J250" s="11">
        <v>30</v>
      </c>
      <c r="K250" s="8" t="s">
        <v>19</v>
      </c>
      <c r="L250" s="11">
        <v>20</v>
      </c>
      <c r="M250" s="11">
        <v>20</v>
      </c>
      <c r="N250" s="11">
        <v>45</v>
      </c>
    </row>
    <row r="251" spans="1:14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10" t="s">
        <v>328</v>
      </c>
      <c r="F251" s="8" t="s">
        <v>19</v>
      </c>
      <c r="G251" s="11">
        <v>10</v>
      </c>
      <c r="H251" s="8" t="s">
        <v>27</v>
      </c>
      <c r="I251" s="8" t="s">
        <v>23</v>
      </c>
      <c r="J251" s="11" t="s">
        <v>311</v>
      </c>
      <c r="K251" s="8" t="s">
        <v>19</v>
      </c>
      <c r="L251" s="11">
        <v>20</v>
      </c>
      <c r="M251" s="11">
        <v>15</v>
      </c>
      <c r="N251" s="11">
        <v>15</v>
      </c>
    </row>
    <row r="252" spans="1:14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10" t="s">
        <v>328</v>
      </c>
      <c r="F252" s="8" t="s">
        <v>23</v>
      </c>
      <c r="G252" s="11">
        <v>5</v>
      </c>
      <c r="H252" s="8" t="s">
        <v>20</v>
      </c>
      <c r="I252" s="8" t="s">
        <v>23</v>
      </c>
      <c r="J252" s="11" t="s">
        <v>311</v>
      </c>
      <c r="K252" s="8" t="s">
        <v>23</v>
      </c>
      <c r="L252" s="11">
        <v>0</v>
      </c>
      <c r="M252" s="11">
        <v>1</v>
      </c>
      <c r="N252" s="11">
        <v>4</v>
      </c>
    </row>
    <row r="253" spans="1:14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10" t="s">
        <v>328</v>
      </c>
      <c r="F253" s="8" t="s">
        <v>19</v>
      </c>
      <c r="G253" s="11">
        <v>15</v>
      </c>
      <c r="H253" s="8" t="s">
        <v>24</v>
      </c>
      <c r="I253" s="8" t="s">
        <v>19</v>
      </c>
      <c r="J253" s="11">
        <v>30</v>
      </c>
      <c r="K253" s="8" t="s">
        <v>19</v>
      </c>
      <c r="L253" s="11">
        <v>20</v>
      </c>
      <c r="M253" s="11">
        <v>3</v>
      </c>
      <c r="N253" s="11">
        <v>62</v>
      </c>
    </row>
    <row r="254" spans="1:14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10" t="s">
        <v>328</v>
      </c>
      <c r="F254" s="8" t="s">
        <v>23</v>
      </c>
      <c r="G254" s="11">
        <v>10</v>
      </c>
      <c r="H254" s="8" t="s">
        <v>20</v>
      </c>
      <c r="I254" s="8" t="s">
        <v>23</v>
      </c>
      <c r="J254" s="11" t="s">
        <v>311</v>
      </c>
      <c r="K254" s="8" t="s">
        <v>19</v>
      </c>
      <c r="L254" s="11">
        <v>20</v>
      </c>
      <c r="M254" s="11">
        <v>10</v>
      </c>
      <c r="N254" s="11">
        <v>20</v>
      </c>
    </row>
    <row r="255" spans="1:14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10" t="s">
        <v>328</v>
      </c>
      <c r="F255" s="8" t="s">
        <v>19</v>
      </c>
      <c r="G255" s="11">
        <v>5</v>
      </c>
      <c r="H255" s="8" t="s">
        <v>27</v>
      </c>
      <c r="I255" s="8" t="s">
        <v>23</v>
      </c>
      <c r="J255" s="11" t="s">
        <v>311</v>
      </c>
      <c r="K255" s="8" t="s">
        <v>23</v>
      </c>
      <c r="L255" s="11">
        <v>0</v>
      </c>
      <c r="M255" s="11">
        <v>0</v>
      </c>
      <c r="N255" s="11">
        <v>5</v>
      </c>
    </row>
    <row r="256" spans="1:14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10" t="s">
        <v>328</v>
      </c>
      <c r="F256" s="8" t="s">
        <v>23</v>
      </c>
      <c r="G256" s="11">
        <v>15</v>
      </c>
      <c r="H256" s="8" t="s">
        <v>20</v>
      </c>
      <c r="I256" s="8" t="s">
        <v>19</v>
      </c>
      <c r="J256" s="11">
        <v>30</v>
      </c>
      <c r="K256" s="8" t="s">
        <v>19</v>
      </c>
      <c r="L256" s="11">
        <v>20</v>
      </c>
      <c r="M256" s="11">
        <v>15</v>
      </c>
      <c r="N256" s="11">
        <v>50</v>
      </c>
    </row>
    <row r="257" spans="1:14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10" t="s">
        <v>328</v>
      </c>
      <c r="F257" s="8" t="s">
        <v>19</v>
      </c>
      <c r="G257" s="11">
        <v>5</v>
      </c>
      <c r="H257" s="8" t="s">
        <v>20</v>
      </c>
      <c r="I257" s="8" t="s">
        <v>23</v>
      </c>
      <c r="J257" s="11" t="s">
        <v>311</v>
      </c>
      <c r="K257" s="8" t="s">
        <v>23</v>
      </c>
      <c r="L257" s="11">
        <v>0</v>
      </c>
      <c r="M257" s="11">
        <v>0</v>
      </c>
      <c r="N257" s="11">
        <v>5</v>
      </c>
    </row>
    <row r="258" spans="1:14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10" t="s">
        <v>328</v>
      </c>
      <c r="F258" s="8" t="s">
        <v>23</v>
      </c>
      <c r="G258" s="11">
        <v>15</v>
      </c>
      <c r="H258" s="8" t="s">
        <v>27</v>
      </c>
      <c r="I258" s="8" t="s">
        <v>19</v>
      </c>
      <c r="J258" s="11">
        <v>30</v>
      </c>
      <c r="K258" s="8" t="s">
        <v>19</v>
      </c>
      <c r="L258" s="11">
        <v>20</v>
      </c>
      <c r="M258" s="11">
        <v>7</v>
      </c>
      <c r="N258" s="11">
        <v>58</v>
      </c>
    </row>
    <row r="259" spans="1:14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10" t="s">
        <v>328</v>
      </c>
      <c r="F259" s="8" t="s">
        <v>19</v>
      </c>
      <c r="G259" s="11">
        <v>10</v>
      </c>
      <c r="H259" s="8" t="s">
        <v>24</v>
      </c>
      <c r="I259" s="8" t="s">
        <v>23</v>
      </c>
      <c r="J259" s="11" t="s">
        <v>311</v>
      </c>
      <c r="K259" s="8" t="s">
        <v>19</v>
      </c>
      <c r="L259" s="11">
        <v>20</v>
      </c>
      <c r="M259" s="11">
        <v>10</v>
      </c>
      <c r="N259" s="11">
        <v>20</v>
      </c>
    </row>
    <row r="260" spans="1:14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10" t="s">
        <v>328</v>
      </c>
      <c r="F260" s="8" t="s">
        <v>23</v>
      </c>
      <c r="G260" s="11">
        <v>5</v>
      </c>
      <c r="H260" s="8" t="s">
        <v>27</v>
      </c>
      <c r="I260" s="8" t="s">
        <v>23</v>
      </c>
      <c r="J260" s="11" t="s">
        <v>311</v>
      </c>
      <c r="K260" s="8" t="s">
        <v>23</v>
      </c>
      <c r="L260" s="11">
        <v>0</v>
      </c>
      <c r="M260" s="11">
        <v>1</v>
      </c>
      <c r="N260" s="11">
        <v>4</v>
      </c>
    </row>
    <row r="261" spans="1:14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10" t="s">
        <v>328</v>
      </c>
      <c r="F261" s="8" t="s">
        <v>19</v>
      </c>
      <c r="G261" s="11">
        <v>15</v>
      </c>
      <c r="H261" s="8" t="s">
        <v>20</v>
      </c>
      <c r="I261" s="8" t="s">
        <v>19</v>
      </c>
      <c r="J261" s="11">
        <v>30</v>
      </c>
      <c r="K261" s="8" t="s">
        <v>19</v>
      </c>
      <c r="L261" s="11">
        <v>20</v>
      </c>
      <c r="M261" s="11">
        <v>15</v>
      </c>
      <c r="N261" s="11">
        <v>50</v>
      </c>
    </row>
    <row r="262" spans="1:14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10" t="s">
        <v>328</v>
      </c>
      <c r="F262" s="8" t="s">
        <v>23</v>
      </c>
      <c r="G262" s="11">
        <v>10</v>
      </c>
      <c r="H262" s="8" t="s">
        <v>20</v>
      </c>
      <c r="I262" s="8" t="s">
        <v>23</v>
      </c>
      <c r="J262" s="11" t="s">
        <v>311</v>
      </c>
      <c r="K262" s="8" t="s">
        <v>19</v>
      </c>
      <c r="L262" s="11">
        <v>20</v>
      </c>
      <c r="M262" s="11">
        <v>5</v>
      </c>
      <c r="N262" s="11">
        <v>25</v>
      </c>
    </row>
    <row r="263" spans="1:14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10" t="s">
        <v>328</v>
      </c>
      <c r="F263" s="8" t="s">
        <v>19</v>
      </c>
      <c r="G263" s="11">
        <v>5</v>
      </c>
      <c r="H263" s="8" t="s">
        <v>24</v>
      </c>
      <c r="I263" s="8" t="s">
        <v>23</v>
      </c>
      <c r="J263" s="11" t="s">
        <v>311</v>
      </c>
      <c r="K263" s="8" t="s">
        <v>23</v>
      </c>
      <c r="L263" s="11">
        <v>0</v>
      </c>
      <c r="M263" s="11">
        <v>0</v>
      </c>
      <c r="N263" s="11">
        <v>5</v>
      </c>
    </row>
    <row r="264" spans="1:14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10" t="s">
        <v>328</v>
      </c>
      <c r="F264" s="8" t="s">
        <v>23</v>
      </c>
      <c r="G264" s="11">
        <v>15</v>
      </c>
      <c r="H264" s="8" t="s">
        <v>27</v>
      </c>
      <c r="I264" s="8" t="s">
        <v>19</v>
      </c>
      <c r="J264" s="11">
        <v>30</v>
      </c>
      <c r="K264" s="8" t="s">
        <v>19</v>
      </c>
      <c r="L264" s="11">
        <v>20</v>
      </c>
      <c r="M264" s="11">
        <v>20</v>
      </c>
      <c r="N264" s="11">
        <v>45</v>
      </c>
    </row>
    <row r="265" spans="1:14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10" t="s">
        <v>328</v>
      </c>
      <c r="F265" s="8" t="s">
        <v>19</v>
      </c>
      <c r="G265" s="11">
        <v>10</v>
      </c>
      <c r="H265" s="8" t="s">
        <v>27</v>
      </c>
      <c r="I265" s="8" t="s">
        <v>23</v>
      </c>
      <c r="J265" s="11" t="s">
        <v>311</v>
      </c>
      <c r="K265" s="8" t="s">
        <v>19</v>
      </c>
      <c r="L265" s="11">
        <v>20</v>
      </c>
      <c r="M265" s="11">
        <v>12</v>
      </c>
      <c r="N265" s="11">
        <v>18</v>
      </c>
    </row>
    <row r="266" spans="1:14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10" t="s">
        <v>328</v>
      </c>
      <c r="F266" s="8" t="s">
        <v>23</v>
      </c>
      <c r="G266" s="11">
        <v>5</v>
      </c>
      <c r="H266" s="8" t="s">
        <v>20</v>
      </c>
      <c r="I266" s="8" t="s">
        <v>23</v>
      </c>
      <c r="J266" s="11" t="s">
        <v>311</v>
      </c>
      <c r="K266" s="8" t="s">
        <v>23</v>
      </c>
      <c r="L266" s="11">
        <v>0</v>
      </c>
      <c r="M266" s="11">
        <v>2</v>
      </c>
      <c r="N266" s="11">
        <v>3</v>
      </c>
    </row>
    <row r="267" spans="1:14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10" t="s">
        <v>328</v>
      </c>
      <c r="F267" s="8" t="s">
        <v>19</v>
      </c>
      <c r="G267" s="11">
        <v>15</v>
      </c>
      <c r="H267" s="8" t="s">
        <v>24</v>
      </c>
      <c r="I267" s="8" t="s">
        <v>19</v>
      </c>
      <c r="J267" s="11">
        <v>30</v>
      </c>
      <c r="K267" s="8" t="s">
        <v>19</v>
      </c>
      <c r="L267" s="11">
        <v>20</v>
      </c>
      <c r="M267" s="11">
        <v>5</v>
      </c>
      <c r="N267" s="11">
        <v>60</v>
      </c>
    </row>
    <row r="268" spans="1:14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10" t="s">
        <v>328</v>
      </c>
      <c r="F268" s="8" t="s">
        <v>23</v>
      </c>
      <c r="G268" s="11">
        <v>10</v>
      </c>
      <c r="H268" s="8" t="s">
        <v>20</v>
      </c>
      <c r="I268" s="8" t="s">
        <v>23</v>
      </c>
      <c r="J268" s="11" t="s">
        <v>311</v>
      </c>
      <c r="K268" s="8" t="s">
        <v>19</v>
      </c>
      <c r="L268" s="11">
        <v>20</v>
      </c>
      <c r="M268" s="11">
        <v>10</v>
      </c>
      <c r="N268" s="11">
        <v>20</v>
      </c>
    </row>
    <row r="269" spans="1:14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10" t="s">
        <v>328</v>
      </c>
      <c r="F269" s="8" t="s">
        <v>19</v>
      </c>
      <c r="G269" s="11">
        <v>5</v>
      </c>
      <c r="H269" s="8" t="s">
        <v>27</v>
      </c>
      <c r="I269" s="8" t="s">
        <v>23</v>
      </c>
      <c r="J269" s="11" t="s">
        <v>311</v>
      </c>
      <c r="K269" s="8" t="s">
        <v>23</v>
      </c>
      <c r="L269" s="11">
        <v>0</v>
      </c>
      <c r="M269" s="11">
        <v>0</v>
      </c>
      <c r="N269" s="11">
        <v>5</v>
      </c>
    </row>
    <row r="270" spans="1:14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10" t="s">
        <v>328</v>
      </c>
      <c r="F270" s="8" t="s">
        <v>23</v>
      </c>
      <c r="G270" s="11">
        <v>15</v>
      </c>
      <c r="H270" s="8" t="s">
        <v>20</v>
      </c>
      <c r="I270" s="8" t="s">
        <v>19</v>
      </c>
      <c r="J270" s="11">
        <v>30</v>
      </c>
      <c r="K270" s="8" t="s">
        <v>19</v>
      </c>
      <c r="L270" s="11">
        <v>20</v>
      </c>
      <c r="M270" s="11">
        <v>3</v>
      </c>
      <c r="N270" s="11">
        <v>62</v>
      </c>
    </row>
    <row r="271" spans="1:14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10" t="s">
        <v>328</v>
      </c>
      <c r="F271" s="8" t="s">
        <v>19</v>
      </c>
      <c r="G271" s="11">
        <v>10</v>
      </c>
      <c r="H271" s="8" t="s">
        <v>24</v>
      </c>
      <c r="I271" s="8" t="s">
        <v>23</v>
      </c>
      <c r="J271" s="11" t="s">
        <v>311</v>
      </c>
      <c r="K271" s="8" t="s">
        <v>19</v>
      </c>
      <c r="L271" s="11">
        <v>20</v>
      </c>
      <c r="M271" s="11">
        <v>15</v>
      </c>
      <c r="N271" s="11">
        <v>15</v>
      </c>
    </row>
    <row r="272" spans="1:14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10" t="s">
        <v>328</v>
      </c>
      <c r="F272" s="8" t="s">
        <v>23</v>
      </c>
      <c r="G272" s="11">
        <v>5</v>
      </c>
      <c r="H272" s="8" t="s">
        <v>20</v>
      </c>
      <c r="I272" s="8" t="s">
        <v>23</v>
      </c>
      <c r="J272" s="11" t="s">
        <v>311</v>
      </c>
      <c r="K272" s="8" t="s">
        <v>23</v>
      </c>
      <c r="L272" s="11">
        <v>0</v>
      </c>
      <c r="M272" s="11">
        <v>1</v>
      </c>
      <c r="N272" s="11">
        <v>4</v>
      </c>
    </row>
    <row r="273" spans="1:14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10" t="s">
        <v>328</v>
      </c>
      <c r="F273" s="8" t="s">
        <v>19</v>
      </c>
      <c r="G273" s="11">
        <v>15</v>
      </c>
      <c r="H273" s="8" t="s">
        <v>27</v>
      </c>
      <c r="I273" s="8" t="s">
        <v>19</v>
      </c>
      <c r="J273" s="11">
        <v>30</v>
      </c>
      <c r="K273" s="8" t="s">
        <v>19</v>
      </c>
      <c r="L273" s="11">
        <v>20</v>
      </c>
      <c r="M273" s="11">
        <v>7</v>
      </c>
      <c r="N273" s="11">
        <v>58</v>
      </c>
    </row>
    <row r="274" spans="1:14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10" t="s">
        <v>328</v>
      </c>
      <c r="F274" s="8" t="s">
        <v>23</v>
      </c>
      <c r="G274" s="11">
        <v>10</v>
      </c>
      <c r="H274" s="8" t="s">
        <v>20</v>
      </c>
      <c r="I274" s="8" t="s">
        <v>23</v>
      </c>
      <c r="J274" s="11" t="s">
        <v>311</v>
      </c>
      <c r="K274" s="8" t="s">
        <v>19</v>
      </c>
      <c r="L274" s="11">
        <v>20</v>
      </c>
      <c r="M274" s="11">
        <v>10</v>
      </c>
      <c r="N274" s="11">
        <v>20</v>
      </c>
    </row>
    <row r="275" spans="1:14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10" t="s">
        <v>328</v>
      </c>
      <c r="F275" s="8" t="s">
        <v>19</v>
      </c>
      <c r="G275" s="11">
        <v>5</v>
      </c>
      <c r="H275" s="8" t="s">
        <v>24</v>
      </c>
      <c r="I275" s="8" t="s">
        <v>23</v>
      </c>
      <c r="J275" s="11" t="s">
        <v>311</v>
      </c>
      <c r="K275" s="8" t="s">
        <v>23</v>
      </c>
      <c r="L275" s="11">
        <v>0</v>
      </c>
      <c r="M275" s="11">
        <v>0</v>
      </c>
      <c r="N275" s="11">
        <v>5</v>
      </c>
    </row>
    <row r="276" spans="1:14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10" t="s">
        <v>328</v>
      </c>
      <c r="F276" s="8" t="s">
        <v>23</v>
      </c>
      <c r="G276" s="11">
        <v>15</v>
      </c>
      <c r="H276" s="8" t="s">
        <v>20</v>
      </c>
      <c r="I276" s="8" t="s">
        <v>19</v>
      </c>
      <c r="J276" s="11">
        <v>30</v>
      </c>
      <c r="K276" s="8" t="s">
        <v>19</v>
      </c>
      <c r="L276" s="11">
        <v>20</v>
      </c>
      <c r="M276" s="11">
        <v>20</v>
      </c>
      <c r="N276" s="11">
        <v>45</v>
      </c>
    </row>
    <row r="277" spans="1:14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10" t="s">
        <v>328</v>
      </c>
      <c r="F277" s="8" t="s">
        <v>19</v>
      </c>
      <c r="G277" s="11">
        <v>10</v>
      </c>
      <c r="H277" s="8" t="s">
        <v>27</v>
      </c>
      <c r="I277" s="8" t="s">
        <v>23</v>
      </c>
      <c r="J277" s="11" t="s">
        <v>311</v>
      </c>
      <c r="K277" s="8" t="s">
        <v>19</v>
      </c>
      <c r="L277" s="11">
        <v>20</v>
      </c>
      <c r="M277" s="11">
        <v>15</v>
      </c>
      <c r="N277" s="11">
        <v>15</v>
      </c>
    </row>
    <row r="278" spans="1:14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10" t="s">
        <v>328</v>
      </c>
      <c r="F278" s="8" t="s">
        <v>23</v>
      </c>
      <c r="G278" s="11">
        <v>5</v>
      </c>
      <c r="H278" s="8" t="s">
        <v>20</v>
      </c>
      <c r="I278" s="8" t="s">
        <v>23</v>
      </c>
      <c r="J278" s="11" t="s">
        <v>311</v>
      </c>
      <c r="K278" s="8" t="s">
        <v>23</v>
      </c>
      <c r="L278" s="11">
        <v>0</v>
      </c>
      <c r="M278" s="11">
        <v>1</v>
      </c>
      <c r="N278" s="11">
        <v>4</v>
      </c>
    </row>
    <row r="279" spans="1:14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10" t="s">
        <v>328</v>
      </c>
      <c r="F279" s="8" t="s">
        <v>19</v>
      </c>
      <c r="G279" s="11">
        <v>15</v>
      </c>
      <c r="H279" s="8" t="s">
        <v>24</v>
      </c>
      <c r="I279" s="8" t="s">
        <v>19</v>
      </c>
      <c r="J279" s="11">
        <v>30</v>
      </c>
      <c r="K279" s="8" t="s">
        <v>19</v>
      </c>
      <c r="L279" s="11">
        <v>20</v>
      </c>
      <c r="M279" s="11">
        <v>3</v>
      </c>
      <c r="N279" s="11">
        <v>62</v>
      </c>
    </row>
    <row r="280" spans="1:14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10" t="s">
        <v>328</v>
      </c>
      <c r="F280" s="8" t="s">
        <v>23</v>
      </c>
      <c r="G280" s="11">
        <v>10</v>
      </c>
      <c r="H280" s="8" t="s">
        <v>20</v>
      </c>
      <c r="I280" s="8" t="s">
        <v>23</v>
      </c>
      <c r="J280" s="11" t="s">
        <v>311</v>
      </c>
      <c r="K280" s="8" t="s">
        <v>19</v>
      </c>
      <c r="L280" s="11">
        <v>20</v>
      </c>
      <c r="M280" s="11">
        <v>10</v>
      </c>
      <c r="N280" s="11">
        <v>20</v>
      </c>
    </row>
    <row r="281" spans="1:14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10" t="s">
        <v>329</v>
      </c>
      <c r="F281" s="8" t="s">
        <v>19</v>
      </c>
      <c r="G281" s="11">
        <v>5</v>
      </c>
      <c r="H281" s="8" t="s">
        <v>27</v>
      </c>
      <c r="I281" s="8" t="s">
        <v>23</v>
      </c>
      <c r="J281" s="11" t="s">
        <v>311</v>
      </c>
      <c r="K281" s="8" t="s">
        <v>23</v>
      </c>
      <c r="L281" s="11">
        <v>0</v>
      </c>
      <c r="M281" s="11">
        <v>0</v>
      </c>
      <c r="N281" s="11">
        <v>5</v>
      </c>
    </row>
    <row r="282" spans="1:14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10" t="s">
        <v>329</v>
      </c>
      <c r="F282" s="8" t="s">
        <v>23</v>
      </c>
      <c r="G282" s="11">
        <v>15</v>
      </c>
      <c r="H282" s="8" t="s">
        <v>20</v>
      </c>
      <c r="I282" s="8" t="s">
        <v>19</v>
      </c>
      <c r="J282" s="11">
        <v>30</v>
      </c>
      <c r="K282" s="8" t="s">
        <v>19</v>
      </c>
      <c r="L282" s="11">
        <v>20</v>
      </c>
      <c r="M282" s="11">
        <v>15</v>
      </c>
      <c r="N282" s="11">
        <v>50</v>
      </c>
    </row>
    <row r="283" spans="1:14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10" t="s">
        <v>329</v>
      </c>
      <c r="F283" s="8" t="s">
        <v>19</v>
      </c>
      <c r="G283" s="11">
        <v>10</v>
      </c>
      <c r="H283" s="8" t="s">
        <v>24</v>
      </c>
      <c r="I283" s="8" t="s">
        <v>23</v>
      </c>
      <c r="J283" s="11" t="s">
        <v>311</v>
      </c>
      <c r="K283" s="8" t="s">
        <v>19</v>
      </c>
      <c r="L283" s="11">
        <v>20</v>
      </c>
      <c r="M283" s="11">
        <v>15</v>
      </c>
      <c r="N283" s="11">
        <v>15</v>
      </c>
    </row>
    <row r="284" spans="1:14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10" t="s">
        <v>329</v>
      </c>
      <c r="F284" s="8" t="s">
        <v>23</v>
      </c>
      <c r="G284" s="11">
        <v>5</v>
      </c>
      <c r="H284" s="8" t="s">
        <v>20</v>
      </c>
      <c r="I284" s="8" t="s">
        <v>23</v>
      </c>
      <c r="J284" s="11" t="s">
        <v>311</v>
      </c>
      <c r="K284" s="8" t="s">
        <v>23</v>
      </c>
      <c r="L284" s="11">
        <v>0</v>
      </c>
      <c r="M284" s="11">
        <v>1</v>
      </c>
      <c r="N284" s="11">
        <v>4</v>
      </c>
    </row>
    <row r="285" spans="1:14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10" t="s">
        <v>329</v>
      </c>
      <c r="F285" s="8" t="s">
        <v>19</v>
      </c>
      <c r="G285" s="11">
        <v>15</v>
      </c>
      <c r="H285" s="8" t="s">
        <v>27</v>
      </c>
      <c r="I285" s="8" t="s">
        <v>19</v>
      </c>
      <c r="J285" s="11">
        <v>30</v>
      </c>
      <c r="K285" s="8" t="s">
        <v>19</v>
      </c>
      <c r="L285" s="11">
        <v>20</v>
      </c>
      <c r="M285" s="11">
        <v>7</v>
      </c>
      <c r="N285" s="11">
        <v>58</v>
      </c>
    </row>
    <row r="286" spans="1:14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10" t="s">
        <v>329</v>
      </c>
      <c r="F286" s="8" t="s">
        <v>23</v>
      </c>
      <c r="G286" s="11">
        <v>10</v>
      </c>
      <c r="H286" s="8" t="s">
        <v>20</v>
      </c>
      <c r="I286" s="8" t="s">
        <v>23</v>
      </c>
      <c r="J286" s="11" t="s">
        <v>311</v>
      </c>
      <c r="K286" s="8" t="s">
        <v>19</v>
      </c>
      <c r="L286" s="11">
        <v>20</v>
      </c>
      <c r="M286" s="11">
        <v>10</v>
      </c>
      <c r="N286" s="11">
        <v>20</v>
      </c>
    </row>
    <row r="287" spans="1:14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10" t="s">
        <v>329</v>
      </c>
      <c r="F287" s="8" t="s">
        <v>19</v>
      </c>
      <c r="G287" s="11">
        <v>5</v>
      </c>
      <c r="H287" s="8" t="s">
        <v>24</v>
      </c>
      <c r="I287" s="8" t="s">
        <v>23</v>
      </c>
      <c r="J287" s="11" t="s">
        <v>311</v>
      </c>
      <c r="K287" s="8" t="s">
        <v>23</v>
      </c>
      <c r="L287" s="11">
        <v>0</v>
      </c>
      <c r="M287" s="11">
        <v>0</v>
      </c>
      <c r="N287" s="11">
        <v>5</v>
      </c>
    </row>
    <row r="288" spans="1:14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10" t="s">
        <v>329</v>
      </c>
      <c r="F288" s="8" t="s">
        <v>23</v>
      </c>
      <c r="G288" s="11">
        <v>15</v>
      </c>
      <c r="H288" s="8" t="s">
        <v>20</v>
      </c>
      <c r="I288" s="8" t="s">
        <v>19</v>
      </c>
      <c r="J288" s="11">
        <v>30</v>
      </c>
      <c r="K288" s="8" t="s">
        <v>19</v>
      </c>
      <c r="L288" s="11">
        <v>20</v>
      </c>
      <c r="M288" s="11">
        <v>20</v>
      </c>
      <c r="N288" s="11">
        <v>45</v>
      </c>
    </row>
    <row r="289" spans="1:14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10" t="s">
        <v>329</v>
      </c>
      <c r="F289" s="8" t="s">
        <v>19</v>
      </c>
      <c r="G289" s="11">
        <v>10</v>
      </c>
      <c r="H289" s="8" t="s">
        <v>27</v>
      </c>
      <c r="I289" s="8" t="s">
        <v>23</v>
      </c>
      <c r="J289" s="11" t="s">
        <v>311</v>
      </c>
      <c r="K289" s="8" t="s">
        <v>19</v>
      </c>
      <c r="L289" s="11">
        <v>20</v>
      </c>
      <c r="M289" s="11">
        <v>12</v>
      </c>
      <c r="N289" s="11">
        <v>18</v>
      </c>
    </row>
    <row r="290" spans="1:14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10" t="s">
        <v>329</v>
      </c>
      <c r="F290" s="8" t="s">
        <v>23</v>
      </c>
      <c r="G290" s="11">
        <v>5</v>
      </c>
      <c r="H290" s="8" t="s">
        <v>20</v>
      </c>
      <c r="I290" s="8" t="s">
        <v>23</v>
      </c>
      <c r="J290" s="11" t="s">
        <v>311</v>
      </c>
      <c r="K290" s="8" t="s">
        <v>23</v>
      </c>
      <c r="L290" s="11">
        <v>0</v>
      </c>
      <c r="M290" s="11">
        <v>2</v>
      </c>
      <c r="N290" s="11">
        <v>3</v>
      </c>
    </row>
    <row r="291" spans="1:14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10" t="s">
        <v>329</v>
      </c>
      <c r="F291" s="8" t="s">
        <v>19</v>
      </c>
      <c r="G291" s="11">
        <v>15</v>
      </c>
      <c r="H291" s="8" t="s">
        <v>24</v>
      </c>
      <c r="I291" s="8" t="s">
        <v>19</v>
      </c>
      <c r="J291" s="11">
        <v>30</v>
      </c>
      <c r="K291" s="8" t="s">
        <v>19</v>
      </c>
      <c r="L291" s="11">
        <v>20</v>
      </c>
      <c r="M291" s="11">
        <v>5</v>
      </c>
      <c r="N291" s="11">
        <v>60</v>
      </c>
    </row>
    <row r="292" spans="1:14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10" t="s">
        <v>329</v>
      </c>
      <c r="F292" s="8" t="s">
        <v>23</v>
      </c>
      <c r="G292" s="11">
        <v>10</v>
      </c>
      <c r="H292" s="8" t="s">
        <v>20</v>
      </c>
      <c r="I292" s="8" t="s">
        <v>23</v>
      </c>
      <c r="J292" s="11" t="s">
        <v>311</v>
      </c>
      <c r="K292" s="8" t="s">
        <v>19</v>
      </c>
      <c r="L292" s="11">
        <v>20</v>
      </c>
      <c r="M292" s="11">
        <v>10</v>
      </c>
      <c r="N292" s="11">
        <v>20</v>
      </c>
    </row>
    <row r="293" spans="1:14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10" t="s">
        <v>329</v>
      </c>
      <c r="F293" s="8" t="s">
        <v>19</v>
      </c>
      <c r="G293" s="11">
        <v>5</v>
      </c>
      <c r="H293" s="8" t="s">
        <v>27</v>
      </c>
      <c r="I293" s="8" t="s">
        <v>23</v>
      </c>
      <c r="J293" s="11" t="s">
        <v>311</v>
      </c>
      <c r="K293" s="8" t="s">
        <v>23</v>
      </c>
      <c r="L293" s="11">
        <v>0</v>
      </c>
      <c r="M293" s="11">
        <v>0</v>
      </c>
      <c r="N293" s="11">
        <v>5</v>
      </c>
    </row>
    <row r="294" spans="1:14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10" t="s">
        <v>329</v>
      </c>
      <c r="F294" s="8" t="s">
        <v>23</v>
      </c>
      <c r="G294" s="11">
        <v>15</v>
      </c>
      <c r="H294" s="8" t="s">
        <v>20</v>
      </c>
      <c r="I294" s="8" t="s">
        <v>19</v>
      </c>
      <c r="J294" s="11">
        <v>30</v>
      </c>
      <c r="K294" s="8" t="s">
        <v>19</v>
      </c>
      <c r="L294" s="11">
        <v>20</v>
      </c>
      <c r="M294" s="11">
        <v>3</v>
      </c>
      <c r="N294" s="11">
        <v>62</v>
      </c>
    </row>
    <row r="295" spans="1:14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10" t="s">
        <v>329</v>
      </c>
      <c r="F295" s="8" t="s">
        <v>19</v>
      </c>
      <c r="G295" s="11">
        <v>10</v>
      </c>
      <c r="H295" s="8" t="s">
        <v>24</v>
      </c>
      <c r="I295" s="8" t="s">
        <v>23</v>
      </c>
      <c r="J295" s="11" t="s">
        <v>311</v>
      </c>
      <c r="K295" s="8" t="s">
        <v>19</v>
      </c>
      <c r="L295" s="11">
        <v>20</v>
      </c>
      <c r="M295" s="11">
        <v>15</v>
      </c>
      <c r="N295" s="11">
        <v>15</v>
      </c>
    </row>
    <row r="296" spans="1:14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10" t="s">
        <v>329</v>
      </c>
      <c r="F296" s="8" t="s">
        <v>23</v>
      </c>
      <c r="G296" s="11">
        <v>5</v>
      </c>
      <c r="H296" s="8" t="s">
        <v>20</v>
      </c>
      <c r="I296" s="8" t="s">
        <v>23</v>
      </c>
      <c r="J296" s="11" t="s">
        <v>311</v>
      </c>
      <c r="K296" s="8" t="s">
        <v>23</v>
      </c>
      <c r="L296" s="11">
        <v>0</v>
      </c>
      <c r="M296" s="11">
        <v>1</v>
      </c>
      <c r="N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2:I18"/>
  <sheetViews>
    <sheetView workbookViewId="0">
      <selection activeCell="B18" sqref="B18"/>
    </sheetView>
  </sheetViews>
  <sheetFormatPr defaultRowHeight="14.25"/>
  <cols>
    <col min="1" max="1" width="18" customWidth="1"/>
    <col min="2" max="2" width="19.125" customWidth="1"/>
    <col min="3" max="3" width="25.875" customWidth="1"/>
    <col min="4" max="4" width="9" customWidth="1"/>
    <col min="5" max="5" width="18" customWidth="1"/>
    <col min="6" max="6" width="19.375" customWidth="1"/>
    <col min="7" max="7" width="4" customWidth="1"/>
    <col min="8" max="8" width="18" customWidth="1"/>
    <col min="9" max="9" width="19.125" customWidth="1"/>
    <col min="10" max="10" width="35.125" bestFit="1" customWidth="1"/>
  </cols>
  <sheetData>
    <row r="2" spans="1:9">
      <c r="A2" t="s">
        <v>333</v>
      </c>
      <c r="E2" t="s">
        <v>332</v>
      </c>
      <c r="H2" t="s">
        <v>331</v>
      </c>
    </row>
    <row r="4" spans="1:9">
      <c r="A4" s="16" t="s">
        <v>314</v>
      </c>
      <c r="B4" t="s">
        <v>316</v>
      </c>
      <c r="E4" s="16" t="s">
        <v>314</v>
      </c>
      <c r="F4" t="s">
        <v>316</v>
      </c>
      <c r="H4" s="16" t="s">
        <v>314</v>
      </c>
      <c r="I4" t="s">
        <v>316</v>
      </c>
    </row>
    <row r="5" spans="1:9">
      <c r="A5" s="17" t="s">
        <v>318</v>
      </c>
      <c r="B5" s="18">
        <v>60</v>
      </c>
      <c r="D5" s="18"/>
      <c r="E5" s="17" t="s">
        <v>24</v>
      </c>
      <c r="F5" s="18">
        <v>1754</v>
      </c>
      <c r="H5" s="17" t="s">
        <v>22</v>
      </c>
      <c r="I5" s="18">
        <v>444</v>
      </c>
    </row>
    <row r="6" spans="1:9">
      <c r="A6" s="17" t="s">
        <v>319</v>
      </c>
      <c r="B6" s="18">
        <v>62</v>
      </c>
      <c r="D6" s="18"/>
      <c r="E6" s="17" t="s">
        <v>20</v>
      </c>
      <c r="F6" s="18">
        <v>3571</v>
      </c>
      <c r="H6" s="17" t="s">
        <v>26</v>
      </c>
      <c r="I6" s="18">
        <v>1801</v>
      </c>
    </row>
    <row r="7" spans="1:9">
      <c r="A7" s="17" t="s">
        <v>320</v>
      </c>
      <c r="B7" s="18">
        <v>562</v>
      </c>
      <c r="D7" s="18"/>
      <c r="E7" s="17" t="s">
        <v>27</v>
      </c>
      <c r="F7" s="18">
        <v>2308</v>
      </c>
      <c r="H7" s="17" t="s">
        <v>18</v>
      </c>
      <c r="I7" s="18">
        <v>5388</v>
      </c>
    </row>
    <row r="8" spans="1:9">
      <c r="A8" s="17" t="s">
        <v>321</v>
      </c>
      <c r="B8" s="18">
        <v>545</v>
      </c>
      <c r="D8" s="18"/>
      <c r="E8" s="17" t="s">
        <v>315</v>
      </c>
      <c r="F8" s="18">
        <v>7633</v>
      </c>
      <c r="H8" s="17" t="s">
        <v>315</v>
      </c>
      <c r="I8" s="18">
        <v>7633</v>
      </c>
    </row>
    <row r="9" spans="1:9">
      <c r="A9" s="17" t="s">
        <v>322</v>
      </c>
      <c r="B9" s="18">
        <v>545</v>
      </c>
      <c r="D9" s="18"/>
    </row>
    <row r="10" spans="1:9">
      <c r="A10" s="17" t="s">
        <v>323</v>
      </c>
      <c r="B10" s="18">
        <v>531</v>
      </c>
      <c r="D10" s="18"/>
    </row>
    <row r="11" spans="1:9">
      <c r="A11" s="17" t="s">
        <v>324</v>
      </c>
      <c r="B11" s="18">
        <v>548</v>
      </c>
      <c r="D11" s="18"/>
    </row>
    <row r="12" spans="1:9">
      <c r="A12" s="17" t="s">
        <v>325</v>
      </c>
      <c r="B12" s="18">
        <v>550</v>
      </c>
      <c r="D12" s="18"/>
    </row>
    <row r="13" spans="1:9">
      <c r="A13" s="17" t="s">
        <v>326</v>
      </c>
      <c r="B13" s="18">
        <v>548</v>
      </c>
      <c r="D13" s="18"/>
    </row>
    <row r="14" spans="1:9">
      <c r="A14" s="17" t="s">
        <v>327</v>
      </c>
      <c r="B14" s="18">
        <v>610</v>
      </c>
      <c r="D14" s="18"/>
    </row>
    <row r="15" spans="1:9">
      <c r="A15" s="17" t="s">
        <v>328</v>
      </c>
      <c r="B15" s="18">
        <v>552</v>
      </c>
      <c r="D15" s="18"/>
    </row>
    <row r="16" spans="1:9">
      <c r="A16" s="17" t="s">
        <v>329</v>
      </c>
      <c r="B16" s="18">
        <v>275</v>
      </c>
      <c r="D16" s="18"/>
    </row>
    <row r="17" spans="1:4">
      <c r="A17" s="17" t="s">
        <v>330</v>
      </c>
      <c r="B17" s="18">
        <v>2245</v>
      </c>
      <c r="D17" s="18"/>
    </row>
    <row r="18" spans="1:4">
      <c r="A18" s="17" t="s">
        <v>315</v>
      </c>
      <c r="B18" s="18">
        <v>7633</v>
      </c>
      <c r="D18" s="18"/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showGridLines="0" tabSelected="1" zoomScale="70" zoomScaleNormal="70" workbookViewId="0">
      <selection activeCell="A19" sqref="A19"/>
    </sheetView>
  </sheetViews>
  <sheetFormatPr defaultRowHeight="14.25"/>
  <cols>
    <col min="1" max="1" width="20" customWidth="1"/>
    <col min="2" max="2" width="9.25" customWidth="1"/>
    <col min="4" max="4" width="20.625" customWidth="1"/>
    <col min="5" max="7" width="9" customWidth="1"/>
    <col min="8" max="8" width="20.625" customWidth="1"/>
    <col min="9" max="11" width="9" customWidth="1"/>
    <col min="12" max="12" width="25.125" customWidth="1"/>
  </cols>
  <sheetData>
    <row r="1" spans="1:15">
      <c r="A1" s="14"/>
    </row>
    <row r="2" spans="1:15" ht="27" thickBot="1">
      <c r="A2" s="14"/>
      <c r="B2" s="34" t="s">
        <v>313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27.75" thickTop="1" thickBot="1">
      <c r="A3" s="15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ht="39" customHeight="1" thickTop="1">
      <c r="A4" s="33" t="s">
        <v>338</v>
      </c>
      <c r="B4" s="12"/>
      <c r="C4" s="12"/>
      <c r="D4" s="22" t="s">
        <v>336</v>
      </c>
      <c r="E4" s="12"/>
      <c r="F4" s="28"/>
      <c r="G4" s="20"/>
      <c r="H4" s="24" t="s">
        <v>335</v>
      </c>
      <c r="I4" s="12"/>
      <c r="J4" s="12"/>
      <c r="K4" s="29"/>
      <c r="L4" s="26" t="s">
        <v>334</v>
      </c>
      <c r="M4" s="12"/>
      <c r="N4" s="12"/>
      <c r="O4" s="12"/>
    </row>
    <row r="5" spans="1:15" ht="34.5" customHeight="1" thickBot="1">
      <c r="A5" s="14"/>
      <c r="B5" s="12"/>
      <c r="C5" s="12"/>
      <c r="D5" s="23">
        <f>SUM(Tabela1[Total Value])</f>
        <v>7633</v>
      </c>
      <c r="E5" s="12"/>
      <c r="F5" s="28"/>
      <c r="G5" s="20"/>
      <c r="H5" s="25">
        <f>SUMPRODUCT( (Tabela1[Subscriber ID]&lt;&gt;"" ) / COUNTIF(Tabela1[Subscriber ID], Tabela1[Subscriber ID]) )</f>
        <v>295</v>
      </c>
      <c r="I5" s="12"/>
      <c r="J5" s="21"/>
      <c r="K5" s="29"/>
      <c r="L5" s="27">
        <f>COUNTIF(Tabela1[Auto Renewal],"Yes") / COUNTA(Tabela1[Auto Renewal])</f>
        <v>0.50169491525423726</v>
      </c>
      <c r="M5" s="12"/>
      <c r="N5" s="12"/>
      <c r="O5" s="12"/>
    </row>
    <row r="6" spans="1:15" ht="7.5" customHeight="1" thickTop="1">
      <c r="A6" s="14"/>
      <c r="B6" s="12"/>
      <c r="C6" s="12"/>
      <c r="D6" s="19"/>
      <c r="E6" s="12"/>
      <c r="F6" s="20"/>
      <c r="G6" s="20"/>
      <c r="H6" s="21"/>
      <c r="I6" s="12"/>
      <c r="J6" s="12"/>
      <c r="K6" s="12"/>
      <c r="L6" s="12"/>
      <c r="M6" s="12"/>
      <c r="N6" s="12"/>
      <c r="O6" s="12"/>
    </row>
    <row r="7" spans="1:15" ht="10.5" customHeight="1">
      <c r="A7" s="14"/>
      <c r="B7" s="12"/>
      <c r="C7" s="12"/>
      <c r="D7" s="19"/>
      <c r="E7" s="12"/>
      <c r="F7" s="20"/>
      <c r="G7" s="20"/>
      <c r="H7" s="21"/>
      <c r="I7" s="12"/>
      <c r="J7" s="12"/>
      <c r="K7" s="12"/>
      <c r="L7" s="12"/>
      <c r="M7" s="12"/>
      <c r="N7" s="12"/>
      <c r="O7" s="12"/>
    </row>
    <row r="8" spans="1:15" ht="9.75" customHeight="1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 ht="33" customHeight="1">
      <c r="A9" s="14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5">
      <c r="A10" s="14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5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>
      <c r="A12" s="14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5">
      <c r="A13" s="14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>
      <c r="A16" s="14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>
      <c r="A17" s="1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>
      <c r="A19" s="14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>
      <c r="A20" s="14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5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5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5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5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1:15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1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1:15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spans="1:15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1:15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1:15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1:15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1:1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7" spans="1:15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1:15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1:1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1:15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1:15" ht="15">
      <c r="A41" s="14"/>
      <c r="B41" s="31"/>
      <c r="C41" s="30"/>
      <c r="D41" s="30"/>
      <c r="E41" s="30"/>
      <c r="F41" s="30"/>
      <c r="G41" s="12"/>
      <c r="H41" s="12"/>
      <c r="I41" s="12"/>
      <c r="J41" s="12"/>
      <c r="K41" s="12"/>
      <c r="L41" s="12"/>
      <c r="M41" s="12"/>
      <c r="N41" s="12"/>
      <c r="O41" s="12"/>
    </row>
    <row r="42" spans="1:15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15">
      <c r="A43" s="14"/>
      <c r="B43" s="32" t="s">
        <v>337</v>
      </c>
      <c r="C43" s="32"/>
      <c r="D43" s="32"/>
      <c r="E43" s="32"/>
      <c r="F43" s="32"/>
      <c r="G43" s="12"/>
      <c r="H43" s="12"/>
      <c r="I43" s="12"/>
      <c r="J43" s="12"/>
      <c r="K43" s="12"/>
      <c r="L43" s="12"/>
      <c r="M43" s="12"/>
      <c r="N43" s="12"/>
      <c r="O43" s="12"/>
    </row>
    <row r="44" spans="1:15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spans="1:1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</sheetData>
  <mergeCells count="1">
    <mergeCell ref="B2:O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19483571-f922-4e8e-9c1c-26f0a2252132"/>
    <ds:schemaRef ds:uri="851b35d3-0456-4d6a-bc2f-da927e91d15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Tabela2</vt:lpstr>
      <vt:lpstr>Tabela1</vt:lpstr>
      <vt:lpstr>D̳ashboard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mario</cp:lastModifiedBy>
  <dcterms:created xsi:type="dcterms:W3CDTF">2024-12-19T13:13:10Z</dcterms:created>
  <dcterms:modified xsi:type="dcterms:W3CDTF">2025-08-31T01:14:49Z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