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S:\OfficeOfReserves\OoR_Team\garciam\Training\AdventCode\AOC24\day1\"/>
    </mc:Choice>
  </mc:AlternateContent>
  <xr:revisionPtr revIDLastSave="0" documentId="13_ncr:1_{54FD6740-1382-4A6C-A724-C17D13C81EB8}" xr6:coauthVersionLast="47" xr6:coauthVersionMax="47" xr10:uidLastSave="{00000000-0000-0000-0000-000000000000}"/>
  <bookViews>
    <workbookView xWindow="-120" yWindow="-120" windowWidth="25440" windowHeight="15390" activeTab="3" xr2:uid="{32ECCE36-3070-4F88-8AD9-E3DD584DB245}"/>
  </bookViews>
  <sheets>
    <sheet name="DemoPart_1" sheetId="2" r:id="rId1"/>
    <sheet name="RAWDemo" sheetId="1" r:id="rId2"/>
    <sheet name="Part1" sheetId="3" r:id="rId3"/>
    <sheet name="DemoPart2" sheetId="4" r:id="rId4"/>
    <sheet name="RawPart2" sheetId="5" r:id="rId5"/>
    <sheet name="Sheet7" sheetId="7" r:id="rId6"/>
    <sheet name="Part2" sheetId="6" r:id="rId7"/>
  </sheets>
  <definedNames>
    <definedName name="_xlnm._FilterDatabase" localSheetId="2" hidden="1">Part1!$A$2:$J$2</definedName>
    <definedName name="_xlnm._FilterDatabase" localSheetId="5" hidden="1">Sheet7!$B$3:$B$191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G401" i="5"/>
  <c r="G402" i="5"/>
  <c r="G403" i="5"/>
  <c r="G404" i="5"/>
  <c r="G405" i="5"/>
  <c r="G406" i="5"/>
  <c r="G407" i="5"/>
  <c r="G408" i="5"/>
  <c r="G409" i="5"/>
  <c r="G410" i="5"/>
  <c r="G411" i="5"/>
  <c r="G412" i="5"/>
  <c r="G413" i="5"/>
  <c r="G414" i="5"/>
  <c r="G415" i="5"/>
  <c r="G416" i="5"/>
  <c r="G417" i="5"/>
  <c r="G418" i="5"/>
  <c r="G419" i="5"/>
  <c r="G420" i="5"/>
  <c r="G421" i="5"/>
  <c r="G422" i="5"/>
  <c r="G423" i="5"/>
  <c r="G424" i="5"/>
  <c r="G425" i="5"/>
  <c r="G426" i="5"/>
  <c r="G427" i="5"/>
  <c r="G428" i="5"/>
  <c r="G429" i="5"/>
  <c r="G430" i="5"/>
  <c r="G431" i="5"/>
  <c r="G432" i="5"/>
  <c r="G433" i="5"/>
  <c r="G434" i="5"/>
  <c r="G435" i="5"/>
  <c r="G436" i="5"/>
  <c r="G437" i="5"/>
  <c r="G438" i="5"/>
  <c r="G439" i="5"/>
  <c r="G440" i="5"/>
  <c r="G441" i="5"/>
  <c r="G442" i="5"/>
  <c r="G443" i="5"/>
  <c r="G444" i="5"/>
  <c r="G445" i="5"/>
  <c r="G446" i="5"/>
  <c r="G447" i="5"/>
  <c r="G448" i="5"/>
  <c r="G449" i="5"/>
  <c r="G450" i="5"/>
  <c r="G451" i="5"/>
  <c r="G452" i="5"/>
  <c r="G453" i="5"/>
  <c r="G454" i="5"/>
  <c r="G455" i="5"/>
  <c r="G456" i="5"/>
  <c r="G457" i="5"/>
  <c r="G458" i="5"/>
  <c r="G459" i="5"/>
  <c r="G460" i="5"/>
  <c r="G461" i="5"/>
  <c r="G462" i="5"/>
  <c r="G463" i="5"/>
  <c r="G464" i="5"/>
  <c r="G465" i="5"/>
  <c r="G466" i="5"/>
  <c r="G467" i="5"/>
  <c r="G468" i="5"/>
  <c r="G469" i="5"/>
  <c r="G470" i="5"/>
  <c r="G471" i="5"/>
  <c r="G472" i="5"/>
  <c r="G473" i="5"/>
  <c r="G474" i="5"/>
  <c r="G475" i="5"/>
  <c r="G476" i="5"/>
  <c r="G477" i="5"/>
  <c r="G478" i="5"/>
  <c r="G479" i="5"/>
  <c r="G480" i="5"/>
  <c r="G481" i="5"/>
  <c r="G482" i="5"/>
  <c r="G483" i="5"/>
  <c r="G484" i="5"/>
  <c r="G485" i="5"/>
  <c r="G486" i="5"/>
  <c r="G487" i="5"/>
  <c r="G488" i="5"/>
  <c r="G489" i="5"/>
  <c r="G490" i="5"/>
  <c r="G491" i="5"/>
  <c r="G492" i="5"/>
  <c r="G493" i="5"/>
  <c r="G494" i="5"/>
  <c r="G495" i="5"/>
  <c r="G496" i="5"/>
  <c r="G497" i="5"/>
  <c r="G498" i="5"/>
  <c r="G499" i="5"/>
  <c r="G500" i="5"/>
  <c r="G501" i="5"/>
  <c r="G502" i="5"/>
  <c r="G503" i="5"/>
  <c r="G504" i="5"/>
  <c r="G505" i="5"/>
  <c r="G506" i="5"/>
  <c r="G507" i="5"/>
  <c r="G508" i="5"/>
  <c r="G509" i="5"/>
  <c r="G510" i="5"/>
  <c r="G511" i="5"/>
  <c r="G512" i="5"/>
  <c r="G513" i="5"/>
  <c r="G514" i="5"/>
  <c r="G515" i="5"/>
  <c r="G516" i="5"/>
  <c r="G517" i="5"/>
  <c r="G518" i="5"/>
  <c r="G519" i="5"/>
  <c r="G520" i="5"/>
  <c r="G521" i="5"/>
  <c r="G522" i="5"/>
  <c r="G523" i="5"/>
  <c r="G524" i="5"/>
  <c r="G525" i="5"/>
  <c r="G526" i="5"/>
  <c r="G527" i="5"/>
  <c r="G528" i="5"/>
  <c r="G529" i="5"/>
  <c r="G530" i="5"/>
  <c r="G531" i="5"/>
  <c r="G532" i="5"/>
  <c r="G533" i="5"/>
  <c r="G534" i="5"/>
  <c r="G535" i="5"/>
  <c r="G536" i="5"/>
  <c r="G537" i="5"/>
  <c r="G538" i="5"/>
  <c r="G539" i="5"/>
  <c r="G540" i="5"/>
  <c r="G541" i="5"/>
  <c r="G542" i="5"/>
  <c r="G543" i="5"/>
  <c r="G544" i="5"/>
  <c r="G545" i="5"/>
  <c r="G546" i="5"/>
  <c r="G547" i="5"/>
  <c r="G548" i="5"/>
  <c r="G549" i="5"/>
  <c r="G550" i="5"/>
  <c r="G551" i="5"/>
  <c r="G552" i="5"/>
  <c r="G553" i="5"/>
  <c r="G554" i="5"/>
  <c r="G555" i="5"/>
  <c r="G556" i="5"/>
  <c r="G557" i="5"/>
  <c r="G558" i="5"/>
  <c r="G559" i="5"/>
  <c r="G560" i="5"/>
  <c r="G561" i="5"/>
  <c r="G562" i="5"/>
  <c r="G563" i="5"/>
  <c r="G564" i="5"/>
  <c r="G565" i="5"/>
  <c r="G566" i="5"/>
  <c r="G567" i="5"/>
  <c r="G568" i="5"/>
  <c r="G569" i="5"/>
  <c r="G570" i="5"/>
  <c r="G571" i="5"/>
  <c r="G572" i="5"/>
  <c r="G573" i="5"/>
  <c r="G574" i="5"/>
  <c r="G575" i="5"/>
  <c r="G576" i="5"/>
  <c r="G577" i="5"/>
  <c r="G578" i="5"/>
  <c r="G579" i="5"/>
  <c r="G580" i="5"/>
  <c r="G581" i="5"/>
  <c r="G582" i="5"/>
  <c r="G583" i="5"/>
  <c r="G584" i="5"/>
  <c r="G585" i="5"/>
  <c r="G586" i="5"/>
  <c r="G587" i="5"/>
  <c r="G588" i="5"/>
  <c r="G589" i="5"/>
  <c r="G590" i="5"/>
  <c r="G591" i="5"/>
  <c r="G592" i="5"/>
  <c r="G593" i="5"/>
  <c r="G594" i="5"/>
  <c r="G595" i="5"/>
  <c r="G596" i="5"/>
  <c r="G597" i="5"/>
  <c r="G598" i="5"/>
  <c r="G599" i="5"/>
  <c r="G600" i="5"/>
  <c r="G601" i="5"/>
  <c r="G602" i="5"/>
  <c r="G603" i="5"/>
  <c r="G604" i="5"/>
  <c r="G605" i="5"/>
  <c r="G606" i="5"/>
  <c r="G607" i="5"/>
  <c r="G608" i="5"/>
  <c r="G609" i="5"/>
  <c r="G610" i="5"/>
  <c r="G611" i="5"/>
  <c r="G612" i="5"/>
  <c r="G613" i="5"/>
  <c r="G614" i="5"/>
  <c r="G615" i="5"/>
  <c r="G616" i="5"/>
  <c r="G617" i="5"/>
  <c r="G618" i="5"/>
  <c r="G619" i="5"/>
  <c r="G620" i="5"/>
  <c r="G621" i="5"/>
  <c r="G622" i="5"/>
  <c r="G623" i="5"/>
  <c r="G624" i="5"/>
  <c r="G625" i="5"/>
  <c r="G626" i="5"/>
  <c r="G627" i="5"/>
  <c r="G628" i="5"/>
  <c r="G629" i="5"/>
  <c r="G630" i="5"/>
  <c r="G631" i="5"/>
  <c r="G632" i="5"/>
  <c r="G633" i="5"/>
  <c r="G634" i="5"/>
  <c r="G635" i="5"/>
  <c r="G636" i="5"/>
  <c r="G637" i="5"/>
  <c r="G638" i="5"/>
  <c r="G639" i="5"/>
  <c r="G640" i="5"/>
  <c r="G641" i="5"/>
  <c r="G642" i="5"/>
  <c r="G643" i="5"/>
  <c r="G644" i="5"/>
  <c r="G645" i="5"/>
  <c r="G646" i="5"/>
  <c r="G647" i="5"/>
  <c r="G648" i="5"/>
  <c r="G649" i="5"/>
  <c r="G650" i="5"/>
  <c r="G651" i="5"/>
  <c r="G652" i="5"/>
  <c r="G653" i="5"/>
  <c r="G654" i="5"/>
  <c r="G655" i="5"/>
  <c r="G656" i="5"/>
  <c r="G657" i="5"/>
  <c r="G658" i="5"/>
  <c r="G659" i="5"/>
  <c r="G660" i="5"/>
  <c r="G661" i="5"/>
  <c r="G662" i="5"/>
  <c r="G663" i="5"/>
  <c r="G664" i="5"/>
  <c r="G665" i="5"/>
  <c r="G666" i="5"/>
  <c r="G667" i="5"/>
  <c r="G668" i="5"/>
  <c r="G669" i="5"/>
  <c r="G670" i="5"/>
  <c r="G671" i="5"/>
  <c r="G672" i="5"/>
  <c r="G673" i="5"/>
  <c r="G674" i="5"/>
  <c r="G675" i="5"/>
  <c r="G676" i="5"/>
  <c r="G677" i="5"/>
  <c r="G678" i="5"/>
  <c r="G679" i="5"/>
  <c r="G680" i="5"/>
  <c r="G681" i="5"/>
  <c r="G682" i="5"/>
  <c r="G683" i="5"/>
  <c r="G684" i="5"/>
  <c r="G685" i="5"/>
  <c r="G686" i="5"/>
  <c r="G687" i="5"/>
  <c r="G688" i="5"/>
  <c r="G689" i="5"/>
  <c r="G690" i="5"/>
  <c r="G691" i="5"/>
  <c r="G692" i="5"/>
  <c r="G693" i="5"/>
  <c r="G694" i="5"/>
  <c r="G695" i="5"/>
  <c r="G696" i="5"/>
  <c r="G697" i="5"/>
  <c r="G698" i="5"/>
  <c r="G699" i="5"/>
  <c r="G700" i="5"/>
  <c r="G701" i="5"/>
  <c r="G702" i="5"/>
  <c r="G703" i="5"/>
  <c r="G704" i="5"/>
  <c r="G705" i="5"/>
  <c r="G706" i="5"/>
  <c r="G707" i="5"/>
  <c r="G708" i="5"/>
  <c r="G709" i="5"/>
  <c r="G710" i="5"/>
  <c r="G711" i="5"/>
  <c r="G712" i="5"/>
  <c r="G713" i="5"/>
  <c r="G714" i="5"/>
  <c r="G715" i="5"/>
  <c r="G716" i="5"/>
  <c r="G717" i="5"/>
  <c r="G718" i="5"/>
  <c r="G719" i="5"/>
  <c r="G720" i="5"/>
  <c r="G721" i="5"/>
  <c r="G722" i="5"/>
  <c r="G723" i="5"/>
  <c r="G724" i="5"/>
  <c r="G725" i="5"/>
  <c r="G726" i="5"/>
  <c r="G727" i="5"/>
  <c r="G728" i="5"/>
  <c r="G729" i="5"/>
  <c r="G730" i="5"/>
  <c r="G731" i="5"/>
  <c r="G732" i="5"/>
  <c r="G733" i="5"/>
  <c r="G734" i="5"/>
  <c r="G735" i="5"/>
  <c r="G736" i="5"/>
  <c r="G737" i="5"/>
  <c r="G738" i="5"/>
  <c r="G739" i="5"/>
  <c r="G740" i="5"/>
  <c r="G741" i="5"/>
  <c r="G742" i="5"/>
  <c r="G743" i="5"/>
  <c r="G744" i="5"/>
  <c r="G745" i="5"/>
  <c r="G746" i="5"/>
  <c r="G747" i="5"/>
  <c r="G748" i="5"/>
  <c r="G749" i="5"/>
  <c r="G750" i="5"/>
  <c r="G751" i="5"/>
  <c r="G752" i="5"/>
  <c r="G753" i="5"/>
  <c r="G754" i="5"/>
  <c r="G755" i="5"/>
  <c r="G756" i="5"/>
  <c r="G757" i="5"/>
  <c r="G758" i="5"/>
  <c r="G759" i="5"/>
  <c r="G760" i="5"/>
  <c r="G761" i="5"/>
  <c r="G762" i="5"/>
  <c r="G763" i="5"/>
  <c r="G764" i="5"/>
  <c r="G765" i="5"/>
  <c r="G766" i="5"/>
  <c r="G767" i="5"/>
  <c r="G768" i="5"/>
  <c r="G769" i="5"/>
  <c r="G770" i="5"/>
  <c r="G771" i="5"/>
  <c r="G772" i="5"/>
  <c r="G773" i="5"/>
  <c r="G774" i="5"/>
  <c r="G775" i="5"/>
  <c r="G776" i="5"/>
  <c r="G777" i="5"/>
  <c r="G778" i="5"/>
  <c r="G779" i="5"/>
  <c r="G780" i="5"/>
  <c r="G781" i="5"/>
  <c r="G782" i="5"/>
  <c r="G783" i="5"/>
  <c r="G784" i="5"/>
  <c r="G785" i="5"/>
  <c r="G786" i="5"/>
  <c r="G787" i="5"/>
  <c r="G788" i="5"/>
  <c r="G789" i="5"/>
  <c r="G790" i="5"/>
  <c r="G791" i="5"/>
  <c r="G792" i="5"/>
  <c r="G793" i="5"/>
  <c r="G794" i="5"/>
  <c r="G795" i="5"/>
  <c r="G796" i="5"/>
  <c r="G797" i="5"/>
  <c r="G798" i="5"/>
  <c r="G799" i="5"/>
  <c r="G800" i="5"/>
  <c r="G801" i="5"/>
  <c r="G802" i="5"/>
  <c r="G803" i="5"/>
  <c r="G804" i="5"/>
  <c r="G805" i="5"/>
  <c r="G806" i="5"/>
  <c r="G807" i="5"/>
  <c r="G808" i="5"/>
  <c r="G809" i="5"/>
  <c r="G810" i="5"/>
  <c r="G811" i="5"/>
  <c r="G812" i="5"/>
  <c r="G813" i="5"/>
  <c r="G814" i="5"/>
  <c r="G815" i="5"/>
  <c r="G816" i="5"/>
  <c r="G817" i="5"/>
  <c r="G818" i="5"/>
  <c r="G819" i="5"/>
  <c r="G820" i="5"/>
  <c r="G821" i="5"/>
  <c r="G822" i="5"/>
  <c r="G823" i="5"/>
  <c r="G824" i="5"/>
  <c r="G825" i="5"/>
  <c r="G826" i="5"/>
  <c r="G827" i="5"/>
  <c r="G828" i="5"/>
  <c r="G829" i="5"/>
  <c r="G830" i="5"/>
  <c r="G831" i="5"/>
  <c r="G832" i="5"/>
  <c r="G833" i="5"/>
  <c r="G834" i="5"/>
  <c r="G835" i="5"/>
  <c r="G836" i="5"/>
  <c r="G837" i="5"/>
  <c r="G838" i="5"/>
  <c r="G839" i="5"/>
  <c r="G840" i="5"/>
  <c r="G841" i="5"/>
  <c r="G842" i="5"/>
  <c r="G843" i="5"/>
  <c r="G844" i="5"/>
  <c r="G845" i="5"/>
  <c r="G846" i="5"/>
  <c r="G847" i="5"/>
  <c r="G848" i="5"/>
  <c r="G849" i="5"/>
  <c r="G850" i="5"/>
  <c r="G851" i="5"/>
  <c r="G852" i="5"/>
  <c r="G853" i="5"/>
  <c r="G854" i="5"/>
  <c r="G855" i="5"/>
  <c r="G856" i="5"/>
  <c r="G857" i="5"/>
  <c r="G858" i="5"/>
  <c r="G859" i="5"/>
  <c r="G860" i="5"/>
  <c r="G861" i="5"/>
  <c r="G862" i="5"/>
  <c r="G863" i="5"/>
  <c r="G864" i="5"/>
  <c r="G865" i="5"/>
  <c r="G866" i="5"/>
  <c r="G867" i="5"/>
  <c r="G868" i="5"/>
  <c r="G869" i="5"/>
  <c r="G870" i="5"/>
  <c r="G871" i="5"/>
  <c r="G872" i="5"/>
  <c r="G873" i="5"/>
  <c r="G874" i="5"/>
  <c r="G875" i="5"/>
  <c r="G876" i="5"/>
  <c r="G877" i="5"/>
  <c r="G878" i="5"/>
  <c r="G879" i="5"/>
  <c r="G880" i="5"/>
  <c r="G881" i="5"/>
  <c r="G882" i="5"/>
  <c r="G883" i="5"/>
  <c r="G884" i="5"/>
  <c r="G885" i="5"/>
  <c r="G886" i="5"/>
  <c r="G887" i="5"/>
  <c r="G888" i="5"/>
  <c r="G889" i="5"/>
  <c r="G890" i="5"/>
  <c r="G891" i="5"/>
  <c r="G892" i="5"/>
  <c r="G893" i="5"/>
  <c r="G894" i="5"/>
  <c r="G895" i="5"/>
  <c r="G896" i="5"/>
  <c r="G897" i="5"/>
  <c r="G898" i="5"/>
  <c r="G899" i="5"/>
  <c r="G900" i="5"/>
  <c r="G901" i="5"/>
  <c r="G902" i="5"/>
  <c r="G903" i="5"/>
  <c r="G904" i="5"/>
  <c r="G905" i="5"/>
  <c r="G906" i="5"/>
  <c r="G907" i="5"/>
  <c r="G908" i="5"/>
  <c r="G909" i="5"/>
  <c r="G910" i="5"/>
  <c r="G911" i="5"/>
  <c r="G912" i="5"/>
  <c r="G913" i="5"/>
  <c r="G914" i="5"/>
  <c r="G915" i="5"/>
  <c r="G916" i="5"/>
  <c r="G917" i="5"/>
  <c r="G918" i="5"/>
  <c r="G919" i="5"/>
  <c r="G920" i="5"/>
  <c r="G921" i="5"/>
  <c r="G922" i="5"/>
  <c r="G923" i="5"/>
  <c r="G924" i="5"/>
  <c r="G925" i="5"/>
  <c r="G926" i="5"/>
  <c r="G927" i="5"/>
  <c r="G928" i="5"/>
  <c r="G929" i="5"/>
  <c r="G930" i="5"/>
  <c r="G931" i="5"/>
  <c r="G932" i="5"/>
  <c r="G933" i="5"/>
  <c r="G934" i="5"/>
  <c r="G935" i="5"/>
  <c r="G936" i="5"/>
  <c r="G937" i="5"/>
  <c r="G938" i="5"/>
  <c r="G939" i="5"/>
  <c r="G940" i="5"/>
  <c r="G941" i="5"/>
  <c r="G942" i="5"/>
  <c r="G943" i="5"/>
  <c r="G944" i="5"/>
  <c r="G945" i="5"/>
  <c r="G946" i="5"/>
  <c r="G947" i="5"/>
  <c r="G948" i="5"/>
  <c r="G949" i="5"/>
  <c r="G950" i="5"/>
  <c r="G951" i="5"/>
  <c r="G952" i="5"/>
  <c r="G953" i="5"/>
  <c r="G954" i="5"/>
  <c r="G955" i="5"/>
  <c r="G956" i="5"/>
  <c r="G957" i="5"/>
  <c r="G958" i="5"/>
  <c r="G959" i="5"/>
  <c r="G960" i="5"/>
  <c r="G961" i="5"/>
  <c r="G962" i="5"/>
  <c r="G963" i="5"/>
  <c r="G964" i="5"/>
  <c r="G965" i="5"/>
  <c r="G966" i="5"/>
  <c r="G967" i="5"/>
  <c r="G968" i="5"/>
  <c r="G969" i="5"/>
  <c r="G970" i="5"/>
  <c r="G971" i="5"/>
  <c r="G972" i="5"/>
  <c r="G973" i="5"/>
  <c r="G974" i="5"/>
  <c r="G975" i="5"/>
  <c r="G976" i="5"/>
  <c r="G977" i="5"/>
  <c r="G978" i="5"/>
  <c r="G979" i="5"/>
  <c r="G980" i="5"/>
  <c r="G981" i="5"/>
  <c r="G982" i="5"/>
  <c r="G983" i="5"/>
  <c r="G984" i="5"/>
  <c r="G985" i="5"/>
  <c r="G986" i="5"/>
  <c r="G987" i="5"/>
  <c r="G988" i="5"/>
  <c r="G989" i="5"/>
  <c r="G990" i="5"/>
  <c r="G991" i="5"/>
  <c r="G992" i="5"/>
  <c r="G993" i="5"/>
  <c r="G994" i="5"/>
  <c r="G995" i="5"/>
  <c r="G996" i="5"/>
  <c r="G997" i="5"/>
  <c r="G998" i="5"/>
  <c r="G999" i="5"/>
  <c r="G1000" i="5"/>
  <c r="G1001" i="5"/>
  <c r="G1002" i="5"/>
  <c r="G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F234" i="5"/>
  <c r="F235" i="5"/>
  <c r="F236" i="5"/>
  <c r="F237" i="5"/>
  <c r="F238" i="5"/>
  <c r="F239" i="5"/>
  <c r="F240" i="5"/>
  <c r="F241" i="5"/>
  <c r="F242" i="5"/>
  <c r="F243" i="5"/>
  <c r="F244" i="5"/>
  <c r="F245" i="5"/>
  <c r="F246" i="5"/>
  <c r="F247" i="5"/>
  <c r="F248" i="5"/>
  <c r="F249" i="5"/>
  <c r="F250" i="5"/>
  <c r="F251" i="5"/>
  <c r="F252" i="5"/>
  <c r="F253" i="5"/>
  <c r="F254" i="5"/>
  <c r="F255" i="5"/>
  <c r="F256" i="5"/>
  <c r="F257" i="5"/>
  <c r="F258" i="5"/>
  <c r="F259" i="5"/>
  <c r="F260" i="5"/>
  <c r="F261" i="5"/>
  <c r="F262" i="5"/>
  <c r="F263" i="5"/>
  <c r="F264" i="5"/>
  <c r="F265" i="5"/>
  <c r="F266" i="5"/>
  <c r="F267" i="5"/>
  <c r="F268" i="5"/>
  <c r="F269" i="5"/>
  <c r="F270" i="5"/>
  <c r="F271" i="5"/>
  <c r="F272" i="5"/>
  <c r="F273" i="5"/>
  <c r="F274" i="5"/>
  <c r="F275" i="5"/>
  <c r="F276" i="5"/>
  <c r="F277" i="5"/>
  <c r="F278" i="5"/>
  <c r="F279" i="5"/>
  <c r="F280" i="5"/>
  <c r="F281" i="5"/>
  <c r="F282" i="5"/>
  <c r="F283" i="5"/>
  <c r="F284" i="5"/>
  <c r="F285" i="5"/>
  <c r="F286" i="5"/>
  <c r="F287" i="5"/>
  <c r="F288" i="5"/>
  <c r="F289" i="5"/>
  <c r="F290" i="5"/>
  <c r="F291" i="5"/>
  <c r="F292" i="5"/>
  <c r="F293" i="5"/>
  <c r="F294" i="5"/>
  <c r="F295" i="5"/>
  <c r="F296" i="5"/>
  <c r="F297" i="5"/>
  <c r="F298" i="5"/>
  <c r="F299" i="5"/>
  <c r="F300" i="5"/>
  <c r="F301" i="5"/>
  <c r="F302" i="5"/>
  <c r="F303" i="5"/>
  <c r="F304" i="5"/>
  <c r="F305" i="5"/>
  <c r="F306" i="5"/>
  <c r="F307" i="5"/>
  <c r="F308" i="5"/>
  <c r="F309" i="5"/>
  <c r="F310" i="5"/>
  <c r="F311" i="5"/>
  <c r="F312" i="5"/>
  <c r="F313" i="5"/>
  <c r="F314" i="5"/>
  <c r="F315" i="5"/>
  <c r="F316" i="5"/>
  <c r="F317" i="5"/>
  <c r="F318" i="5"/>
  <c r="F319" i="5"/>
  <c r="F320" i="5"/>
  <c r="F321" i="5"/>
  <c r="F322" i="5"/>
  <c r="F323" i="5"/>
  <c r="F324" i="5"/>
  <c r="F325" i="5"/>
  <c r="F326" i="5"/>
  <c r="F327" i="5"/>
  <c r="F328" i="5"/>
  <c r="F329" i="5"/>
  <c r="F330" i="5"/>
  <c r="F331" i="5"/>
  <c r="F332" i="5"/>
  <c r="F333" i="5"/>
  <c r="F334" i="5"/>
  <c r="F335" i="5"/>
  <c r="F336" i="5"/>
  <c r="F337" i="5"/>
  <c r="F338" i="5"/>
  <c r="F339" i="5"/>
  <c r="F340" i="5"/>
  <c r="F341" i="5"/>
  <c r="F342" i="5"/>
  <c r="F343" i="5"/>
  <c r="F344" i="5"/>
  <c r="F345" i="5"/>
  <c r="F346" i="5"/>
  <c r="F347" i="5"/>
  <c r="F348" i="5"/>
  <c r="F349" i="5"/>
  <c r="F350" i="5"/>
  <c r="F351" i="5"/>
  <c r="F352" i="5"/>
  <c r="F353" i="5"/>
  <c r="F354" i="5"/>
  <c r="F355" i="5"/>
  <c r="F356" i="5"/>
  <c r="F357" i="5"/>
  <c r="F358" i="5"/>
  <c r="F359" i="5"/>
  <c r="F360" i="5"/>
  <c r="F361" i="5"/>
  <c r="F362" i="5"/>
  <c r="F363" i="5"/>
  <c r="F364" i="5"/>
  <c r="F365" i="5"/>
  <c r="F366" i="5"/>
  <c r="F367" i="5"/>
  <c r="F368" i="5"/>
  <c r="F369" i="5"/>
  <c r="F370" i="5"/>
  <c r="F371" i="5"/>
  <c r="F372" i="5"/>
  <c r="F373" i="5"/>
  <c r="F374" i="5"/>
  <c r="F375" i="5"/>
  <c r="F376" i="5"/>
  <c r="F377" i="5"/>
  <c r="F378" i="5"/>
  <c r="F379" i="5"/>
  <c r="F380" i="5"/>
  <c r="F381" i="5"/>
  <c r="F382" i="5"/>
  <c r="F383" i="5"/>
  <c r="F384" i="5"/>
  <c r="F385" i="5"/>
  <c r="F386" i="5"/>
  <c r="F387" i="5"/>
  <c r="F388" i="5"/>
  <c r="F389" i="5"/>
  <c r="F390" i="5"/>
  <c r="F391" i="5"/>
  <c r="F392" i="5"/>
  <c r="F393" i="5"/>
  <c r="F394" i="5"/>
  <c r="F395" i="5"/>
  <c r="F396" i="5"/>
  <c r="F397" i="5"/>
  <c r="F398" i="5"/>
  <c r="F399" i="5"/>
  <c r="F400" i="5"/>
  <c r="F401" i="5"/>
  <c r="F402" i="5"/>
  <c r="F403" i="5"/>
  <c r="F404" i="5"/>
  <c r="F405" i="5"/>
  <c r="F406" i="5"/>
  <c r="F407" i="5"/>
  <c r="F408" i="5"/>
  <c r="F409" i="5"/>
  <c r="F410" i="5"/>
  <c r="F411" i="5"/>
  <c r="F412" i="5"/>
  <c r="F413" i="5"/>
  <c r="F414" i="5"/>
  <c r="F415" i="5"/>
  <c r="F416" i="5"/>
  <c r="F417" i="5"/>
  <c r="F418" i="5"/>
  <c r="F419" i="5"/>
  <c r="F420" i="5"/>
  <c r="F421" i="5"/>
  <c r="F422" i="5"/>
  <c r="F423" i="5"/>
  <c r="F424" i="5"/>
  <c r="F425" i="5"/>
  <c r="F426" i="5"/>
  <c r="F427" i="5"/>
  <c r="F428" i="5"/>
  <c r="F429" i="5"/>
  <c r="F430" i="5"/>
  <c r="F431" i="5"/>
  <c r="F432" i="5"/>
  <c r="F433" i="5"/>
  <c r="F434" i="5"/>
  <c r="F435" i="5"/>
  <c r="F436" i="5"/>
  <c r="F437" i="5"/>
  <c r="F438" i="5"/>
  <c r="F439" i="5"/>
  <c r="F440" i="5"/>
  <c r="F441" i="5"/>
  <c r="F442" i="5"/>
  <c r="F443" i="5"/>
  <c r="F444" i="5"/>
  <c r="F445" i="5"/>
  <c r="F446" i="5"/>
  <c r="F447" i="5"/>
  <c r="F448" i="5"/>
  <c r="F449" i="5"/>
  <c r="F450" i="5"/>
  <c r="F451" i="5"/>
  <c r="F452" i="5"/>
  <c r="F453" i="5"/>
  <c r="F454" i="5"/>
  <c r="F455" i="5"/>
  <c r="F456" i="5"/>
  <c r="F457" i="5"/>
  <c r="F458" i="5"/>
  <c r="F459" i="5"/>
  <c r="F460" i="5"/>
  <c r="F461" i="5"/>
  <c r="F462" i="5"/>
  <c r="F463" i="5"/>
  <c r="F464" i="5"/>
  <c r="F465" i="5"/>
  <c r="F466" i="5"/>
  <c r="F467" i="5"/>
  <c r="F468" i="5"/>
  <c r="F469" i="5"/>
  <c r="F470" i="5"/>
  <c r="F471" i="5"/>
  <c r="F472" i="5"/>
  <c r="F473" i="5"/>
  <c r="F474" i="5"/>
  <c r="F475" i="5"/>
  <c r="F476" i="5"/>
  <c r="F477" i="5"/>
  <c r="F478" i="5"/>
  <c r="F479" i="5"/>
  <c r="F480" i="5"/>
  <c r="F481" i="5"/>
  <c r="F482" i="5"/>
  <c r="F483" i="5"/>
  <c r="F484" i="5"/>
  <c r="F485" i="5"/>
  <c r="F486" i="5"/>
  <c r="F487" i="5"/>
  <c r="F488" i="5"/>
  <c r="F489" i="5"/>
  <c r="F490" i="5"/>
  <c r="F491" i="5"/>
  <c r="F492" i="5"/>
  <c r="F493" i="5"/>
  <c r="F494" i="5"/>
  <c r="F495" i="5"/>
  <c r="F496" i="5"/>
  <c r="F497" i="5"/>
  <c r="F498" i="5"/>
  <c r="F499" i="5"/>
  <c r="F500" i="5"/>
  <c r="F501" i="5"/>
  <c r="F502" i="5"/>
  <c r="F503" i="5"/>
  <c r="F504" i="5"/>
  <c r="F505" i="5"/>
  <c r="F506" i="5"/>
  <c r="F507" i="5"/>
  <c r="F508" i="5"/>
  <c r="F509" i="5"/>
  <c r="F510" i="5"/>
  <c r="F511" i="5"/>
  <c r="F512" i="5"/>
  <c r="F513" i="5"/>
  <c r="F514" i="5"/>
  <c r="F515" i="5"/>
  <c r="F516" i="5"/>
  <c r="F517" i="5"/>
  <c r="F518" i="5"/>
  <c r="F519" i="5"/>
  <c r="F520" i="5"/>
  <c r="F521" i="5"/>
  <c r="F522" i="5"/>
  <c r="F523" i="5"/>
  <c r="F524" i="5"/>
  <c r="F525" i="5"/>
  <c r="F526" i="5"/>
  <c r="F527" i="5"/>
  <c r="F528" i="5"/>
  <c r="F529" i="5"/>
  <c r="F530" i="5"/>
  <c r="F531" i="5"/>
  <c r="F532" i="5"/>
  <c r="F533" i="5"/>
  <c r="F534" i="5"/>
  <c r="F535" i="5"/>
  <c r="F536" i="5"/>
  <c r="F537" i="5"/>
  <c r="F538" i="5"/>
  <c r="F539" i="5"/>
  <c r="F540" i="5"/>
  <c r="F541" i="5"/>
  <c r="F542" i="5"/>
  <c r="F543" i="5"/>
  <c r="F544" i="5"/>
  <c r="F545" i="5"/>
  <c r="F546" i="5"/>
  <c r="F547" i="5"/>
  <c r="F548" i="5"/>
  <c r="F549" i="5"/>
  <c r="F550" i="5"/>
  <c r="F551" i="5"/>
  <c r="F552" i="5"/>
  <c r="F553" i="5"/>
  <c r="F554" i="5"/>
  <c r="F555" i="5"/>
  <c r="F556" i="5"/>
  <c r="F557" i="5"/>
  <c r="F558" i="5"/>
  <c r="F559" i="5"/>
  <c r="F560" i="5"/>
  <c r="F561" i="5"/>
  <c r="F562" i="5"/>
  <c r="F563" i="5"/>
  <c r="F564" i="5"/>
  <c r="F565" i="5"/>
  <c r="F566" i="5"/>
  <c r="F567" i="5"/>
  <c r="F568" i="5"/>
  <c r="F569" i="5"/>
  <c r="F570" i="5"/>
  <c r="F571" i="5"/>
  <c r="F572" i="5"/>
  <c r="F573" i="5"/>
  <c r="F574" i="5"/>
  <c r="F575" i="5"/>
  <c r="F576" i="5"/>
  <c r="F577" i="5"/>
  <c r="F578" i="5"/>
  <c r="F579" i="5"/>
  <c r="F580" i="5"/>
  <c r="F581" i="5"/>
  <c r="F582" i="5"/>
  <c r="F583" i="5"/>
  <c r="F584" i="5"/>
  <c r="F585" i="5"/>
  <c r="F586" i="5"/>
  <c r="F587" i="5"/>
  <c r="F588" i="5"/>
  <c r="F589" i="5"/>
  <c r="F590" i="5"/>
  <c r="F591" i="5"/>
  <c r="F592" i="5"/>
  <c r="F593" i="5"/>
  <c r="F594" i="5"/>
  <c r="F595" i="5"/>
  <c r="F596" i="5"/>
  <c r="F597" i="5"/>
  <c r="F598" i="5"/>
  <c r="F599" i="5"/>
  <c r="F600" i="5"/>
  <c r="F601" i="5"/>
  <c r="F602" i="5"/>
  <c r="F603" i="5"/>
  <c r="F604" i="5"/>
  <c r="F605" i="5"/>
  <c r="F606" i="5"/>
  <c r="F607" i="5"/>
  <c r="F608" i="5"/>
  <c r="F609" i="5"/>
  <c r="F610" i="5"/>
  <c r="F611" i="5"/>
  <c r="F612" i="5"/>
  <c r="F613" i="5"/>
  <c r="F614" i="5"/>
  <c r="F615" i="5"/>
  <c r="F616" i="5"/>
  <c r="F617" i="5"/>
  <c r="F618" i="5"/>
  <c r="F619" i="5"/>
  <c r="F620" i="5"/>
  <c r="F621" i="5"/>
  <c r="F622" i="5"/>
  <c r="F623" i="5"/>
  <c r="F624" i="5"/>
  <c r="F625" i="5"/>
  <c r="F626" i="5"/>
  <c r="F627" i="5"/>
  <c r="F628" i="5"/>
  <c r="F629" i="5"/>
  <c r="F630" i="5"/>
  <c r="F631" i="5"/>
  <c r="F632" i="5"/>
  <c r="F633" i="5"/>
  <c r="F634" i="5"/>
  <c r="F635" i="5"/>
  <c r="F636" i="5"/>
  <c r="F637" i="5"/>
  <c r="F638" i="5"/>
  <c r="F639" i="5"/>
  <c r="F640" i="5"/>
  <c r="F641" i="5"/>
  <c r="F642" i="5"/>
  <c r="F643" i="5"/>
  <c r="F644" i="5"/>
  <c r="F645" i="5"/>
  <c r="F646" i="5"/>
  <c r="F647" i="5"/>
  <c r="F648" i="5"/>
  <c r="F649" i="5"/>
  <c r="F650" i="5"/>
  <c r="F651" i="5"/>
  <c r="F652" i="5"/>
  <c r="F653" i="5"/>
  <c r="F654" i="5"/>
  <c r="F655" i="5"/>
  <c r="F656" i="5"/>
  <c r="F657" i="5"/>
  <c r="F658" i="5"/>
  <c r="F659" i="5"/>
  <c r="F660" i="5"/>
  <c r="F661" i="5"/>
  <c r="F662" i="5"/>
  <c r="F663" i="5"/>
  <c r="F664" i="5"/>
  <c r="F665" i="5"/>
  <c r="F666" i="5"/>
  <c r="F667" i="5"/>
  <c r="F668" i="5"/>
  <c r="F669" i="5"/>
  <c r="F670" i="5"/>
  <c r="F671" i="5"/>
  <c r="F672" i="5"/>
  <c r="F673" i="5"/>
  <c r="F674" i="5"/>
  <c r="F675" i="5"/>
  <c r="F676" i="5"/>
  <c r="F677" i="5"/>
  <c r="F678" i="5"/>
  <c r="F679" i="5"/>
  <c r="F680" i="5"/>
  <c r="F681" i="5"/>
  <c r="F682" i="5"/>
  <c r="F683" i="5"/>
  <c r="F684" i="5"/>
  <c r="F685" i="5"/>
  <c r="F686" i="5"/>
  <c r="F687" i="5"/>
  <c r="F688" i="5"/>
  <c r="F689" i="5"/>
  <c r="F690" i="5"/>
  <c r="F691" i="5"/>
  <c r="F692" i="5"/>
  <c r="F693" i="5"/>
  <c r="F694" i="5"/>
  <c r="F695" i="5"/>
  <c r="F696" i="5"/>
  <c r="F697" i="5"/>
  <c r="F698" i="5"/>
  <c r="F699" i="5"/>
  <c r="F700" i="5"/>
  <c r="F701" i="5"/>
  <c r="F702" i="5"/>
  <c r="F703" i="5"/>
  <c r="F704" i="5"/>
  <c r="F705" i="5"/>
  <c r="F706" i="5"/>
  <c r="F707" i="5"/>
  <c r="F708" i="5"/>
  <c r="F709" i="5"/>
  <c r="F710" i="5"/>
  <c r="F711" i="5"/>
  <c r="F712" i="5"/>
  <c r="F713" i="5"/>
  <c r="F714" i="5"/>
  <c r="F715" i="5"/>
  <c r="F716" i="5"/>
  <c r="F717" i="5"/>
  <c r="F718" i="5"/>
  <c r="F719" i="5"/>
  <c r="F720" i="5"/>
  <c r="F721" i="5"/>
  <c r="F722" i="5"/>
  <c r="F723" i="5"/>
  <c r="F724" i="5"/>
  <c r="F725" i="5"/>
  <c r="F726" i="5"/>
  <c r="F727" i="5"/>
  <c r="F728" i="5"/>
  <c r="F729" i="5"/>
  <c r="F730" i="5"/>
  <c r="F731" i="5"/>
  <c r="F732" i="5"/>
  <c r="F733" i="5"/>
  <c r="F734" i="5"/>
  <c r="F735" i="5"/>
  <c r="F736" i="5"/>
  <c r="F737" i="5"/>
  <c r="F738" i="5"/>
  <c r="F739" i="5"/>
  <c r="F740" i="5"/>
  <c r="F741" i="5"/>
  <c r="F742" i="5"/>
  <c r="F743" i="5"/>
  <c r="F744" i="5"/>
  <c r="F745" i="5"/>
  <c r="F746" i="5"/>
  <c r="F747" i="5"/>
  <c r="F748" i="5"/>
  <c r="F749" i="5"/>
  <c r="F750" i="5"/>
  <c r="F751" i="5"/>
  <c r="F752" i="5"/>
  <c r="F753" i="5"/>
  <c r="F754" i="5"/>
  <c r="F755" i="5"/>
  <c r="F756" i="5"/>
  <c r="F757" i="5"/>
  <c r="F758" i="5"/>
  <c r="F759" i="5"/>
  <c r="F760" i="5"/>
  <c r="F761" i="5"/>
  <c r="F762" i="5"/>
  <c r="F763" i="5"/>
  <c r="F764" i="5"/>
  <c r="F765" i="5"/>
  <c r="F766" i="5"/>
  <c r="F767" i="5"/>
  <c r="F768" i="5"/>
  <c r="F769" i="5"/>
  <c r="F770" i="5"/>
  <c r="F771" i="5"/>
  <c r="F772" i="5"/>
  <c r="F773" i="5"/>
  <c r="F774" i="5"/>
  <c r="F775" i="5"/>
  <c r="F776" i="5"/>
  <c r="F777" i="5"/>
  <c r="F778" i="5"/>
  <c r="F779" i="5"/>
  <c r="F780" i="5"/>
  <c r="F781" i="5"/>
  <c r="F782" i="5"/>
  <c r="F783" i="5"/>
  <c r="F784" i="5"/>
  <c r="F785" i="5"/>
  <c r="F786" i="5"/>
  <c r="F787" i="5"/>
  <c r="F788" i="5"/>
  <c r="F789" i="5"/>
  <c r="F790" i="5"/>
  <c r="F791" i="5"/>
  <c r="F792" i="5"/>
  <c r="F793" i="5"/>
  <c r="F794" i="5"/>
  <c r="F795" i="5"/>
  <c r="F796" i="5"/>
  <c r="F797" i="5"/>
  <c r="F798" i="5"/>
  <c r="F799" i="5"/>
  <c r="F800" i="5"/>
  <c r="F801" i="5"/>
  <c r="F802" i="5"/>
  <c r="F803" i="5"/>
  <c r="F804" i="5"/>
  <c r="F805" i="5"/>
  <c r="F806" i="5"/>
  <c r="F807" i="5"/>
  <c r="F808" i="5"/>
  <c r="F809" i="5"/>
  <c r="F810" i="5"/>
  <c r="F811" i="5"/>
  <c r="F812" i="5"/>
  <c r="F813" i="5"/>
  <c r="F814" i="5"/>
  <c r="F815" i="5"/>
  <c r="F816" i="5"/>
  <c r="F817" i="5"/>
  <c r="F818" i="5"/>
  <c r="F819" i="5"/>
  <c r="F820" i="5"/>
  <c r="F821" i="5"/>
  <c r="F822" i="5"/>
  <c r="F823" i="5"/>
  <c r="F824" i="5"/>
  <c r="F825" i="5"/>
  <c r="F826" i="5"/>
  <c r="F827" i="5"/>
  <c r="F828" i="5"/>
  <c r="F829" i="5"/>
  <c r="F830" i="5"/>
  <c r="F831" i="5"/>
  <c r="F832" i="5"/>
  <c r="F833" i="5"/>
  <c r="F834" i="5"/>
  <c r="F835" i="5"/>
  <c r="F836" i="5"/>
  <c r="F837" i="5"/>
  <c r="F838" i="5"/>
  <c r="F839" i="5"/>
  <c r="F840" i="5"/>
  <c r="F841" i="5"/>
  <c r="F842" i="5"/>
  <c r="F843" i="5"/>
  <c r="F844" i="5"/>
  <c r="F845" i="5"/>
  <c r="F846" i="5"/>
  <c r="F847" i="5"/>
  <c r="F848" i="5"/>
  <c r="F849" i="5"/>
  <c r="F850" i="5"/>
  <c r="F851" i="5"/>
  <c r="F852" i="5"/>
  <c r="F853" i="5"/>
  <c r="F854" i="5"/>
  <c r="F855" i="5"/>
  <c r="F856" i="5"/>
  <c r="F857" i="5"/>
  <c r="F858" i="5"/>
  <c r="F859" i="5"/>
  <c r="F860" i="5"/>
  <c r="F861" i="5"/>
  <c r="F862" i="5"/>
  <c r="F863" i="5"/>
  <c r="F864" i="5"/>
  <c r="F865" i="5"/>
  <c r="F866" i="5"/>
  <c r="F867" i="5"/>
  <c r="F868" i="5"/>
  <c r="F869" i="5"/>
  <c r="F870" i="5"/>
  <c r="F871" i="5"/>
  <c r="F872" i="5"/>
  <c r="F873" i="5"/>
  <c r="F874" i="5"/>
  <c r="F875" i="5"/>
  <c r="F876" i="5"/>
  <c r="F877" i="5"/>
  <c r="F878" i="5"/>
  <c r="F879" i="5"/>
  <c r="F880" i="5"/>
  <c r="F881" i="5"/>
  <c r="F882" i="5"/>
  <c r="F883" i="5"/>
  <c r="F884" i="5"/>
  <c r="F885" i="5"/>
  <c r="F886" i="5"/>
  <c r="F887" i="5"/>
  <c r="F888" i="5"/>
  <c r="F889" i="5"/>
  <c r="F890" i="5"/>
  <c r="F891" i="5"/>
  <c r="F892" i="5"/>
  <c r="F893" i="5"/>
  <c r="F894" i="5"/>
  <c r="F895" i="5"/>
  <c r="F896" i="5"/>
  <c r="F897" i="5"/>
  <c r="F898" i="5"/>
  <c r="F899" i="5"/>
  <c r="F900" i="5"/>
  <c r="F901" i="5"/>
  <c r="F902" i="5"/>
  <c r="F903" i="5"/>
  <c r="F904" i="5"/>
  <c r="F905" i="5"/>
  <c r="F906" i="5"/>
  <c r="F907" i="5"/>
  <c r="F908" i="5"/>
  <c r="F909" i="5"/>
  <c r="F910" i="5"/>
  <c r="F911" i="5"/>
  <c r="F912" i="5"/>
  <c r="F913" i="5"/>
  <c r="F914" i="5"/>
  <c r="F915" i="5"/>
  <c r="F916" i="5"/>
  <c r="F917" i="5"/>
  <c r="F918" i="5"/>
  <c r="F919" i="5"/>
  <c r="F920" i="5"/>
  <c r="F921" i="5"/>
  <c r="F922" i="5"/>
  <c r="F923" i="5"/>
  <c r="F924" i="5"/>
  <c r="F925" i="5"/>
  <c r="F926" i="5"/>
  <c r="F927" i="5"/>
  <c r="F928" i="5"/>
  <c r="F929" i="5"/>
  <c r="F930" i="5"/>
  <c r="F931" i="5"/>
  <c r="F932" i="5"/>
  <c r="F933" i="5"/>
  <c r="F934" i="5"/>
  <c r="F935" i="5"/>
  <c r="F936" i="5"/>
  <c r="F937" i="5"/>
  <c r="F938" i="5"/>
  <c r="F939" i="5"/>
  <c r="F940" i="5"/>
  <c r="F941" i="5"/>
  <c r="F942" i="5"/>
  <c r="F943" i="5"/>
  <c r="F944" i="5"/>
  <c r="F945" i="5"/>
  <c r="F946" i="5"/>
  <c r="F947" i="5"/>
  <c r="F948" i="5"/>
  <c r="F949" i="5"/>
  <c r="F950" i="5"/>
  <c r="F951" i="5"/>
  <c r="F952" i="5"/>
  <c r="F953" i="5"/>
  <c r="F954" i="5"/>
  <c r="F955" i="5"/>
  <c r="F956" i="5"/>
  <c r="F957" i="5"/>
  <c r="F958" i="5"/>
  <c r="F959" i="5"/>
  <c r="F960" i="5"/>
  <c r="F961" i="5"/>
  <c r="F962" i="5"/>
  <c r="F963" i="5"/>
  <c r="F964" i="5"/>
  <c r="F965" i="5"/>
  <c r="F966" i="5"/>
  <c r="F967" i="5"/>
  <c r="F968" i="5"/>
  <c r="F969" i="5"/>
  <c r="F970" i="5"/>
  <c r="F971" i="5"/>
  <c r="F972" i="5"/>
  <c r="F973" i="5"/>
  <c r="F974" i="5"/>
  <c r="F975" i="5"/>
  <c r="F976" i="5"/>
  <c r="F977" i="5"/>
  <c r="F978" i="5"/>
  <c r="F979" i="5"/>
  <c r="F980" i="5"/>
  <c r="F981" i="5"/>
  <c r="F982" i="5"/>
  <c r="F983" i="5"/>
  <c r="F984" i="5"/>
  <c r="F985" i="5"/>
  <c r="F986" i="5"/>
  <c r="F987" i="5"/>
  <c r="F988" i="5"/>
  <c r="F989" i="5"/>
  <c r="F990" i="5"/>
  <c r="F991" i="5"/>
  <c r="F992" i="5"/>
  <c r="F993" i="5"/>
  <c r="F994" i="5"/>
  <c r="F995" i="5"/>
  <c r="F996" i="5"/>
  <c r="F997" i="5"/>
  <c r="F998" i="5"/>
  <c r="F999" i="5"/>
  <c r="F1000" i="5"/>
  <c r="F1001" i="5"/>
  <c r="F1002" i="5"/>
  <c r="F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949" i="5"/>
  <c r="C950" i="5"/>
  <c r="C951" i="5"/>
  <c r="C952" i="5"/>
  <c r="C953" i="5"/>
  <c r="C954" i="5"/>
  <c r="C955" i="5"/>
  <c r="C956" i="5"/>
  <c r="C957" i="5"/>
  <c r="C958" i="5"/>
  <c r="C959" i="5"/>
  <c r="C960" i="5"/>
  <c r="C961" i="5"/>
  <c r="C962" i="5"/>
  <c r="C963" i="5"/>
  <c r="C964" i="5"/>
  <c r="C965" i="5"/>
  <c r="C966" i="5"/>
  <c r="C967" i="5"/>
  <c r="C968" i="5"/>
  <c r="C969" i="5"/>
  <c r="C970" i="5"/>
  <c r="C971" i="5"/>
  <c r="C972" i="5"/>
  <c r="C973" i="5"/>
  <c r="C974" i="5"/>
  <c r="C975" i="5"/>
  <c r="C976" i="5"/>
  <c r="C977" i="5"/>
  <c r="C978" i="5"/>
  <c r="C979" i="5"/>
  <c r="C980" i="5"/>
  <c r="C981" i="5"/>
  <c r="C982" i="5"/>
  <c r="C983" i="5"/>
  <c r="C984" i="5"/>
  <c r="C985" i="5"/>
  <c r="C986" i="5"/>
  <c r="C987" i="5"/>
  <c r="C988" i="5"/>
  <c r="C989" i="5"/>
  <c r="C990" i="5"/>
  <c r="C991" i="5"/>
  <c r="C992" i="5"/>
  <c r="C993" i="5"/>
  <c r="C994" i="5"/>
  <c r="C995" i="5"/>
  <c r="C996" i="5"/>
  <c r="C997" i="5"/>
  <c r="C998" i="5"/>
  <c r="C999" i="5"/>
  <c r="C1000" i="5"/>
  <c r="C1001" i="5"/>
  <c r="C1002"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273" i="5"/>
  <c r="B274" i="5"/>
  <c r="B275" i="5"/>
  <c r="B276" i="5"/>
  <c r="B277" i="5"/>
  <c r="B278" i="5"/>
  <c r="B279" i="5"/>
  <c r="B280" i="5"/>
  <c r="B281" i="5"/>
  <c r="B282" i="5"/>
  <c r="B283" i="5"/>
  <c r="B284" i="5"/>
  <c r="B285" i="5"/>
  <c r="B286" i="5"/>
  <c r="B287" i="5"/>
  <c r="B288" i="5"/>
  <c r="B289" i="5"/>
  <c r="B290" i="5"/>
  <c r="B291" i="5"/>
  <c r="B292" i="5"/>
  <c r="B293" i="5"/>
  <c r="B294" i="5"/>
  <c r="B295" i="5"/>
  <c r="B296" i="5"/>
  <c r="B297" i="5"/>
  <c r="B298" i="5"/>
  <c r="B299" i="5"/>
  <c r="B300" i="5"/>
  <c r="B301" i="5"/>
  <c r="B302" i="5"/>
  <c r="B303" i="5"/>
  <c r="B304" i="5"/>
  <c r="B305" i="5"/>
  <c r="B306" i="5"/>
  <c r="B307" i="5"/>
  <c r="B308" i="5"/>
  <c r="B309" i="5"/>
  <c r="B310" i="5"/>
  <c r="B311" i="5"/>
  <c r="B312" i="5"/>
  <c r="B313" i="5"/>
  <c r="B314" i="5"/>
  <c r="B315" i="5"/>
  <c r="B316" i="5"/>
  <c r="B317" i="5"/>
  <c r="B318" i="5"/>
  <c r="B319" i="5"/>
  <c r="B320" i="5"/>
  <c r="B321" i="5"/>
  <c r="B322" i="5"/>
  <c r="B323" i="5"/>
  <c r="B324" i="5"/>
  <c r="B325" i="5"/>
  <c r="B326" i="5"/>
  <c r="B327" i="5"/>
  <c r="B328" i="5"/>
  <c r="B329" i="5"/>
  <c r="B330" i="5"/>
  <c r="B331" i="5"/>
  <c r="B332" i="5"/>
  <c r="B333" i="5"/>
  <c r="B334" i="5"/>
  <c r="B335" i="5"/>
  <c r="B336" i="5"/>
  <c r="B337" i="5"/>
  <c r="B338" i="5"/>
  <c r="B339" i="5"/>
  <c r="B340" i="5"/>
  <c r="B341" i="5"/>
  <c r="B342" i="5"/>
  <c r="B343" i="5"/>
  <c r="B344" i="5"/>
  <c r="B345" i="5"/>
  <c r="B346" i="5"/>
  <c r="B347" i="5"/>
  <c r="B348" i="5"/>
  <c r="B349" i="5"/>
  <c r="B350" i="5"/>
  <c r="B351" i="5"/>
  <c r="B352" i="5"/>
  <c r="B353" i="5"/>
  <c r="B354" i="5"/>
  <c r="B355" i="5"/>
  <c r="B356" i="5"/>
  <c r="B357" i="5"/>
  <c r="B358" i="5"/>
  <c r="B359" i="5"/>
  <c r="B360" i="5"/>
  <c r="B361" i="5"/>
  <c r="B362" i="5"/>
  <c r="B363" i="5"/>
  <c r="B364" i="5"/>
  <c r="B365" i="5"/>
  <c r="B366" i="5"/>
  <c r="B367" i="5"/>
  <c r="B368" i="5"/>
  <c r="B369" i="5"/>
  <c r="B370" i="5"/>
  <c r="B371" i="5"/>
  <c r="B372" i="5"/>
  <c r="B373" i="5"/>
  <c r="B374" i="5"/>
  <c r="B375" i="5"/>
  <c r="B376" i="5"/>
  <c r="B377" i="5"/>
  <c r="B378" i="5"/>
  <c r="B379" i="5"/>
  <c r="B380" i="5"/>
  <c r="B381" i="5"/>
  <c r="B382" i="5"/>
  <c r="B383" i="5"/>
  <c r="B384" i="5"/>
  <c r="B385" i="5"/>
  <c r="B386" i="5"/>
  <c r="B387" i="5"/>
  <c r="B388" i="5"/>
  <c r="B389" i="5"/>
  <c r="B390" i="5"/>
  <c r="B391" i="5"/>
  <c r="B392" i="5"/>
  <c r="B393" i="5"/>
  <c r="B394" i="5"/>
  <c r="B395" i="5"/>
  <c r="B396" i="5"/>
  <c r="B397" i="5"/>
  <c r="B398" i="5"/>
  <c r="B399" i="5"/>
  <c r="B400" i="5"/>
  <c r="B401" i="5"/>
  <c r="B402" i="5"/>
  <c r="B403" i="5"/>
  <c r="B404" i="5"/>
  <c r="B405" i="5"/>
  <c r="B406" i="5"/>
  <c r="B407" i="5"/>
  <c r="B408" i="5"/>
  <c r="B409" i="5"/>
  <c r="B410" i="5"/>
  <c r="B411" i="5"/>
  <c r="B412" i="5"/>
  <c r="B413" i="5"/>
  <c r="B414" i="5"/>
  <c r="B415" i="5"/>
  <c r="B416" i="5"/>
  <c r="B417" i="5"/>
  <c r="B418" i="5"/>
  <c r="B419" i="5"/>
  <c r="B420" i="5"/>
  <c r="B421" i="5"/>
  <c r="B422" i="5"/>
  <c r="B423" i="5"/>
  <c r="B424" i="5"/>
  <c r="B425" i="5"/>
  <c r="B426" i="5"/>
  <c r="B427" i="5"/>
  <c r="B428" i="5"/>
  <c r="B429" i="5"/>
  <c r="B430" i="5"/>
  <c r="B431" i="5"/>
  <c r="B432" i="5"/>
  <c r="B433" i="5"/>
  <c r="B434" i="5"/>
  <c r="B435" i="5"/>
  <c r="B436" i="5"/>
  <c r="B437" i="5"/>
  <c r="B438" i="5"/>
  <c r="B439" i="5"/>
  <c r="B440" i="5"/>
  <c r="B441" i="5"/>
  <c r="B442" i="5"/>
  <c r="B443" i="5"/>
  <c r="B444" i="5"/>
  <c r="B445" i="5"/>
  <c r="B446" i="5"/>
  <c r="B447" i="5"/>
  <c r="B448" i="5"/>
  <c r="B449" i="5"/>
  <c r="B450" i="5"/>
  <c r="B451" i="5"/>
  <c r="B452" i="5"/>
  <c r="B453" i="5"/>
  <c r="B454" i="5"/>
  <c r="B455" i="5"/>
  <c r="B456" i="5"/>
  <c r="B457" i="5"/>
  <c r="B458" i="5"/>
  <c r="B459" i="5"/>
  <c r="B460" i="5"/>
  <c r="B461" i="5"/>
  <c r="B462" i="5"/>
  <c r="B463" i="5"/>
  <c r="B464" i="5"/>
  <c r="B465" i="5"/>
  <c r="B466" i="5"/>
  <c r="B467" i="5"/>
  <c r="B468" i="5"/>
  <c r="B469" i="5"/>
  <c r="B470" i="5"/>
  <c r="B471" i="5"/>
  <c r="B472" i="5"/>
  <c r="B473" i="5"/>
  <c r="B474" i="5"/>
  <c r="B475" i="5"/>
  <c r="B476" i="5"/>
  <c r="B477" i="5"/>
  <c r="B478" i="5"/>
  <c r="B479" i="5"/>
  <c r="B480" i="5"/>
  <c r="B481" i="5"/>
  <c r="B482" i="5"/>
  <c r="B483" i="5"/>
  <c r="B484" i="5"/>
  <c r="B485" i="5"/>
  <c r="B486" i="5"/>
  <c r="B487" i="5"/>
  <c r="B488" i="5"/>
  <c r="B489" i="5"/>
  <c r="B490" i="5"/>
  <c r="B491" i="5"/>
  <c r="B492" i="5"/>
  <c r="B493" i="5"/>
  <c r="B494" i="5"/>
  <c r="B495" i="5"/>
  <c r="B496" i="5"/>
  <c r="B497" i="5"/>
  <c r="B498" i="5"/>
  <c r="B499" i="5"/>
  <c r="B500" i="5"/>
  <c r="B501" i="5"/>
  <c r="B502" i="5"/>
  <c r="B503" i="5"/>
  <c r="B504" i="5"/>
  <c r="B505" i="5"/>
  <c r="B506" i="5"/>
  <c r="B507" i="5"/>
  <c r="B508" i="5"/>
  <c r="B509" i="5"/>
  <c r="B510" i="5"/>
  <c r="B511" i="5"/>
  <c r="B512" i="5"/>
  <c r="B513" i="5"/>
  <c r="B514" i="5"/>
  <c r="B515" i="5"/>
  <c r="B516" i="5"/>
  <c r="B517" i="5"/>
  <c r="B518" i="5"/>
  <c r="B519" i="5"/>
  <c r="B520" i="5"/>
  <c r="B521" i="5"/>
  <c r="B522" i="5"/>
  <c r="B523" i="5"/>
  <c r="B524" i="5"/>
  <c r="B525" i="5"/>
  <c r="B526" i="5"/>
  <c r="B527" i="5"/>
  <c r="B528" i="5"/>
  <c r="B529" i="5"/>
  <c r="B530" i="5"/>
  <c r="B531" i="5"/>
  <c r="B532" i="5"/>
  <c r="B533" i="5"/>
  <c r="B534" i="5"/>
  <c r="B535" i="5"/>
  <c r="B536" i="5"/>
  <c r="B537" i="5"/>
  <c r="B538" i="5"/>
  <c r="B539" i="5"/>
  <c r="B540" i="5"/>
  <c r="B541" i="5"/>
  <c r="B542" i="5"/>
  <c r="B543" i="5"/>
  <c r="B544" i="5"/>
  <c r="B545" i="5"/>
  <c r="B546" i="5"/>
  <c r="B547" i="5"/>
  <c r="B548" i="5"/>
  <c r="B549" i="5"/>
  <c r="B550" i="5"/>
  <c r="B551" i="5"/>
  <c r="B552" i="5"/>
  <c r="B553" i="5"/>
  <c r="B554" i="5"/>
  <c r="B555" i="5"/>
  <c r="B556" i="5"/>
  <c r="B557" i="5"/>
  <c r="B558" i="5"/>
  <c r="B559" i="5"/>
  <c r="B560" i="5"/>
  <c r="B561" i="5"/>
  <c r="B562" i="5"/>
  <c r="B563" i="5"/>
  <c r="B564" i="5"/>
  <c r="B565" i="5"/>
  <c r="B566" i="5"/>
  <c r="B567" i="5"/>
  <c r="B568" i="5"/>
  <c r="B569" i="5"/>
  <c r="B570" i="5"/>
  <c r="B571" i="5"/>
  <c r="B572" i="5"/>
  <c r="B573" i="5"/>
  <c r="B574" i="5"/>
  <c r="B575" i="5"/>
  <c r="B576" i="5"/>
  <c r="B577" i="5"/>
  <c r="B578" i="5"/>
  <c r="B579" i="5"/>
  <c r="B580" i="5"/>
  <c r="B581" i="5"/>
  <c r="B582" i="5"/>
  <c r="B583" i="5"/>
  <c r="B584" i="5"/>
  <c r="B585" i="5"/>
  <c r="B586" i="5"/>
  <c r="B587" i="5"/>
  <c r="B588" i="5"/>
  <c r="B589" i="5"/>
  <c r="B590" i="5"/>
  <c r="B591" i="5"/>
  <c r="B592" i="5"/>
  <c r="B593" i="5"/>
  <c r="B594" i="5"/>
  <c r="B595" i="5"/>
  <c r="B596" i="5"/>
  <c r="B597" i="5"/>
  <c r="B598" i="5"/>
  <c r="B599" i="5"/>
  <c r="B600" i="5"/>
  <c r="B601" i="5"/>
  <c r="B602" i="5"/>
  <c r="B603" i="5"/>
  <c r="B604" i="5"/>
  <c r="B605" i="5"/>
  <c r="B606" i="5"/>
  <c r="B607" i="5"/>
  <c r="B608" i="5"/>
  <c r="B609" i="5"/>
  <c r="B610" i="5"/>
  <c r="B611" i="5"/>
  <c r="B612" i="5"/>
  <c r="B613" i="5"/>
  <c r="B614" i="5"/>
  <c r="B615" i="5"/>
  <c r="B616" i="5"/>
  <c r="B617" i="5"/>
  <c r="B618" i="5"/>
  <c r="B619" i="5"/>
  <c r="B620" i="5"/>
  <c r="B621" i="5"/>
  <c r="B622" i="5"/>
  <c r="B623" i="5"/>
  <c r="B624" i="5"/>
  <c r="B625" i="5"/>
  <c r="B626" i="5"/>
  <c r="B627" i="5"/>
  <c r="B628" i="5"/>
  <c r="B629" i="5"/>
  <c r="B630" i="5"/>
  <c r="B631" i="5"/>
  <c r="B632" i="5"/>
  <c r="B633" i="5"/>
  <c r="B634" i="5"/>
  <c r="B635" i="5"/>
  <c r="B636" i="5"/>
  <c r="B637" i="5"/>
  <c r="B638" i="5"/>
  <c r="B639" i="5"/>
  <c r="B640" i="5"/>
  <c r="B641" i="5"/>
  <c r="B642" i="5"/>
  <c r="B643" i="5"/>
  <c r="B644" i="5"/>
  <c r="B645" i="5"/>
  <c r="B646" i="5"/>
  <c r="B647" i="5"/>
  <c r="B648" i="5"/>
  <c r="B649" i="5"/>
  <c r="B650" i="5"/>
  <c r="B651" i="5"/>
  <c r="B652" i="5"/>
  <c r="B653" i="5"/>
  <c r="B654" i="5"/>
  <c r="B655" i="5"/>
  <c r="B656" i="5"/>
  <c r="B657" i="5"/>
  <c r="B658" i="5"/>
  <c r="B659" i="5"/>
  <c r="B660" i="5"/>
  <c r="B661" i="5"/>
  <c r="B662" i="5"/>
  <c r="B663" i="5"/>
  <c r="B664" i="5"/>
  <c r="B665" i="5"/>
  <c r="B666" i="5"/>
  <c r="B667" i="5"/>
  <c r="B668" i="5"/>
  <c r="B669" i="5"/>
  <c r="B670" i="5"/>
  <c r="B671" i="5"/>
  <c r="B672" i="5"/>
  <c r="B673" i="5"/>
  <c r="B674" i="5"/>
  <c r="B675" i="5"/>
  <c r="B676" i="5"/>
  <c r="B677" i="5"/>
  <c r="B678" i="5"/>
  <c r="B679" i="5"/>
  <c r="B680" i="5"/>
  <c r="B681" i="5"/>
  <c r="B682" i="5"/>
  <c r="B683" i="5"/>
  <c r="B684" i="5"/>
  <c r="B685" i="5"/>
  <c r="B686" i="5"/>
  <c r="B687" i="5"/>
  <c r="B688" i="5"/>
  <c r="B689" i="5"/>
  <c r="B690" i="5"/>
  <c r="B691" i="5"/>
  <c r="B692" i="5"/>
  <c r="B693" i="5"/>
  <c r="B694" i="5"/>
  <c r="B695" i="5"/>
  <c r="B696" i="5"/>
  <c r="B697" i="5"/>
  <c r="B698" i="5"/>
  <c r="B699" i="5"/>
  <c r="B700" i="5"/>
  <c r="B701" i="5"/>
  <c r="B702" i="5"/>
  <c r="B703" i="5"/>
  <c r="B704" i="5"/>
  <c r="B705" i="5"/>
  <c r="B706" i="5"/>
  <c r="B707" i="5"/>
  <c r="B708" i="5"/>
  <c r="B709" i="5"/>
  <c r="B710" i="5"/>
  <c r="B711" i="5"/>
  <c r="B712" i="5"/>
  <c r="B713" i="5"/>
  <c r="B714" i="5"/>
  <c r="B715" i="5"/>
  <c r="B716" i="5"/>
  <c r="B717" i="5"/>
  <c r="B718" i="5"/>
  <c r="B719" i="5"/>
  <c r="B720" i="5"/>
  <c r="B721" i="5"/>
  <c r="B722" i="5"/>
  <c r="B723" i="5"/>
  <c r="B724" i="5"/>
  <c r="B725" i="5"/>
  <c r="B726" i="5"/>
  <c r="B727" i="5"/>
  <c r="B728" i="5"/>
  <c r="B729" i="5"/>
  <c r="B730" i="5"/>
  <c r="B731" i="5"/>
  <c r="B732" i="5"/>
  <c r="B733" i="5"/>
  <c r="B734" i="5"/>
  <c r="B735" i="5"/>
  <c r="B736" i="5"/>
  <c r="B737" i="5"/>
  <c r="B738" i="5"/>
  <c r="B739" i="5"/>
  <c r="B740" i="5"/>
  <c r="B741" i="5"/>
  <c r="B742" i="5"/>
  <c r="B743" i="5"/>
  <c r="B744" i="5"/>
  <c r="B745" i="5"/>
  <c r="B746" i="5"/>
  <c r="B747" i="5"/>
  <c r="B748" i="5"/>
  <c r="B749" i="5"/>
  <c r="B750" i="5"/>
  <c r="B751" i="5"/>
  <c r="B752" i="5"/>
  <c r="B753" i="5"/>
  <c r="B754" i="5"/>
  <c r="B755" i="5"/>
  <c r="B756" i="5"/>
  <c r="B757" i="5"/>
  <c r="B758" i="5"/>
  <c r="B759" i="5"/>
  <c r="B760" i="5"/>
  <c r="B761" i="5"/>
  <c r="B762" i="5"/>
  <c r="B763" i="5"/>
  <c r="B764" i="5"/>
  <c r="B765" i="5"/>
  <c r="B766" i="5"/>
  <c r="B767" i="5"/>
  <c r="B768" i="5"/>
  <c r="B769" i="5"/>
  <c r="B770" i="5"/>
  <c r="B771" i="5"/>
  <c r="B772" i="5"/>
  <c r="B773" i="5"/>
  <c r="B774" i="5"/>
  <c r="B775" i="5"/>
  <c r="B776" i="5"/>
  <c r="B777" i="5"/>
  <c r="B778" i="5"/>
  <c r="B779" i="5"/>
  <c r="B780" i="5"/>
  <c r="B781" i="5"/>
  <c r="B782" i="5"/>
  <c r="B783" i="5"/>
  <c r="B784" i="5"/>
  <c r="B785" i="5"/>
  <c r="B786" i="5"/>
  <c r="B787" i="5"/>
  <c r="B788" i="5"/>
  <c r="B789" i="5"/>
  <c r="B790" i="5"/>
  <c r="B791" i="5"/>
  <c r="B792" i="5"/>
  <c r="B793" i="5"/>
  <c r="B794" i="5"/>
  <c r="B795" i="5"/>
  <c r="B796" i="5"/>
  <c r="B797" i="5"/>
  <c r="B798" i="5"/>
  <c r="B799" i="5"/>
  <c r="B800" i="5"/>
  <c r="B801" i="5"/>
  <c r="B802" i="5"/>
  <c r="B803" i="5"/>
  <c r="B804" i="5"/>
  <c r="B805" i="5"/>
  <c r="B806" i="5"/>
  <c r="B807" i="5"/>
  <c r="B808" i="5"/>
  <c r="B809" i="5"/>
  <c r="B810" i="5"/>
  <c r="B811" i="5"/>
  <c r="B812" i="5"/>
  <c r="B813" i="5"/>
  <c r="B814" i="5"/>
  <c r="B815" i="5"/>
  <c r="B816" i="5"/>
  <c r="B817" i="5"/>
  <c r="B818" i="5"/>
  <c r="B819" i="5"/>
  <c r="B820" i="5"/>
  <c r="B821" i="5"/>
  <c r="B822" i="5"/>
  <c r="B823" i="5"/>
  <c r="B824" i="5"/>
  <c r="B825" i="5"/>
  <c r="B826" i="5"/>
  <c r="B827" i="5"/>
  <c r="B828" i="5"/>
  <c r="B829" i="5"/>
  <c r="B830" i="5"/>
  <c r="B831" i="5"/>
  <c r="B832" i="5"/>
  <c r="B833" i="5"/>
  <c r="B834" i="5"/>
  <c r="B835" i="5"/>
  <c r="B836" i="5"/>
  <c r="B837" i="5"/>
  <c r="B838" i="5"/>
  <c r="B839" i="5"/>
  <c r="B840" i="5"/>
  <c r="B841" i="5"/>
  <c r="B842" i="5"/>
  <c r="B843" i="5"/>
  <c r="B844" i="5"/>
  <c r="B845" i="5"/>
  <c r="B846" i="5"/>
  <c r="B847" i="5"/>
  <c r="B848" i="5"/>
  <c r="B849" i="5"/>
  <c r="B850" i="5"/>
  <c r="B851" i="5"/>
  <c r="B852" i="5"/>
  <c r="B853" i="5"/>
  <c r="B854" i="5"/>
  <c r="B855" i="5"/>
  <c r="B856" i="5"/>
  <c r="B857" i="5"/>
  <c r="B858" i="5"/>
  <c r="B859" i="5"/>
  <c r="B860" i="5"/>
  <c r="B861" i="5"/>
  <c r="B862" i="5"/>
  <c r="B863" i="5"/>
  <c r="B864" i="5"/>
  <c r="B865" i="5"/>
  <c r="B866" i="5"/>
  <c r="B867" i="5"/>
  <c r="B868" i="5"/>
  <c r="B869" i="5"/>
  <c r="B870" i="5"/>
  <c r="B871" i="5"/>
  <c r="B872" i="5"/>
  <c r="B873" i="5"/>
  <c r="B874" i="5"/>
  <c r="B875" i="5"/>
  <c r="B876" i="5"/>
  <c r="B877" i="5"/>
  <c r="B878" i="5"/>
  <c r="B879" i="5"/>
  <c r="B880" i="5"/>
  <c r="B881" i="5"/>
  <c r="B882" i="5"/>
  <c r="B883" i="5"/>
  <c r="B884" i="5"/>
  <c r="B885" i="5"/>
  <c r="B886" i="5"/>
  <c r="B887" i="5"/>
  <c r="B888" i="5"/>
  <c r="B889" i="5"/>
  <c r="B890" i="5"/>
  <c r="B891" i="5"/>
  <c r="B892" i="5"/>
  <c r="B893" i="5"/>
  <c r="B894" i="5"/>
  <c r="B895" i="5"/>
  <c r="B896" i="5"/>
  <c r="B897" i="5"/>
  <c r="B898" i="5"/>
  <c r="B899" i="5"/>
  <c r="B900" i="5"/>
  <c r="B901" i="5"/>
  <c r="B902" i="5"/>
  <c r="B903" i="5"/>
  <c r="B904" i="5"/>
  <c r="B905" i="5"/>
  <c r="B906" i="5"/>
  <c r="B907" i="5"/>
  <c r="B908" i="5"/>
  <c r="B909" i="5"/>
  <c r="B910" i="5"/>
  <c r="B911" i="5"/>
  <c r="B912" i="5"/>
  <c r="B913" i="5"/>
  <c r="B914" i="5"/>
  <c r="B915" i="5"/>
  <c r="B916" i="5"/>
  <c r="B917" i="5"/>
  <c r="B918" i="5"/>
  <c r="B919" i="5"/>
  <c r="B920" i="5"/>
  <c r="B921" i="5"/>
  <c r="B922" i="5"/>
  <c r="B923" i="5"/>
  <c r="B924" i="5"/>
  <c r="B925" i="5"/>
  <c r="B926" i="5"/>
  <c r="B927" i="5"/>
  <c r="B928" i="5"/>
  <c r="B929" i="5"/>
  <c r="B930" i="5"/>
  <c r="B931" i="5"/>
  <c r="B932" i="5"/>
  <c r="B933" i="5"/>
  <c r="B934" i="5"/>
  <c r="B935" i="5"/>
  <c r="B936" i="5"/>
  <c r="B937" i="5"/>
  <c r="B938" i="5"/>
  <c r="B939" i="5"/>
  <c r="B940" i="5"/>
  <c r="B941" i="5"/>
  <c r="B942" i="5"/>
  <c r="B943" i="5"/>
  <c r="B944" i="5"/>
  <c r="B945" i="5"/>
  <c r="B946" i="5"/>
  <c r="B947" i="5"/>
  <c r="B948" i="5"/>
  <c r="B949" i="5"/>
  <c r="B950" i="5"/>
  <c r="B951" i="5"/>
  <c r="B952" i="5"/>
  <c r="B953" i="5"/>
  <c r="B954" i="5"/>
  <c r="B955" i="5"/>
  <c r="B956" i="5"/>
  <c r="B957" i="5"/>
  <c r="B958" i="5"/>
  <c r="B959" i="5"/>
  <c r="B960" i="5"/>
  <c r="B961" i="5"/>
  <c r="B962" i="5"/>
  <c r="B963" i="5"/>
  <c r="B964" i="5"/>
  <c r="B965" i="5"/>
  <c r="B966" i="5"/>
  <c r="B967" i="5"/>
  <c r="B968" i="5"/>
  <c r="B969" i="5"/>
  <c r="B970" i="5"/>
  <c r="B971" i="5"/>
  <c r="B972" i="5"/>
  <c r="B973" i="5"/>
  <c r="B974" i="5"/>
  <c r="B975" i="5"/>
  <c r="B976" i="5"/>
  <c r="B977" i="5"/>
  <c r="B978" i="5"/>
  <c r="B979" i="5"/>
  <c r="B980" i="5"/>
  <c r="B981" i="5"/>
  <c r="B982" i="5"/>
  <c r="B983" i="5"/>
  <c r="B984" i="5"/>
  <c r="B985" i="5"/>
  <c r="B986" i="5"/>
  <c r="B987" i="5"/>
  <c r="B988" i="5"/>
  <c r="B989" i="5"/>
  <c r="B990" i="5"/>
  <c r="B991" i="5"/>
  <c r="B992" i="5"/>
  <c r="B993" i="5"/>
  <c r="B994" i="5"/>
  <c r="B995" i="5"/>
  <c r="B996" i="5"/>
  <c r="B997" i="5"/>
  <c r="B998" i="5"/>
  <c r="B999" i="5"/>
  <c r="B1000" i="5"/>
  <c r="B1001" i="5"/>
  <c r="B1002" i="5"/>
  <c r="C3" i="5"/>
  <c r="B3" i="5"/>
  <c r="G1" i="4"/>
  <c r="F3" i="4"/>
  <c r="G3" i="4" s="1"/>
  <c r="C8" i="4"/>
  <c r="B8" i="4"/>
  <c r="F8" i="4" s="1"/>
  <c r="G8" i="4" s="1"/>
  <c r="C7" i="4"/>
  <c r="B7" i="4"/>
  <c r="F7" i="4" s="1"/>
  <c r="G7" i="4" s="1"/>
  <c r="C6" i="4"/>
  <c r="B6" i="4"/>
  <c r="C5" i="4"/>
  <c r="B5" i="4"/>
  <c r="C4" i="4"/>
  <c r="B4" i="4"/>
  <c r="C3" i="4"/>
  <c r="B3" i="4"/>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3" i="3"/>
  <c r="J10" i="2"/>
  <c r="J2" i="2"/>
  <c r="J3" i="2"/>
  <c r="J4" i="2"/>
  <c r="J5" i="2"/>
  <c r="J6" i="2"/>
  <c r="J7" i="2"/>
  <c r="I2" i="2"/>
  <c r="I3" i="2"/>
  <c r="I4" i="2"/>
  <c r="I5" i="2"/>
  <c r="I6" i="2"/>
  <c r="I7" i="2"/>
  <c r="D2" i="2" a="1"/>
  <c r="D2" i="2" s="1"/>
  <c r="C2" i="2"/>
  <c r="C3" i="2"/>
  <c r="C4" i="2"/>
  <c r="C5" i="2"/>
  <c r="C6" i="2"/>
  <c r="C7" i="2"/>
  <c r="B2" i="2"/>
  <c r="B3" i="2"/>
  <c r="B4" i="2"/>
  <c r="B5" i="2"/>
  <c r="B6" i="2"/>
  <c r="B7" i="2"/>
  <c r="F6" i="4" l="1"/>
  <c r="G6" i="4" s="1"/>
  <c r="F5" i="4"/>
  <c r="G5" i="4" s="1"/>
  <c r="F4" i="4"/>
  <c r="G4" i="4" s="1"/>
  <c r="G3" i="3"/>
  <c r="H1"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<sst xmlns="http://schemas.openxmlformats.org/spreadsheetml/2006/main" count="3218" uniqueCount="1193">
  <si>
    <t>3   4</t>
  </si>
  <si>
    <t>4   3</t>
  </si>
  <si>
    <t>2   5</t>
  </si>
  <si>
    <t>1   3</t>
  </si>
  <si>
    <t>3   9</t>
  </si>
  <si>
    <t>3   3</t>
  </si>
  <si>
    <t>Samllest Left</t>
  </si>
  <si>
    <t>left</t>
  </si>
  <si>
    <t>right</t>
  </si>
  <si>
    <t>Samllest  right</t>
  </si>
  <si>
    <t>Smallest left</t>
  </si>
  <si>
    <t>Smallest right</t>
  </si>
  <si>
    <t>Delta</t>
  </si>
  <si>
    <t>76309   75213</t>
  </si>
  <si>
    <t>79731   28444</t>
  </si>
  <si>
    <t>29583   71339</t>
  </si>
  <si>
    <t>60992   99148</t>
  </si>
  <si>
    <t>34680   74530</t>
  </si>
  <si>
    <t>45691   82519</t>
  </si>
  <si>
    <t>55358   22047</t>
  </si>
  <si>
    <t>95523   45384</t>
  </si>
  <si>
    <t>37661   82208</t>
  </si>
  <si>
    <t>33464   91461</t>
  </si>
  <si>
    <t>26897   96393</t>
  </si>
  <si>
    <t>76556   76554</t>
  </si>
  <si>
    <t>82316   98880</t>
  </si>
  <si>
    <t>92079   23082</t>
  </si>
  <si>
    <t>55539   10033</t>
  </si>
  <si>
    <t>65931   66060</t>
  </si>
  <si>
    <t>98880   60464</t>
  </si>
  <si>
    <t>19348   41458</t>
  </si>
  <si>
    <t>72003   84074</t>
  </si>
  <si>
    <t>78401   78856</t>
  </si>
  <si>
    <t>53187   72003</t>
  </si>
  <si>
    <t>65201   71211</t>
  </si>
  <si>
    <t>45971   12776</t>
  </si>
  <si>
    <t>45911   26854</t>
  </si>
  <si>
    <t>37527   13462</t>
  </si>
  <si>
    <t>28891   28444</t>
  </si>
  <si>
    <t>82801   81076</t>
  </si>
  <si>
    <t>29496   21971</t>
  </si>
  <si>
    <t>81662   12472</t>
  </si>
  <si>
    <t>89956   51107</t>
  </si>
  <si>
    <t>92833   22498</t>
  </si>
  <si>
    <t>23135   19348</t>
  </si>
  <si>
    <t>33661   51107</t>
  </si>
  <si>
    <t>48499   81114</t>
  </si>
  <si>
    <t>53651   65515</t>
  </si>
  <si>
    <t>26075   73072</t>
  </si>
  <si>
    <t>67647   90255</t>
  </si>
  <si>
    <t>90805   38056</t>
  </si>
  <si>
    <t>39949   68042</t>
  </si>
  <si>
    <t>76487   86922</t>
  </si>
  <si>
    <t>95115   94618</t>
  </si>
  <si>
    <t>11937   76761</t>
  </si>
  <si>
    <t>89547   72003</t>
  </si>
  <si>
    <t>25780   18607</t>
  </si>
  <si>
    <t>45017   84423</t>
  </si>
  <si>
    <t>43306   57853</t>
  </si>
  <si>
    <t>68164   22550</t>
  </si>
  <si>
    <t>56564   62505</t>
  </si>
  <si>
    <t>75018   52627</t>
  </si>
  <si>
    <t>23253   57654</t>
  </si>
  <si>
    <t>65165   55756</t>
  </si>
  <si>
    <t>31517   14874</t>
  </si>
  <si>
    <t>20876   72883</t>
  </si>
  <si>
    <t>80624   76452</t>
  </si>
  <si>
    <t>33117   67195</t>
  </si>
  <si>
    <t>64410   15109</t>
  </si>
  <si>
    <t>41934   83416</t>
  </si>
  <si>
    <t>89782   34566</t>
  </si>
  <si>
    <t>71805   38212</t>
  </si>
  <si>
    <t>73244   47902</t>
  </si>
  <si>
    <t>91360   78672</t>
  </si>
  <si>
    <t>45112   62842</t>
  </si>
  <si>
    <t>12869   59690</t>
  </si>
  <si>
    <t>90665   89809</t>
  </si>
  <si>
    <t>69340   29496</t>
  </si>
  <si>
    <t>91603   69938</t>
  </si>
  <si>
    <t>56320   67034</t>
  </si>
  <si>
    <t>17932   62842</t>
  </si>
  <si>
    <t>18431   29380</t>
  </si>
  <si>
    <t>31849   75256</t>
  </si>
  <si>
    <t>72699   28903</t>
  </si>
  <si>
    <t>87247   95908</t>
  </si>
  <si>
    <t>40628   67697</t>
  </si>
  <si>
    <t>63635   87577</t>
  </si>
  <si>
    <t>39517   86619</t>
  </si>
  <si>
    <t>11212   57615</t>
  </si>
  <si>
    <t>38117   51660</t>
  </si>
  <si>
    <t>36016   22309</t>
  </si>
  <si>
    <t>10931   19763</t>
  </si>
  <si>
    <t>76357   21412</t>
  </si>
  <si>
    <t>75652   61857</t>
  </si>
  <si>
    <t>98810   38436</t>
  </si>
  <si>
    <t>38749   23524</t>
  </si>
  <si>
    <t>86048   72883</t>
  </si>
  <si>
    <t>63513   72883</t>
  </si>
  <si>
    <t>45687   67490</t>
  </si>
  <si>
    <t>60836   12821</t>
  </si>
  <si>
    <t>94034   51660</t>
  </si>
  <si>
    <t>80411   25554</t>
  </si>
  <si>
    <t>21091   19763</t>
  </si>
  <si>
    <t>16564   36401</t>
  </si>
  <si>
    <t>44503   22575</t>
  </si>
  <si>
    <t>57654   66781</t>
  </si>
  <si>
    <t>31146   46927</t>
  </si>
  <si>
    <t>97857   20234</t>
  </si>
  <si>
    <t>25682   75256</t>
  </si>
  <si>
    <t>93045   13462</t>
  </si>
  <si>
    <t>68754   72883</t>
  </si>
  <si>
    <t>17237   72883</t>
  </si>
  <si>
    <t>92066   74137</t>
  </si>
  <si>
    <t>93749   51512</t>
  </si>
  <si>
    <t>34830   10322</t>
  </si>
  <si>
    <t>99272   67697</t>
  </si>
  <si>
    <t>45274   60464</t>
  </si>
  <si>
    <t>38929   80865</t>
  </si>
  <si>
    <t>34134   48329</t>
  </si>
  <si>
    <t>68249   47187</t>
  </si>
  <si>
    <t>48916   83133</t>
  </si>
  <si>
    <t>61528   29496</t>
  </si>
  <si>
    <t>90233   97345</t>
  </si>
  <si>
    <t>54872   14127</t>
  </si>
  <si>
    <t>44233   75524</t>
  </si>
  <si>
    <t>91023   52472</t>
  </si>
  <si>
    <t>24635   11482</t>
  </si>
  <si>
    <t>40466   19763</t>
  </si>
  <si>
    <t>46905   66085</t>
  </si>
  <si>
    <t>25902   94618</t>
  </si>
  <si>
    <t>35889   42397</t>
  </si>
  <si>
    <t>88185   69459</t>
  </si>
  <si>
    <t>64759   63070</t>
  </si>
  <si>
    <t>11316   72003</t>
  </si>
  <si>
    <t>73715   38056</t>
  </si>
  <si>
    <t>60712   75256</t>
  </si>
  <si>
    <t>72685   81152</t>
  </si>
  <si>
    <t>77252   66060</t>
  </si>
  <si>
    <t>28506   61431</t>
  </si>
  <si>
    <t>54298   89763</t>
  </si>
  <si>
    <t>90658   62842</t>
  </si>
  <si>
    <t>57205   69364</t>
  </si>
  <si>
    <t>23674   57548</t>
  </si>
  <si>
    <t>64953   19763</t>
  </si>
  <si>
    <t>53241   12916</t>
  </si>
  <si>
    <t>13222   33059</t>
  </si>
  <si>
    <t>15152   19763</t>
  </si>
  <si>
    <t>92661   60464</t>
  </si>
  <si>
    <t>61816   94618</t>
  </si>
  <si>
    <t>76099   75071</t>
  </si>
  <si>
    <t>38554   38436</t>
  </si>
  <si>
    <t>21189   22498</t>
  </si>
  <si>
    <t>38784   91603</t>
  </si>
  <si>
    <t>65754   62842</t>
  </si>
  <si>
    <t>87476   98880</t>
  </si>
  <si>
    <t>56430   90853</t>
  </si>
  <si>
    <t>76366   86864</t>
  </si>
  <si>
    <t>48121   83675</t>
  </si>
  <si>
    <t>71894   81336</t>
  </si>
  <si>
    <t>82170   67697</t>
  </si>
  <si>
    <t>90347   60012</t>
  </si>
  <si>
    <t>21071   50167</t>
  </si>
  <si>
    <t>92246   40121</t>
  </si>
  <si>
    <t>36480   66608</t>
  </si>
  <si>
    <t>22854   54282</t>
  </si>
  <si>
    <t>99368   83869</t>
  </si>
  <si>
    <t>83605   69528</t>
  </si>
  <si>
    <t>65136   85197</t>
  </si>
  <si>
    <t>90644   80851</t>
  </si>
  <si>
    <t>68309   97711</t>
  </si>
  <si>
    <t>77685   15072</t>
  </si>
  <si>
    <t>10032   11404</t>
  </si>
  <si>
    <t>71312   21971</t>
  </si>
  <si>
    <t>95462   42893</t>
  </si>
  <si>
    <t>53698   28903</t>
  </si>
  <si>
    <t>41458   80851</t>
  </si>
  <si>
    <t>80635   80851</t>
  </si>
  <si>
    <t>26127   93602</t>
  </si>
  <si>
    <t>15692   16750</t>
  </si>
  <si>
    <t>26810   92990</t>
  </si>
  <si>
    <t>87800   97117</t>
  </si>
  <si>
    <t>91599   31201</t>
  </si>
  <si>
    <t>97670   53183</t>
  </si>
  <si>
    <t>31216   82887</t>
  </si>
  <si>
    <t>80047   29496</t>
  </si>
  <si>
    <t>57838   15694</t>
  </si>
  <si>
    <t>40849   18977</t>
  </si>
  <si>
    <t>64159   68248</t>
  </si>
  <si>
    <t>89709   60902</t>
  </si>
  <si>
    <t>14381   36340</t>
  </si>
  <si>
    <t>25729   66727</t>
  </si>
  <si>
    <t>36202   51660</t>
  </si>
  <si>
    <t>97364   57654</t>
  </si>
  <si>
    <t>34691   57479</t>
  </si>
  <si>
    <t>35917   21577</t>
  </si>
  <si>
    <t>15191   77547</t>
  </si>
  <si>
    <t>24872   42035</t>
  </si>
  <si>
    <t>94140   30529</t>
  </si>
  <si>
    <t>93963   42786</t>
  </si>
  <si>
    <t>55950   74745</t>
  </si>
  <si>
    <t>80851   73127</t>
  </si>
  <si>
    <t>16667   28903</t>
  </si>
  <si>
    <t>46647   53539</t>
  </si>
  <si>
    <t>24917   41629</t>
  </si>
  <si>
    <t>43622   21688</t>
  </si>
  <si>
    <t>37442   94618</t>
  </si>
  <si>
    <t>40641   60464</t>
  </si>
  <si>
    <t>12670   64945</t>
  </si>
  <si>
    <t>78129   33880</t>
  </si>
  <si>
    <t>47403   21412</t>
  </si>
  <si>
    <t>15283   81303</t>
  </si>
  <si>
    <t>24283   92601</t>
  </si>
  <si>
    <t>76777   33434</t>
  </si>
  <si>
    <t>53791   88560</t>
  </si>
  <si>
    <t>82919   79661</t>
  </si>
  <si>
    <t>77544   25196</t>
  </si>
  <si>
    <t>40160   88979</t>
  </si>
  <si>
    <t>86172   57853</t>
  </si>
  <si>
    <t>38241   52145</t>
  </si>
  <si>
    <t>60464   98880</t>
  </si>
  <si>
    <t>17675   72883</t>
  </si>
  <si>
    <t>83513   38056</t>
  </si>
  <si>
    <t>13022   41458</t>
  </si>
  <si>
    <t>68472   23196</t>
  </si>
  <si>
    <t>22498   10066</t>
  </si>
  <si>
    <t>29522   70183</t>
  </si>
  <si>
    <t>80236   41513</t>
  </si>
  <si>
    <t>37585   22498</t>
  </si>
  <si>
    <t>70287   79234</t>
  </si>
  <si>
    <t>81783   22498</t>
  </si>
  <si>
    <t>14685   40811</t>
  </si>
  <si>
    <t>95584   18124</t>
  </si>
  <si>
    <t>47126   43277</t>
  </si>
  <si>
    <t>46799   53781</t>
  </si>
  <si>
    <t>60372   42786</t>
  </si>
  <si>
    <t>29724   51541</t>
  </si>
  <si>
    <t>93734   38212</t>
  </si>
  <si>
    <t>48291   13462</t>
  </si>
  <si>
    <t>10590   57306</t>
  </si>
  <si>
    <t>42879   81296</t>
  </si>
  <si>
    <t>98898   91603</t>
  </si>
  <si>
    <t>94223   13462</t>
  </si>
  <si>
    <t>49303   48982</t>
  </si>
  <si>
    <t>87417   21971</t>
  </si>
  <si>
    <t>17709   41952</t>
  </si>
  <si>
    <t>76716   64094</t>
  </si>
  <si>
    <t>29881   44586</t>
  </si>
  <si>
    <t>26599   93340</t>
  </si>
  <si>
    <t>24757   41458</t>
  </si>
  <si>
    <t>15666   19763</t>
  </si>
  <si>
    <t>44542   98880</t>
  </si>
  <si>
    <t>30400   27123</t>
  </si>
  <si>
    <t>44519   29496</t>
  </si>
  <si>
    <t>10588   93022</t>
  </si>
  <si>
    <t>41850   17815</t>
  </si>
  <si>
    <t>98878   79099</t>
  </si>
  <si>
    <t>85952   22498</t>
  </si>
  <si>
    <t>11119   64255</t>
  </si>
  <si>
    <t>75872   22498</t>
  </si>
  <si>
    <t>46488   86922</t>
  </si>
  <si>
    <t>26202   62842</t>
  </si>
  <si>
    <t>95599   81076</t>
  </si>
  <si>
    <t>23529   41458</t>
  </si>
  <si>
    <t>60375   59633</t>
  </si>
  <si>
    <t>62608   35235</t>
  </si>
  <si>
    <t>50724   98880</t>
  </si>
  <si>
    <t>51119   92701</t>
  </si>
  <si>
    <t>20960   24242</t>
  </si>
  <si>
    <t>91487   53719</t>
  </si>
  <si>
    <t>62298   77547</t>
  </si>
  <si>
    <t>17790   19763</t>
  </si>
  <si>
    <t>34307   55594</t>
  </si>
  <si>
    <t>49446   42812</t>
  </si>
  <si>
    <t>85537   71894</t>
  </si>
  <si>
    <t>80619   98880</t>
  </si>
  <si>
    <t>25391   64094</t>
  </si>
  <si>
    <t>16005   60464</t>
  </si>
  <si>
    <t>80510   66044</t>
  </si>
  <si>
    <t>84955   38436</t>
  </si>
  <si>
    <t>88821   91603</t>
  </si>
  <si>
    <t>17492   42786</t>
  </si>
  <si>
    <t>81026   41458</t>
  </si>
  <si>
    <t>19683   22498</t>
  </si>
  <si>
    <t>79887   75256</t>
  </si>
  <si>
    <t>36893   33059</t>
  </si>
  <si>
    <t>56380   80851</t>
  </si>
  <si>
    <t>48530   42786</t>
  </si>
  <si>
    <t>32923   33059</t>
  </si>
  <si>
    <t>29965   81076</t>
  </si>
  <si>
    <t>18532   81363</t>
  </si>
  <si>
    <t>25026   91603</t>
  </si>
  <si>
    <t>72561   62842</t>
  </si>
  <si>
    <t>94980   38056</t>
  </si>
  <si>
    <t>32432   53183</t>
  </si>
  <si>
    <t>55534   38436</t>
  </si>
  <si>
    <t>66162   64255</t>
  </si>
  <si>
    <t>77645   75256</t>
  </si>
  <si>
    <t>70443   38056</t>
  </si>
  <si>
    <t>29960   41458</t>
  </si>
  <si>
    <t>92757   26451</t>
  </si>
  <si>
    <t>11444   21971</t>
  </si>
  <si>
    <t>52688   38436</t>
  </si>
  <si>
    <t>41268   22621</t>
  </si>
  <si>
    <t>97231   49903</t>
  </si>
  <si>
    <t>51183   57052</t>
  </si>
  <si>
    <t>90927   26985</t>
  </si>
  <si>
    <t>97265   42786</t>
  </si>
  <si>
    <t>66813   22007</t>
  </si>
  <si>
    <t>63206   83227</t>
  </si>
  <si>
    <t>78745   99837</t>
  </si>
  <si>
    <t>60347   79617</t>
  </si>
  <si>
    <t>46179   29436</t>
  </si>
  <si>
    <t>73348   77547</t>
  </si>
  <si>
    <t>68926   27421</t>
  </si>
  <si>
    <t>24241   43292</t>
  </si>
  <si>
    <t>23989   21971</t>
  </si>
  <si>
    <t>76893   60464</t>
  </si>
  <si>
    <t>96995   38211</t>
  </si>
  <si>
    <t>94457   17361</t>
  </si>
  <si>
    <t>33924   91603</t>
  </si>
  <si>
    <t>65919   38056</t>
  </si>
  <si>
    <t>98919   22498</t>
  </si>
  <si>
    <t>61147   77547</t>
  </si>
  <si>
    <t>25172   25516</t>
  </si>
  <si>
    <t>66855   60700</t>
  </si>
  <si>
    <t>98423   91668</t>
  </si>
  <si>
    <t>13462   29007</t>
  </si>
  <si>
    <t>78075   64094</t>
  </si>
  <si>
    <t>99192   41551</t>
  </si>
  <si>
    <t>61341   22221</t>
  </si>
  <si>
    <t>57853   65000</t>
  </si>
  <si>
    <t>64255   91984</t>
  </si>
  <si>
    <t>44260   15605</t>
  </si>
  <si>
    <t>34883   21971</t>
  </si>
  <si>
    <t>88936   41375</t>
  </si>
  <si>
    <t>87848   45956</t>
  </si>
  <si>
    <t>82017   59273</t>
  </si>
  <si>
    <t>65191   77547</t>
  </si>
  <si>
    <t>52966   71894</t>
  </si>
  <si>
    <t>36879   83506</t>
  </si>
  <si>
    <t>75723   28903</t>
  </si>
  <si>
    <t>63490   11235</t>
  </si>
  <si>
    <t>89580   98372</t>
  </si>
  <si>
    <t>41331   21971</t>
  </si>
  <si>
    <t>47488   71894</t>
  </si>
  <si>
    <t>89934   91603</t>
  </si>
  <si>
    <t>25785   74938</t>
  </si>
  <si>
    <t>73107   32099</t>
  </si>
  <si>
    <t>79658   60464</t>
  </si>
  <si>
    <t>95693   14737</t>
  </si>
  <si>
    <t>91422   57654</t>
  </si>
  <si>
    <t>96745   86600</t>
  </si>
  <si>
    <t>39149   71623</t>
  </si>
  <si>
    <t>98394   54803</t>
  </si>
  <si>
    <t>82163   36159</t>
  </si>
  <si>
    <t>95052   38436</t>
  </si>
  <si>
    <t>16720   82983</t>
  </si>
  <si>
    <t>63140   22498</t>
  </si>
  <si>
    <t>23823   84914</t>
  </si>
  <si>
    <t>50296   71894</t>
  </si>
  <si>
    <t>40070   38212</t>
  </si>
  <si>
    <t>51107   38056</t>
  </si>
  <si>
    <t>95702   21412</t>
  </si>
  <si>
    <t>63439   72003</t>
  </si>
  <si>
    <t>70522   51660</t>
  </si>
  <si>
    <t>67070   66147</t>
  </si>
  <si>
    <t>78368   75455</t>
  </si>
  <si>
    <t>33938   74618</t>
  </si>
  <si>
    <t>36370   92122</t>
  </si>
  <si>
    <t>77547   99234</t>
  </si>
  <si>
    <t>36047   64094</t>
  </si>
  <si>
    <t>53669   73226</t>
  </si>
  <si>
    <t>71919   77547</t>
  </si>
  <si>
    <t>66864   75256</t>
  </si>
  <si>
    <t>38056   51660</t>
  </si>
  <si>
    <t>91341   61913</t>
  </si>
  <si>
    <t>37606   22498</t>
  </si>
  <si>
    <t>50946   29496</t>
  </si>
  <si>
    <t>28444   80851</t>
  </si>
  <si>
    <t>41082   41458</t>
  </si>
  <si>
    <t>17087   20616</t>
  </si>
  <si>
    <t>83635   22498</t>
  </si>
  <si>
    <t>70177   61491</t>
  </si>
  <si>
    <t>68184   19348</t>
  </si>
  <si>
    <t>54012   17507</t>
  </si>
  <si>
    <t>38198   81076</t>
  </si>
  <si>
    <t>40811   46612</t>
  </si>
  <si>
    <t>70047   35669</t>
  </si>
  <si>
    <t>34846   57853</t>
  </si>
  <si>
    <t>62305   71894</t>
  </si>
  <si>
    <t>59272   19763</t>
  </si>
  <si>
    <t>40659   11104</t>
  </si>
  <si>
    <t>23800   42786</t>
  </si>
  <si>
    <t>64175   20190</t>
  </si>
  <si>
    <t>68120   52879</t>
  </si>
  <si>
    <t>35213   13462</t>
  </si>
  <si>
    <t>85144   60464</t>
  </si>
  <si>
    <t>83815   69928</t>
  </si>
  <si>
    <t>69466   64255</t>
  </si>
  <si>
    <t>69940   54069</t>
  </si>
  <si>
    <t>79153   39514</t>
  </si>
  <si>
    <t>26397   98880</t>
  </si>
  <si>
    <t>10870   42786</t>
  </si>
  <si>
    <t>11814   61605</t>
  </si>
  <si>
    <t>83212   95356</t>
  </si>
  <si>
    <t>47789   29496</t>
  </si>
  <si>
    <t>32399   65379</t>
  </si>
  <si>
    <t>47939   97345</t>
  </si>
  <si>
    <t>81076   93623</t>
  </si>
  <si>
    <t>48371   68260</t>
  </si>
  <si>
    <t>20554   51660</t>
  </si>
  <si>
    <t>25316   80851</t>
  </si>
  <si>
    <t>85993   39286</t>
  </si>
  <si>
    <t>69729   18711</t>
  </si>
  <si>
    <t>34131   41603</t>
  </si>
  <si>
    <t>99316   15855</t>
  </si>
  <si>
    <t>15760   33756</t>
  </si>
  <si>
    <t>11727   57654</t>
  </si>
  <si>
    <t>73101   73191</t>
  </si>
  <si>
    <t>93009   58546</t>
  </si>
  <si>
    <t>63218   76005</t>
  </si>
  <si>
    <t>60263   84618</t>
  </si>
  <si>
    <t>64150   65222</t>
  </si>
  <si>
    <t>32042   75256</t>
  </si>
  <si>
    <t>35235   18159</t>
  </si>
  <si>
    <t>77209   32300</t>
  </si>
  <si>
    <t>64094   76684</t>
  </si>
  <si>
    <t>46101   90505</t>
  </si>
  <si>
    <t>99642   86922</t>
  </si>
  <si>
    <t>29258   98880</t>
  </si>
  <si>
    <t>40802   62842</t>
  </si>
  <si>
    <t>47215   35310</t>
  </si>
  <si>
    <t>25170   64094</t>
  </si>
  <si>
    <t>80039   87125</t>
  </si>
  <si>
    <t>85895   53213</t>
  </si>
  <si>
    <t>85277   34676</t>
  </si>
  <si>
    <t>24143   65226</t>
  </si>
  <si>
    <t>32337   22314</t>
  </si>
  <si>
    <t>71599   71200</t>
  </si>
  <si>
    <t>33477   72883</t>
  </si>
  <si>
    <t>24883   21971</t>
  </si>
  <si>
    <t>19419   97222</t>
  </si>
  <si>
    <t>59427   67697</t>
  </si>
  <si>
    <t>72661   97478</t>
  </si>
  <si>
    <t>62996   29496</t>
  </si>
  <si>
    <t>12525   67697</t>
  </si>
  <si>
    <t>99041   17700</t>
  </si>
  <si>
    <t>20625   19348</t>
  </si>
  <si>
    <t>67886   45087</t>
  </si>
  <si>
    <t>42662   41458</t>
  </si>
  <si>
    <t>28976   94451</t>
  </si>
  <si>
    <t>11277   55388</t>
  </si>
  <si>
    <t>88403   19763</t>
  </si>
  <si>
    <t>77265   32689</t>
  </si>
  <si>
    <t>71034   64255</t>
  </si>
  <si>
    <t>44618   53790</t>
  </si>
  <si>
    <t>45540   27148</t>
  </si>
  <si>
    <t>53781   53412</t>
  </si>
  <si>
    <t>44920   88690</t>
  </si>
  <si>
    <t>68235   69804</t>
  </si>
  <si>
    <t>14758   83239</t>
  </si>
  <si>
    <t>21668   31070</t>
  </si>
  <si>
    <t>87671   40811</t>
  </si>
  <si>
    <t>69745   54682</t>
  </si>
  <si>
    <t>95603   42197</t>
  </si>
  <si>
    <t>15999   87006</t>
  </si>
  <si>
    <t>43079   77547</t>
  </si>
  <si>
    <t>28105   42498</t>
  </si>
  <si>
    <t>33119   77660</t>
  </si>
  <si>
    <t>68650   81076</t>
  </si>
  <si>
    <t>94618   72883</t>
  </si>
  <si>
    <t>92897   82856</t>
  </si>
  <si>
    <t>34834   86922</t>
  </si>
  <si>
    <t>29210   33710</t>
  </si>
  <si>
    <t>58769   45753</t>
  </si>
  <si>
    <t>33360   38212</t>
  </si>
  <si>
    <t>19762   51660</t>
  </si>
  <si>
    <t>52993   72883</t>
  </si>
  <si>
    <t>74090   33902</t>
  </si>
  <si>
    <t>73668   12703</t>
  </si>
  <si>
    <t>67667   80986</t>
  </si>
  <si>
    <t>56341   87195</t>
  </si>
  <si>
    <t>42838   28903</t>
  </si>
  <si>
    <t>93432   19763</t>
  </si>
  <si>
    <t>84325   56270</t>
  </si>
  <si>
    <t>72643   62842</t>
  </si>
  <si>
    <t>77464   81076</t>
  </si>
  <si>
    <t>91846   77547</t>
  </si>
  <si>
    <t>75389   24109</t>
  </si>
  <si>
    <t>22248   93422</t>
  </si>
  <si>
    <t>15496   47644</t>
  </si>
  <si>
    <t>60779   21971</t>
  </si>
  <si>
    <t>14645   28903</t>
  </si>
  <si>
    <t>71653   75429</t>
  </si>
  <si>
    <t>41937   88087</t>
  </si>
  <si>
    <t>97389   62842</t>
  </si>
  <si>
    <t>55995   64094</t>
  </si>
  <si>
    <t>35488   47300</t>
  </si>
  <si>
    <t>56394   96902</t>
  </si>
  <si>
    <t>32108   11813</t>
  </si>
  <si>
    <t>55582   41458</t>
  </si>
  <si>
    <t>85261   19763</t>
  </si>
  <si>
    <t>98501   52280</t>
  </si>
  <si>
    <t>17412   73155</t>
  </si>
  <si>
    <t>62946   75256</t>
  </si>
  <si>
    <t>45369   30393</t>
  </si>
  <si>
    <t>17834   81076</t>
  </si>
  <si>
    <t>39228   67134</t>
  </si>
  <si>
    <t>45644   86198</t>
  </si>
  <si>
    <t>70980   72003</t>
  </si>
  <si>
    <t>42334   64094</t>
  </si>
  <si>
    <t>29852   49234</t>
  </si>
  <si>
    <t>40025   22174</t>
  </si>
  <si>
    <t>56532   56346</t>
  </si>
  <si>
    <t>94361   89533</t>
  </si>
  <si>
    <t>78649   42786</t>
  </si>
  <si>
    <t>77448   81297</t>
  </si>
  <si>
    <t>81128   77547</t>
  </si>
  <si>
    <t>62842   75256</t>
  </si>
  <si>
    <t>52291   41710</t>
  </si>
  <si>
    <t>40473   81493</t>
  </si>
  <si>
    <t>50907   19763</t>
  </si>
  <si>
    <t>73714   52966</t>
  </si>
  <si>
    <t>99652   80851</t>
  </si>
  <si>
    <t>13997   59464</t>
  </si>
  <si>
    <t>32984   96842</t>
  </si>
  <si>
    <t>85656   31414</t>
  </si>
  <si>
    <t>19177   53183</t>
  </si>
  <si>
    <t>58598   33333</t>
  </si>
  <si>
    <t>48325   64618</t>
  </si>
  <si>
    <t>60732   17729</t>
  </si>
  <si>
    <t>20343   21971</t>
  </si>
  <si>
    <t>96365   67697</t>
  </si>
  <si>
    <t>17674   49780</t>
  </si>
  <si>
    <t>95012   57853</t>
  </si>
  <si>
    <t>60953   86922</t>
  </si>
  <si>
    <t>62943   44091</t>
  </si>
  <si>
    <t>25163   63493</t>
  </si>
  <si>
    <t>71429   19763</t>
  </si>
  <si>
    <t>94437   40811</t>
  </si>
  <si>
    <t>53160   60279</t>
  </si>
  <si>
    <t>89277   91603</t>
  </si>
  <si>
    <t>25998   47890</t>
  </si>
  <si>
    <t>53281   45307</t>
  </si>
  <si>
    <t>82655   81076</t>
  </si>
  <si>
    <t>58683   98880</t>
  </si>
  <si>
    <t>34567   57853</t>
  </si>
  <si>
    <t>67319   86276</t>
  </si>
  <si>
    <t>71752   86922</t>
  </si>
  <si>
    <t>32419   81076</t>
  </si>
  <si>
    <t>99187   57654</t>
  </si>
  <si>
    <t>99426   71894</t>
  </si>
  <si>
    <t>24165   25888</t>
  </si>
  <si>
    <t>37843   29553</t>
  </si>
  <si>
    <t>97105   21412</t>
  </si>
  <si>
    <t>32460   37041</t>
  </si>
  <si>
    <t>29663   27331</t>
  </si>
  <si>
    <t>59713   67414</t>
  </si>
  <si>
    <t>45188   84541</t>
  </si>
  <si>
    <t>14348   43314</t>
  </si>
  <si>
    <t>62746   40811</t>
  </si>
  <si>
    <t>46870   83863</t>
  </si>
  <si>
    <t>50841   38056</t>
  </si>
  <si>
    <t>59445   16050</t>
  </si>
  <si>
    <t>12925   98880</t>
  </si>
  <si>
    <t>57452   85546</t>
  </si>
  <si>
    <t>36324   60464</t>
  </si>
  <si>
    <t>67373   81076</t>
  </si>
  <si>
    <t>86514   73624</t>
  </si>
  <si>
    <t>56074   51107</t>
  </si>
  <si>
    <t>66208   92937</t>
  </si>
  <si>
    <t>91677   87311</t>
  </si>
  <si>
    <t>59472   36022</t>
  </si>
  <si>
    <t>73550   76544</t>
  </si>
  <si>
    <t>44359   91603</t>
  </si>
  <si>
    <t>67706   54480</t>
  </si>
  <si>
    <t>32462   26551</t>
  </si>
  <si>
    <t>86672   68321</t>
  </si>
  <si>
    <t>35231   57853</t>
  </si>
  <si>
    <t>53759   88043</t>
  </si>
  <si>
    <t>94902   80851</t>
  </si>
  <si>
    <t>94326   28606</t>
  </si>
  <si>
    <t>78387   51107</t>
  </si>
  <si>
    <t>64407   57853</t>
  </si>
  <si>
    <t>30177   17341</t>
  </si>
  <si>
    <t>52328   19348</t>
  </si>
  <si>
    <t>32836   64094</t>
  </si>
  <si>
    <t>27500   21971</t>
  </si>
  <si>
    <t>66034   86985</t>
  </si>
  <si>
    <t>70645   81076</t>
  </si>
  <si>
    <t>41249   74832</t>
  </si>
  <si>
    <t>23305   71814</t>
  </si>
  <si>
    <t>61958   69681</t>
  </si>
  <si>
    <t>76187   46028</t>
  </si>
  <si>
    <t>95216   37603</t>
  </si>
  <si>
    <t>81846   67869</t>
  </si>
  <si>
    <t>47377   98660</t>
  </si>
  <si>
    <t>77226   22498</t>
  </si>
  <si>
    <t>47927   20033</t>
  </si>
  <si>
    <t>26606   30796</t>
  </si>
  <si>
    <t>57767   41458</t>
  </si>
  <si>
    <t>68443   71807</t>
  </si>
  <si>
    <t>53742   22475</t>
  </si>
  <si>
    <t>14866   67697</t>
  </si>
  <si>
    <t>13517   75256</t>
  </si>
  <si>
    <t>12941   22498</t>
  </si>
  <si>
    <t>18949   71894</t>
  </si>
  <si>
    <t>91218   77547</t>
  </si>
  <si>
    <t>54173   19763</t>
  </si>
  <si>
    <t>39748   45326</t>
  </si>
  <si>
    <t>78360   99324</t>
  </si>
  <si>
    <t>11720   51107</t>
  </si>
  <si>
    <t>29782   53692</t>
  </si>
  <si>
    <t>43041   24930</t>
  </si>
  <si>
    <t>35760   19763</t>
  </si>
  <si>
    <t>28118   67697</t>
  </si>
  <si>
    <t>48978   38056</t>
  </si>
  <si>
    <t>32968   21971</t>
  </si>
  <si>
    <t>10841   68694</t>
  </si>
  <si>
    <t>88712   99460</t>
  </si>
  <si>
    <t>55899   20431</t>
  </si>
  <si>
    <t>96213   81076</t>
  </si>
  <si>
    <t>11205   67697</t>
  </si>
  <si>
    <t>78331   94591</t>
  </si>
  <si>
    <t>98064   60719</t>
  </si>
  <si>
    <t>55020   71894</t>
  </si>
  <si>
    <t>54837   29496</t>
  </si>
  <si>
    <t>32560   77953</t>
  </si>
  <si>
    <t>84271   64094</t>
  </si>
  <si>
    <t>12334   53273</t>
  </si>
  <si>
    <t>60354   98880</t>
  </si>
  <si>
    <t>18875   45344</t>
  </si>
  <si>
    <t>79143   38056</t>
  </si>
  <si>
    <t>23233   84636</t>
  </si>
  <si>
    <t>61563   88447</t>
  </si>
  <si>
    <t>31425   45195</t>
  </si>
  <si>
    <t>71874   51660</t>
  </si>
  <si>
    <t>72444   89972</t>
  </si>
  <si>
    <t>53574   57736</t>
  </si>
  <si>
    <t>23459   39741</t>
  </si>
  <si>
    <t>46584   13200</t>
  </si>
  <si>
    <t>67106   41458</t>
  </si>
  <si>
    <t>28010   19505</t>
  </si>
  <si>
    <t>92985   97345</t>
  </si>
  <si>
    <t>36682   21971</t>
  </si>
  <si>
    <t>12501   99944</t>
  </si>
  <si>
    <t>16169   76904</t>
  </si>
  <si>
    <t>43802   32400</t>
  </si>
  <si>
    <t>63772   26347</t>
  </si>
  <si>
    <t>75759   98880</t>
  </si>
  <si>
    <t>24020   44873</t>
  </si>
  <si>
    <t>72479   75256</t>
  </si>
  <si>
    <t>58596   65558</t>
  </si>
  <si>
    <t>79734   19763</t>
  </si>
  <si>
    <t>29532   81076</t>
  </si>
  <si>
    <t>65742   94618</t>
  </si>
  <si>
    <t>69210   81076</t>
  </si>
  <si>
    <t>32186   91603</t>
  </si>
  <si>
    <t>48745   94618</t>
  </si>
  <si>
    <t>60568   66618</t>
  </si>
  <si>
    <t>49589   38056</t>
  </si>
  <si>
    <t>38212   19348</t>
  </si>
  <si>
    <t>48399   68926</t>
  </si>
  <si>
    <t>28282   62842</t>
  </si>
  <si>
    <t>43098   69228</t>
  </si>
  <si>
    <t>28937   33723</t>
  </si>
  <si>
    <t>36026   39105</t>
  </si>
  <si>
    <t>36024   98087</t>
  </si>
  <si>
    <t>84966   30771</t>
  </si>
  <si>
    <t>59984   51660</t>
  </si>
  <si>
    <t>89201   60464</t>
  </si>
  <si>
    <t>21971   29496</t>
  </si>
  <si>
    <t>50899   64094</t>
  </si>
  <si>
    <t>76523   85510</t>
  </si>
  <si>
    <t>21988   20844</t>
  </si>
  <si>
    <t>75667   92452</t>
  </si>
  <si>
    <t>24010   28903</t>
  </si>
  <si>
    <t>34214   21576</t>
  </si>
  <si>
    <t>58811   77652</t>
  </si>
  <si>
    <t>51628   30799</t>
  </si>
  <si>
    <t>73612   38056</t>
  </si>
  <si>
    <t>23096   52865</t>
  </si>
  <si>
    <t>39135   66625</t>
  </si>
  <si>
    <t>69128   49400</t>
  </si>
  <si>
    <t>32494   39597</t>
  </si>
  <si>
    <t>67143   72170</t>
  </si>
  <si>
    <t>68372   47908</t>
  </si>
  <si>
    <t>81952   38056</t>
  </si>
  <si>
    <t>88192   38056</t>
  </si>
  <si>
    <t>83029   67697</t>
  </si>
  <si>
    <t>63532   22498</t>
  </si>
  <si>
    <t>54899   75256</t>
  </si>
  <si>
    <t>96592   28503</t>
  </si>
  <si>
    <t>17379   13462</t>
  </si>
  <si>
    <t>16417   19843</t>
  </si>
  <si>
    <t>50554   41929</t>
  </si>
  <si>
    <t>25532   68199</t>
  </si>
  <si>
    <t>86596   38056</t>
  </si>
  <si>
    <t>25412   77359</t>
  </si>
  <si>
    <t>97345   37353</t>
  </si>
  <si>
    <t>19051   78038</t>
  </si>
  <si>
    <t>95135   80851</t>
  </si>
  <si>
    <t>43190   38436</t>
  </si>
  <si>
    <t>16851   80851</t>
  </si>
  <si>
    <t>50939   71931</t>
  </si>
  <si>
    <t>20348   72883</t>
  </si>
  <si>
    <t>62130   37721</t>
  </si>
  <si>
    <t>75609   50259</t>
  </si>
  <si>
    <t>13811   91603</t>
  </si>
  <si>
    <t>80903   79684</t>
  </si>
  <si>
    <t>58594   12415</t>
  </si>
  <si>
    <t>21090   13462</t>
  </si>
  <si>
    <t>90571   97345</t>
  </si>
  <si>
    <t>54287   10341</t>
  </si>
  <si>
    <t>31596   94618</t>
  </si>
  <si>
    <t>93992   98880</t>
  </si>
  <si>
    <t>26590   35235</t>
  </si>
  <si>
    <t>25317   26365</t>
  </si>
  <si>
    <t>94102   75256</t>
  </si>
  <si>
    <t>53183   61183</t>
  </si>
  <si>
    <t>57107   37169</t>
  </si>
  <si>
    <t>80457   58396</t>
  </si>
  <si>
    <t>48710   81076</t>
  </si>
  <si>
    <t>56696   71894</t>
  </si>
  <si>
    <t>96203   22833</t>
  </si>
  <si>
    <t>84426   24326</t>
  </si>
  <si>
    <t>66196   15680</t>
  </si>
  <si>
    <t>76056   64094</t>
  </si>
  <si>
    <t>86506   67761</t>
  </si>
  <si>
    <t>62627   22498</t>
  </si>
  <si>
    <t>30931   66060</t>
  </si>
  <si>
    <t>70026   77819</t>
  </si>
  <si>
    <t>93319   57170</t>
  </si>
  <si>
    <t>81820   64094</t>
  </si>
  <si>
    <t>86702   72003</t>
  </si>
  <si>
    <t>99446   50653</t>
  </si>
  <si>
    <t>77640   91603</t>
  </si>
  <si>
    <t>67087   90541</t>
  </si>
  <si>
    <t>80068   51107</t>
  </si>
  <si>
    <t>65835   56004</t>
  </si>
  <si>
    <t>13105   46230</t>
  </si>
  <si>
    <t>65748   91284</t>
  </si>
  <si>
    <t>80758   41458</t>
  </si>
  <si>
    <t>19345   47474</t>
  </si>
  <si>
    <t>56661   77547</t>
  </si>
  <si>
    <t>12043   67697</t>
  </si>
  <si>
    <t>50136   64851</t>
  </si>
  <si>
    <t>79931   16117</t>
  </si>
  <si>
    <t>51660   21003</t>
  </si>
  <si>
    <t>91875   72883</t>
  </si>
  <si>
    <t>64857   68150</t>
  </si>
  <si>
    <t>14513   93047</t>
  </si>
  <si>
    <t>31955   77467</t>
  </si>
  <si>
    <t>42546   67697</t>
  </si>
  <si>
    <t>49089   51660</t>
  </si>
  <si>
    <t>77824   28916</t>
  </si>
  <si>
    <t>15115   65178</t>
  </si>
  <si>
    <t>98454   40431</t>
  </si>
  <si>
    <t>15654   38056</t>
  </si>
  <si>
    <t>22270   38826</t>
  </si>
  <si>
    <t>73592   29496</t>
  </si>
  <si>
    <t>72221   90578</t>
  </si>
  <si>
    <t>99258   57441</t>
  </si>
  <si>
    <t>70502   34724</t>
  </si>
  <si>
    <t>88720   67697</t>
  </si>
  <si>
    <t>57057   51660</t>
  </si>
  <si>
    <t>36225   19763</t>
  </si>
  <si>
    <t>93724   98880</t>
  </si>
  <si>
    <t>37728   51660</t>
  </si>
  <si>
    <t>25140   34250</t>
  </si>
  <si>
    <t>57373   89903</t>
  </si>
  <si>
    <t>93720   64821</t>
  </si>
  <si>
    <t>90834   28903</t>
  </si>
  <si>
    <t>37440   14002</t>
  </si>
  <si>
    <t>67370   73712</t>
  </si>
  <si>
    <t>46370   33621</t>
  </si>
  <si>
    <t>63554   39553</t>
  </si>
  <si>
    <t>27180   33899</t>
  </si>
  <si>
    <t>48396   80851</t>
  </si>
  <si>
    <t>49431   68934</t>
  </si>
  <si>
    <t>90431   17857</t>
  </si>
  <si>
    <t>84310   97017</t>
  </si>
  <si>
    <t>37110   42786</t>
  </si>
  <si>
    <t>34732   64255</t>
  </si>
  <si>
    <t>46171   25574</t>
  </si>
  <si>
    <t>58999   30048</t>
  </si>
  <si>
    <t>57776   67697</t>
  </si>
  <si>
    <t>99514   96621</t>
  </si>
  <si>
    <t>38870   60533</t>
  </si>
  <si>
    <t>96826   32872</t>
  </si>
  <si>
    <t>66302   22498</t>
  </si>
  <si>
    <t>56005   52386</t>
  </si>
  <si>
    <t>15218   72883</t>
  </si>
  <si>
    <t>82329   94052</t>
  </si>
  <si>
    <t>60643   31279</t>
  </si>
  <si>
    <t>69475   29496</t>
  </si>
  <si>
    <t>61286   15538</t>
  </si>
  <si>
    <t>32797   69919</t>
  </si>
  <si>
    <t>48924   57853</t>
  </si>
  <si>
    <t>61994   73550</t>
  </si>
  <si>
    <t>63771   82704</t>
  </si>
  <si>
    <t>41809   13024</t>
  </si>
  <si>
    <t>97274   97164</t>
  </si>
  <si>
    <t>33059   42786</t>
  </si>
  <si>
    <t>45700   40001</t>
  </si>
  <si>
    <t>40917   17001</t>
  </si>
  <si>
    <t>33486   72003</t>
  </si>
  <si>
    <t>33666   59194</t>
  </si>
  <si>
    <t>63745   77859</t>
  </si>
  <si>
    <t>68420   80851</t>
  </si>
  <si>
    <t>55719   27549</t>
  </si>
  <si>
    <t>26294   21412</t>
  </si>
  <si>
    <t>67613   69595</t>
  </si>
  <si>
    <t>38497   31870</t>
  </si>
  <si>
    <t>33455   80851</t>
  </si>
  <si>
    <t>29237   68898</t>
  </si>
  <si>
    <t>53016   44791</t>
  </si>
  <si>
    <t>36157   65971</t>
  </si>
  <si>
    <t>20983   38056</t>
  </si>
  <si>
    <t>43937   52966</t>
  </si>
  <si>
    <t>90852   76144</t>
  </si>
  <si>
    <t>86318   53334</t>
  </si>
  <si>
    <t>30612   62842</t>
  </si>
  <si>
    <t>90434   56570</t>
  </si>
  <si>
    <t>25697   77841</t>
  </si>
  <si>
    <t>22662   70772</t>
  </si>
  <si>
    <t>89638   33059</t>
  </si>
  <si>
    <t>26116   52871</t>
  </si>
  <si>
    <t>84518   60464</t>
  </si>
  <si>
    <t>55725   75500</t>
  </si>
  <si>
    <t>81669   33853</t>
  </si>
  <si>
    <t>99680   56409</t>
  </si>
  <si>
    <t>11056   77547</t>
  </si>
  <si>
    <t>21585   58485</t>
  </si>
  <si>
    <t>37854   70553</t>
  </si>
  <si>
    <t>27402   64832</t>
  </si>
  <si>
    <t>39624   41458</t>
  </si>
  <si>
    <t>92759   72003</t>
  </si>
  <si>
    <t>42786   81984</t>
  </si>
  <si>
    <t>19929   50841</t>
  </si>
  <si>
    <t>21412   75256</t>
  </si>
  <si>
    <t>91518   88235</t>
  </si>
  <si>
    <t>39607   23909</t>
  </si>
  <si>
    <t>82239   13462</t>
  </si>
  <si>
    <t>27192   51858</t>
  </si>
  <si>
    <t>46537   33593</t>
  </si>
  <si>
    <t>38436   71894</t>
  </si>
  <si>
    <t>79708   13462</t>
  </si>
  <si>
    <t>39914   75256</t>
  </si>
  <si>
    <t>53695   21830</t>
  </si>
  <si>
    <t>40348   60464</t>
  </si>
  <si>
    <t>40694   42202</t>
  </si>
  <si>
    <t>19663   46959</t>
  </si>
  <si>
    <t>16165   67697</t>
  </si>
  <si>
    <t>26764   66060</t>
  </si>
  <si>
    <t>62435   10581</t>
  </si>
  <si>
    <t>58398   29571</t>
  </si>
  <si>
    <t>17348   95270</t>
  </si>
  <si>
    <t>90054   22498</t>
  </si>
  <si>
    <t>48870   41458</t>
  </si>
  <si>
    <t>20742   45699</t>
  </si>
  <si>
    <t>66060   97867</t>
  </si>
  <si>
    <t>69792   65746</t>
  </si>
  <si>
    <t>33979   24259</t>
  </si>
  <si>
    <t>80596   13462</t>
  </si>
  <si>
    <t>38208   94618</t>
  </si>
  <si>
    <t>53092   98687</t>
  </si>
  <si>
    <t>53583   32555</t>
  </si>
  <si>
    <t>17488   71894</t>
  </si>
  <si>
    <t>76692   38436</t>
  </si>
  <si>
    <t>71114   67532</t>
  </si>
  <si>
    <t>50119   43332</t>
  </si>
  <si>
    <t>60702   45943</t>
  </si>
  <si>
    <t>98910   31092</t>
  </si>
  <si>
    <t>24697   84922</t>
  </si>
  <si>
    <t>91990   92651</t>
  </si>
  <si>
    <t>84668   47907</t>
  </si>
  <si>
    <t>62646   58437</t>
  </si>
  <si>
    <t>18722   99286</t>
  </si>
  <si>
    <t>25746   40968</t>
  </si>
  <si>
    <t>19142   68959</t>
  </si>
  <si>
    <t>74638   38654</t>
  </si>
  <si>
    <t>61297   79634</t>
  </si>
  <si>
    <t>19217   33484</t>
  </si>
  <si>
    <t>28041   34064</t>
  </si>
  <si>
    <t>15985   12822</t>
  </si>
  <si>
    <t>28848   57853</t>
  </si>
  <si>
    <t>28628   17208</t>
  </si>
  <si>
    <t>23312   35979</t>
  </si>
  <si>
    <t>70752   29496</t>
  </si>
  <si>
    <t>11513   22498</t>
  </si>
  <si>
    <t>48405   38216</t>
  </si>
  <si>
    <t>91941   22498</t>
  </si>
  <si>
    <t>98013   80851</t>
  </si>
  <si>
    <t>23286   84866</t>
  </si>
  <si>
    <t>20244   44309</t>
  </si>
  <si>
    <t>83249   22059</t>
  </si>
  <si>
    <t>23960   71894</t>
  </si>
  <si>
    <t>19258   57572</t>
  </si>
  <si>
    <t>86488   61827</t>
  </si>
  <si>
    <t>57252   32489</t>
  </si>
  <si>
    <t>46820   91603</t>
  </si>
  <si>
    <t>39964   55055</t>
  </si>
  <si>
    <t>80837   22985</t>
  </si>
  <si>
    <t>99090   75256</t>
  </si>
  <si>
    <t>69839   81076</t>
  </si>
  <si>
    <t>98396   75256</t>
  </si>
  <si>
    <t>30774   88548</t>
  </si>
  <si>
    <t>86470   22167</t>
  </si>
  <si>
    <t>23371   64094</t>
  </si>
  <si>
    <t>23128   84004</t>
  </si>
  <si>
    <t>58818   80851</t>
  </si>
  <si>
    <t>45372   80851</t>
  </si>
  <si>
    <t>27966   97345</t>
  </si>
  <si>
    <t>60009   67697</t>
  </si>
  <si>
    <t>65289   32158</t>
  </si>
  <si>
    <t>91781   32885</t>
  </si>
  <si>
    <t>80156   65660</t>
  </si>
  <si>
    <t>97254   42786</t>
  </si>
  <si>
    <t>48298   41159</t>
  </si>
  <si>
    <t>54722   38021</t>
  </si>
  <si>
    <t>81261   81076</t>
  </si>
  <si>
    <t>86922   22498</t>
  </si>
  <si>
    <t>55476   31657</t>
  </si>
  <si>
    <t>57009   14306</t>
  </si>
  <si>
    <t>38000   38056</t>
  </si>
  <si>
    <t>85253   38436</t>
  </si>
  <si>
    <t>76055   41458</t>
  </si>
  <si>
    <t>59410   97345</t>
  </si>
  <si>
    <t>88583   53781</t>
  </si>
  <si>
    <t>18304   52775</t>
  </si>
  <si>
    <t>75050   64094</t>
  </si>
  <si>
    <t>70029   55636</t>
  </si>
  <si>
    <t>20423   65761</t>
  </si>
  <si>
    <t>81440   54815</t>
  </si>
  <si>
    <t>82295   13462</t>
  </si>
  <si>
    <t>25089   28903</t>
  </si>
  <si>
    <t>16484   19348</t>
  </si>
  <si>
    <t>23071   49803</t>
  </si>
  <si>
    <t>57112   35235</t>
  </si>
  <si>
    <t>63721   60158</t>
  </si>
  <si>
    <t>68579   94832</t>
  </si>
  <si>
    <t>21977   78498</t>
  </si>
  <si>
    <t>43592   72883</t>
  </si>
  <si>
    <t>40060   41458</t>
  </si>
  <si>
    <t>20413   42337</t>
  </si>
  <si>
    <t>40283   34311</t>
  </si>
  <si>
    <t>30206   96070</t>
  </si>
  <si>
    <t>46075   91603</t>
  </si>
  <si>
    <t>70006   19763</t>
  </si>
  <si>
    <t>75130   91603</t>
  </si>
  <si>
    <t>60612   28903</t>
  </si>
  <si>
    <t>64928   23183</t>
  </si>
  <si>
    <t>96097   21971</t>
  </si>
  <si>
    <t>72883   40811</t>
  </si>
  <si>
    <t>20769   68024</t>
  </si>
  <si>
    <t>97961   41458</t>
  </si>
  <si>
    <t>46704   60464</t>
  </si>
  <si>
    <t>79660   21412</t>
  </si>
  <si>
    <t>70165   97160</t>
  </si>
  <si>
    <t>37654   62842</t>
  </si>
  <si>
    <t>40556   28903</t>
  </si>
  <si>
    <t>15332   43586</t>
  </si>
  <si>
    <t>19763   41974</t>
  </si>
  <si>
    <t>79356   67697</t>
  </si>
  <si>
    <t>42155   62829</t>
  </si>
  <si>
    <t>51863   93968</t>
  </si>
  <si>
    <t>80541   64094</t>
  </si>
  <si>
    <t>16392   51660</t>
  </si>
  <si>
    <t>67697   98880</t>
  </si>
  <si>
    <t>28903   51664</t>
  </si>
  <si>
    <t>98379   11061</t>
  </si>
  <si>
    <t>73277   59160</t>
  </si>
  <si>
    <t>91515   49151</t>
  </si>
  <si>
    <t>88086   17578</t>
  </si>
  <si>
    <t>36014   38056</t>
  </si>
  <si>
    <t>68997   72883</t>
  </si>
  <si>
    <t>48767   71894</t>
  </si>
  <si>
    <t>61448   20757</t>
  </si>
  <si>
    <t>70899   38212</t>
  </si>
  <si>
    <t>65598   42786</t>
  </si>
  <si>
    <t>61699   31701</t>
  </si>
  <si>
    <t>73408   21499</t>
  </si>
  <si>
    <t>88878   49200</t>
  </si>
  <si>
    <t>12559   91603</t>
  </si>
  <si>
    <t>51392   13481</t>
  </si>
  <si>
    <t>35286   97345</t>
  </si>
  <si>
    <t>84379   67963</t>
  </si>
  <si>
    <t>93438   91603</t>
  </si>
  <si>
    <t>60752   53106</t>
  </si>
  <si>
    <t>19987   81076</t>
  </si>
  <si>
    <t>63280   35027</t>
  </si>
  <si>
    <t>43747   71810</t>
  </si>
  <si>
    <t>22803   66237</t>
  </si>
  <si>
    <t>75256   75256</t>
  </si>
  <si>
    <t>70441   72003</t>
  </si>
  <si>
    <t>77992   57743</t>
  </si>
  <si>
    <t>70884   21412</t>
  </si>
  <si>
    <t>91936   77547</t>
  </si>
  <si>
    <t>39673   53183</t>
  </si>
  <si>
    <t>31518   19763</t>
  </si>
  <si>
    <t>23066   48344</t>
  </si>
  <si>
    <t>45455   77547</t>
  </si>
  <si>
    <t>58606   32254</t>
  </si>
  <si>
    <t>33075   21971</t>
  </si>
  <si>
    <t>12200   19763</t>
  </si>
  <si>
    <t>42764   79555</t>
  </si>
  <si>
    <t>45004   94858</t>
  </si>
  <si>
    <t>87970   98880</t>
  </si>
  <si>
    <t>52319   38436</t>
  </si>
  <si>
    <t>81837   86922</t>
  </si>
  <si>
    <t>67858   57654</t>
  </si>
  <si>
    <t>86460   95056</t>
  </si>
  <si>
    <t>Day 1 - Advent of Code 2024</t>
  </si>
  <si>
    <t>countif</t>
  </si>
  <si>
    <t>Similarity</t>
  </si>
  <si>
    <t xml:space="preserve">1) 808 </t>
  </si>
  <si>
    <r>
      <t>eniraa</t>
    </r>
    <r>
      <rPr>
        <sz val="14"/>
        <color rgb="FFCCCCCC"/>
        <rFont val="Source Code Pro"/>
        <family val="3"/>
      </rPr>
      <t xml:space="preserve"> </t>
    </r>
    <r>
      <rPr>
        <sz val="14"/>
        <color rgb="FFFFFF66"/>
        <rFont val="Source Code Pro"/>
        <family val="3"/>
      </rPr>
      <t>(AoC++)</t>
    </r>
  </si>
  <si>
    <t xml:space="preserve">2) 778 </t>
  </si>
  <si>
    <t>Małgorzata Kozłowska</t>
  </si>
  <si>
    <t xml:space="preserve">3) 770 </t>
  </si>
  <si>
    <t>secemp9</t>
  </si>
  <si>
    <t xml:space="preserve">4) 755 </t>
  </si>
  <si>
    <t>Bikatr7</t>
  </si>
  <si>
    <t xml:space="preserve">5) 743 </t>
  </si>
  <si>
    <t>caporalCoder</t>
  </si>
  <si>
    <r>
      <t xml:space="preserve">6) </t>
    </r>
    <r>
      <rPr>
        <sz val="14"/>
        <color rgb="FFFFFFFF"/>
        <rFont val="Source Code Pro"/>
        <family val="3"/>
      </rPr>
      <t>735</t>
    </r>
    <r>
      <rPr>
        <sz val="14"/>
        <color rgb="FFCCCCCC"/>
        <rFont val="Source Code Pro"/>
        <family val="3"/>
      </rPr>
      <t xml:space="preserve"> </t>
    </r>
  </si>
  <si>
    <t>Luca De Cosmo</t>
  </si>
  <si>
    <t xml:space="preserve">7) 680 </t>
  </si>
  <si>
    <r>
      <t>George Hotz</t>
    </r>
    <r>
      <rPr>
        <sz val="14"/>
        <color rgb="FFCCCCCC"/>
        <rFont val="Source Code Pro"/>
        <family val="3"/>
      </rPr>
      <t xml:space="preserve"> </t>
    </r>
    <r>
      <rPr>
        <sz val="14"/>
        <color rgb="FFFFFF66"/>
        <rFont val="Source Code Pro"/>
        <family val="3"/>
      </rPr>
      <t>(AoC++)</t>
    </r>
  </si>
  <si>
    <t xml:space="preserve">8) 672 </t>
  </si>
  <si>
    <t>hugoromerorico</t>
  </si>
  <si>
    <r>
      <t xml:space="preserve">9) </t>
    </r>
    <r>
      <rPr>
        <sz val="14"/>
        <color rgb="FFFFFFFF"/>
        <rFont val="Source Code Pro"/>
        <family val="3"/>
      </rPr>
      <t>635</t>
    </r>
    <r>
      <rPr>
        <sz val="14"/>
        <color rgb="FFCCCCCC"/>
        <rFont val="Source Code Pro"/>
        <family val="3"/>
      </rPr>
      <t xml:space="preserve"> </t>
    </r>
  </si>
  <si>
    <t>markoub</t>
  </si>
  <si>
    <r>
      <t xml:space="preserve">10) </t>
    </r>
    <r>
      <rPr>
        <sz val="14"/>
        <color rgb="FFFFFFFF"/>
        <rFont val="Source Code Pro"/>
        <family val="3"/>
      </rPr>
      <t>633</t>
    </r>
    <r>
      <rPr>
        <sz val="14"/>
        <color rgb="FFCCCCCC"/>
        <rFont val="Source Code Pro"/>
        <family val="3"/>
      </rPr>
      <t xml:space="preserve"> </t>
    </r>
  </si>
  <si>
    <t>James Sorenson</t>
  </si>
  <si>
    <r>
      <t xml:space="preserve">11) </t>
    </r>
    <r>
      <rPr>
        <sz val="14"/>
        <color rgb="FFFFFFFF"/>
        <rFont val="Source Code Pro"/>
        <family val="3"/>
      </rPr>
      <t>586</t>
    </r>
    <r>
      <rPr>
        <sz val="14"/>
        <color rgb="FFCCCCCC"/>
        <rFont val="Source Code Pro"/>
        <family val="3"/>
      </rPr>
      <t xml:space="preserve"> </t>
    </r>
  </si>
  <si>
    <t>Lex Moulton</t>
  </si>
  <si>
    <r>
      <t xml:space="preserve">12) </t>
    </r>
    <r>
      <rPr>
        <sz val="14"/>
        <color rgb="FFFFFFFF"/>
        <rFont val="Source Code Pro"/>
        <family val="3"/>
      </rPr>
      <t>552</t>
    </r>
    <r>
      <rPr>
        <sz val="14"/>
        <color rgb="FFCCCCCC"/>
        <rFont val="Source Code Pro"/>
        <family val="3"/>
      </rPr>
      <t xml:space="preserve"> </t>
    </r>
  </si>
  <si>
    <t>Michael Broughton</t>
  </si>
  <si>
    <r>
      <t xml:space="preserve">13) </t>
    </r>
    <r>
      <rPr>
        <sz val="14"/>
        <color rgb="FFFFFFFF"/>
        <rFont val="Source Code Pro"/>
        <family val="3"/>
      </rPr>
      <t>512</t>
    </r>
    <r>
      <rPr>
        <sz val="14"/>
        <color rgb="FFCCCCCC"/>
        <rFont val="Source Code Pro"/>
        <family val="3"/>
      </rPr>
      <t xml:space="preserve"> </t>
    </r>
  </si>
  <si>
    <t>fromthebits</t>
  </si>
  <si>
    <t xml:space="preserve">14) 510 </t>
  </si>
  <si>
    <t>5space</t>
  </si>
  <si>
    <t>Alex Steele</t>
  </si>
  <si>
    <t xml:space="preserve">16) 503 </t>
  </si>
  <si>
    <t>Peter Cullen Burbery</t>
  </si>
  <si>
    <t xml:space="preserve">17) 496 </t>
  </si>
  <si>
    <t>radres</t>
  </si>
  <si>
    <t xml:space="preserve">18) 494 </t>
  </si>
  <si>
    <t>tckmn</t>
  </si>
  <si>
    <t xml:space="preserve">19) 487 </t>
  </si>
  <si>
    <t>oofmatoes</t>
  </si>
  <si>
    <t xml:space="preserve">20) 485 </t>
  </si>
  <si>
    <r>
      <t>Reza Rezvan</t>
    </r>
    <r>
      <rPr>
        <sz val="14"/>
        <color rgb="FFCCCCCC"/>
        <rFont val="Source Code Pro"/>
        <family val="3"/>
      </rPr>
      <t xml:space="preserve"> </t>
    </r>
    <r>
      <rPr>
        <sz val="14"/>
        <color rgb="FFFFFF66"/>
        <rFont val="Source Code Pro"/>
        <family val="3"/>
      </rPr>
      <t>(AoC++)</t>
    </r>
  </si>
  <si>
    <r>
      <t xml:space="preserve">21) </t>
    </r>
    <r>
      <rPr>
        <sz val="14"/>
        <color rgb="FFFFFFFF"/>
        <rFont val="Source Code Pro"/>
        <family val="3"/>
      </rPr>
      <t>471</t>
    </r>
    <r>
      <rPr>
        <sz val="14"/>
        <color rgb="FFCCCCCC"/>
        <rFont val="Source Code Pro"/>
        <family val="3"/>
      </rPr>
      <t xml:space="preserve"> </t>
    </r>
  </si>
  <si>
    <t>Subhargh</t>
  </si>
  <si>
    <t xml:space="preserve">22) 469 </t>
  </si>
  <si>
    <t>Alexander Fu</t>
  </si>
  <si>
    <r>
      <t xml:space="preserve">23) </t>
    </r>
    <r>
      <rPr>
        <sz val="14"/>
        <color rgb="FFFFFFFF"/>
        <rFont val="Source Code Pro"/>
        <family val="3"/>
      </rPr>
      <t>462</t>
    </r>
    <r>
      <rPr>
        <sz val="14"/>
        <color rgb="FFCCCCCC"/>
        <rFont val="Source Code Pro"/>
        <family val="3"/>
      </rPr>
      <t xml:space="preserve"> </t>
    </r>
  </si>
  <si>
    <t>Chara</t>
  </si>
  <si>
    <t xml:space="preserve">24) 415 </t>
  </si>
  <si>
    <t>Rafiea Ashraf</t>
  </si>
  <si>
    <t xml:space="preserve">25) 413 </t>
  </si>
  <si>
    <t>@Dusknt</t>
  </si>
  <si>
    <t xml:space="preserve">26) 402 </t>
  </si>
  <si>
    <t>AniruthAnanth</t>
  </si>
  <si>
    <t>27) 401 (anonymous user #2537932) (Sponsor)</t>
  </si>
  <si>
    <r>
      <t xml:space="preserve">28) </t>
    </r>
    <r>
      <rPr>
        <sz val="14"/>
        <color rgb="FFFFFFFF"/>
        <rFont val="Source Code Pro"/>
        <family val="3"/>
      </rPr>
      <t>399</t>
    </r>
    <r>
      <rPr>
        <sz val="14"/>
        <color rgb="FFCCCCCC"/>
        <rFont val="Source Code Pro"/>
        <family val="3"/>
      </rPr>
      <t xml:space="preserve"> </t>
    </r>
  </si>
  <si>
    <t>Yashraj Iyer</t>
  </si>
  <si>
    <t>PeterFrancoisBadenhorst</t>
  </si>
  <si>
    <r>
      <t xml:space="preserve">30) </t>
    </r>
    <r>
      <rPr>
        <sz val="14"/>
        <color rgb="FFFFFFFF"/>
        <rFont val="Source Code Pro"/>
        <family val="3"/>
      </rPr>
      <t>398</t>
    </r>
    <r>
      <rPr>
        <sz val="14"/>
        <color rgb="FFCCCCCC"/>
        <rFont val="Source Code Pro"/>
        <family val="3"/>
      </rPr>
      <t xml:space="preserve"> </t>
    </r>
  </si>
  <si>
    <t>Hugo Hu-man</t>
  </si>
  <si>
    <t xml:space="preserve">31) 386 </t>
  </si>
  <si>
    <t>Hunter Gould</t>
  </si>
  <si>
    <t xml:space="preserve">32) 384 </t>
  </si>
  <si>
    <t>noah r.</t>
  </si>
  <si>
    <t>Daniel Yang</t>
  </si>
  <si>
    <r>
      <t xml:space="preserve">34) </t>
    </r>
    <r>
      <rPr>
        <sz val="14"/>
        <color rgb="FFFFFFFF"/>
        <rFont val="Source Code Pro"/>
        <family val="3"/>
      </rPr>
      <t>381</t>
    </r>
    <r>
      <rPr>
        <sz val="14"/>
        <color rgb="FFCCCCCC"/>
        <rFont val="Source Code Pro"/>
        <family val="3"/>
      </rPr>
      <t xml:space="preserve"> </t>
    </r>
  </si>
  <si>
    <t>RangerMcSexy</t>
  </si>
  <si>
    <r>
      <t xml:space="preserve">35) </t>
    </r>
    <r>
      <rPr>
        <sz val="14"/>
        <color rgb="FFFFFFFF"/>
        <rFont val="Source Code Pro"/>
        <family val="3"/>
      </rPr>
      <t>380</t>
    </r>
    <r>
      <rPr>
        <sz val="14"/>
        <color rgb="FFCCCCCC"/>
        <rFont val="Source Code Pro"/>
        <family val="3"/>
      </rPr>
      <t xml:space="preserve"> </t>
    </r>
  </si>
  <si>
    <t>Muhammad Arslan</t>
  </si>
  <si>
    <t xml:space="preserve">36) 379 </t>
  </si>
  <si>
    <t>Kamila Szewczyk</t>
  </si>
  <si>
    <r>
      <t xml:space="preserve">37) </t>
    </r>
    <r>
      <rPr>
        <sz val="14"/>
        <color rgb="FFFFFFFF"/>
        <rFont val="Source Code Pro"/>
        <family val="3"/>
      </rPr>
      <t>374</t>
    </r>
    <r>
      <rPr>
        <sz val="14"/>
        <color rgb="FFCCCCCC"/>
        <rFont val="Source Code Pro"/>
        <family val="3"/>
      </rPr>
      <t xml:space="preserve"> (anonymous user #3952191)</t>
    </r>
  </si>
  <si>
    <r>
      <t xml:space="preserve">38) </t>
    </r>
    <r>
      <rPr>
        <sz val="14"/>
        <color rgb="FFFFFFFF"/>
        <rFont val="Source Code Pro"/>
        <family val="3"/>
      </rPr>
      <t>370</t>
    </r>
    <r>
      <rPr>
        <sz val="14"/>
        <color rgb="FFCCCCCC"/>
        <rFont val="Source Code Pro"/>
        <family val="3"/>
      </rPr>
      <t xml:space="preserve"> </t>
    </r>
  </si>
  <si>
    <t>Jaron Rothbaum</t>
  </si>
  <si>
    <t xml:space="preserve">39) 357 </t>
  </si>
  <si>
    <t>Ad1tya-007</t>
  </si>
  <si>
    <t>bluepichu</t>
  </si>
  <si>
    <t xml:space="preserve">41) 356 </t>
  </si>
  <si>
    <t>chunkybanana</t>
  </si>
  <si>
    <r>
      <t xml:space="preserve">42) </t>
    </r>
    <r>
      <rPr>
        <sz val="14"/>
        <color rgb="FFFFFFFF"/>
        <rFont val="Source Code Pro"/>
        <family val="3"/>
      </rPr>
      <t>353</t>
    </r>
    <r>
      <rPr>
        <sz val="14"/>
        <color rgb="FFCCCCCC"/>
        <rFont val="Source Code Pro"/>
        <family val="3"/>
      </rPr>
      <t xml:space="preserve"> (anonymous user #4454326)</t>
    </r>
  </si>
  <si>
    <t>43) 335 (anonymous user #60233) (AoC++)</t>
  </si>
  <si>
    <r>
      <t xml:space="preserve">44) </t>
    </r>
    <r>
      <rPr>
        <sz val="14"/>
        <color rgb="FFFFFFFF"/>
        <rFont val="Source Code Pro"/>
        <family val="3"/>
      </rPr>
      <t>334</t>
    </r>
    <r>
      <rPr>
        <sz val="14"/>
        <color rgb="FFCCCCCC"/>
        <rFont val="Source Code Pro"/>
        <family val="3"/>
      </rPr>
      <t xml:space="preserve"> </t>
    </r>
  </si>
  <si>
    <t>Laurens Profittlich</t>
  </si>
  <si>
    <r>
      <t xml:space="preserve">45) </t>
    </r>
    <r>
      <rPr>
        <sz val="14"/>
        <color rgb="FFFFFFFF"/>
        <rFont val="Source Code Pro"/>
        <family val="3"/>
      </rPr>
      <t>333</t>
    </r>
    <r>
      <rPr>
        <sz val="14"/>
        <color rgb="FFCCCCCC"/>
        <rFont val="Source Code Pro"/>
        <family val="3"/>
      </rPr>
      <t xml:space="preserve"> </t>
    </r>
  </si>
  <si>
    <t>Adavya Goyal</t>
  </si>
  <si>
    <r>
      <t xml:space="preserve">46) </t>
    </r>
    <r>
      <rPr>
        <sz val="14"/>
        <color rgb="FFFFFFFF"/>
        <rFont val="Source Code Pro"/>
        <family val="3"/>
      </rPr>
      <t>327</t>
    </r>
    <r>
      <rPr>
        <sz val="14"/>
        <color rgb="FFCCCCCC"/>
        <rFont val="Source Code Pro"/>
        <family val="3"/>
      </rPr>
      <t xml:space="preserve"> (anonymous user #4496671)</t>
    </r>
  </si>
  <si>
    <r>
      <t xml:space="preserve">47) </t>
    </r>
    <r>
      <rPr>
        <sz val="14"/>
        <color rgb="FFFFFFFF"/>
        <rFont val="Source Code Pro"/>
        <family val="3"/>
      </rPr>
      <t>326</t>
    </r>
    <r>
      <rPr>
        <sz val="14"/>
        <color rgb="FFCCCCCC"/>
        <rFont val="Source Code Pro"/>
        <family val="3"/>
      </rPr>
      <t xml:space="preserve"> </t>
    </r>
  </si>
  <si>
    <t>Fatima Malik</t>
  </si>
  <si>
    <r>
      <t xml:space="preserve">48) </t>
    </r>
    <r>
      <rPr>
        <sz val="14"/>
        <color rgb="FFFFFFFF"/>
        <rFont val="Source Code Pro"/>
        <family val="3"/>
      </rPr>
      <t>325</t>
    </r>
    <r>
      <rPr>
        <sz val="14"/>
        <color rgb="FFCCCCCC"/>
        <rFont val="Source Code Pro"/>
        <family val="3"/>
      </rPr>
      <t xml:space="preserve"> </t>
    </r>
  </si>
  <si>
    <t>JohnnyBazzinga (AoC++)</t>
  </si>
  <si>
    <r>
      <t xml:space="preserve">49) </t>
    </r>
    <r>
      <rPr>
        <sz val="14"/>
        <color rgb="FFFFFFFF"/>
        <rFont val="Source Code Pro"/>
        <family val="3"/>
      </rPr>
      <t>322</t>
    </r>
    <r>
      <rPr>
        <sz val="14"/>
        <color rgb="FFCCCCCC"/>
        <rFont val="Source Code Pro"/>
        <family val="3"/>
      </rPr>
      <t xml:space="preserve"> </t>
    </r>
  </si>
  <si>
    <t>boboquack</t>
  </si>
  <si>
    <r>
      <t xml:space="preserve">50) </t>
    </r>
    <r>
      <rPr>
        <sz val="14"/>
        <color rgb="FFFFFFFF"/>
        <rFont val="Source Code Pro"/>
        <family val="3"/>
      </rPr>
      <t>314</t>
    </r>
    <r>
      <rPr>
        <sz val="14"/>
        <color rgb="FFCCCCCC"/>
        <rFont val="Source Code Pro"/>
        <family val="3"/>
      </rPr>
      <t xml:space="preserve"> </t>
    </r>
  </si>
  <si>
    <t>Lakshay</t>
  </si>
  <si>
    <r>
      <t xml:space="preserve">51) </t>
    </r>
    <r>
      <rPr>
        <sz val="14"/>
        <color rgb="FFFFFFFF"/>
        <rFont val="Source Code Pro"/>
        <family val="3"/>
      </rPr>
      <t>313</t>
    </r>
    <r>
      <rPr>
        <sz val="14"/>
        <color rgb="FFCCCCCC"/>
        <rFont val="Source Code Pro"/>
        <family val="3"/>
      </rPr>
      <t xml:space="preserve"> </t>
    </r>
  </si>
  <si>
    <t>Atharv120420001 (Sponsor)</t>
  </si>
  <si>
    <t xml:space="preserve">52) 310 </t>
  </si>
  <si>
    <t>petertseng</t>
  </si>
  <si>
    <t>Pancake</t>
  </si>
  <si>
    <r>
      <t xml:space="preserve">54) </t>
    </r>
    <r>
      <rPr>
        <sz val="14"/>
        <color rgb="FFFFFFFF"/>
        <rFont val="Source Code Pro"/>
        <family val="3"/>
      </rPr>
      <t>305</t>
    </r>
    <r>
      <rPr>
        <sz val="14"/>
        <color rgb="FFCCCCCC"/>
        <rFont val="Source Code Pro"/>
        <family val="3"/>
      </rPr>
      <t xml:space="preserve"> </t>
    </r>
  </si>
  <si>
    <t>Mxz-11</t>
  </si>
  <si>
    <r>
      <t xml:space="preserve">55) </t>
    </r>
    <r>
      <rPr>
        <sz val="14"/>
        <color rgb="FFFFFFFF"/>
        <rFont val="Source Code Pro"/>
        <family val="3"/>
      </rPr>
      <t>301</t>
    </r>
    <r>
      <rPr>
        <sz val="14"/>
        <color rgb="FFCCCCCC"/>
        <rFont val="Source Code Pro"/>
        <family val="3"/>
      </rPr>
      <t xml:space="preserve"> (anonymous user #1067586)</t>
    </r>
  </si>
  <si>
    <r>
      <t xml:space="preserve">56) </t>
    </r>
    <r>
      <rPr>
        <sz val="14"/>
        <color rgb="FFFFFFFF"/>
        <rFont val="Source Code Pro"/>
        <family val="3"/>
      </rPr>
      <t>295</t>
    </r>
    <r>
      <rPr>
        <sz val="14"/>
        <color rgb="FFCCCCCC"/>
        <rFont val="Source Code Pro"/>
        <family val="3"/>
      </rPr>
      <t xml:space="preserve"> </t>
    </r>
  </si>
  <si>
    <t>muhammad bilal</t>
  </si>
  <si>
    <r>
      <t xml:space="preserve">57) </t>
    </r>
    <r>
      <rPr>
        <sz val="14"/>
        <color rgb="FFFFFFFF"/>
        <rFont val="Source Code Pro"/>
        <family val="3"/>
      </rPr>
      <t>294</t>
    </r>
    <r>
      <rPr>
        <sz val="14"/>
        <color rgb="FFCCCCCC"/>
        <rFont val="Source Code Pro"/>
        <family val="3"/>
      </rPr>
      <t xml:space="preserve"> </t>
    </r>
  </si>
  <si>
    <t>Remy ROYER-ADNOT</t>
  </si>
  <si>
    <t xml:space="preserve">58) 289 </t>
  </si>
  <si>
    <r>
      <t>Simon</t>
    </r>
    <r>
      <rPr>
        <sz val="14"/>
        <color rgb="FFCCCCCC"/>
        <rFont val="Source Code Pro"/>
        <family val="3"/>
      </rPr>
      <t xml:space="preserve"> </t>
    </r>
    <r>
      <rPr>
        <sz val="14"/>
        <color rgb="FFFFFF66"/>
        <rFont val="Source Code Pro"/>
        <family val="3"/>
      </rPr>
      <t>(AoC++)</t>
    </r>
  </si>
  <si>
    <t>AndrejStratmann</t>
  </si>
  <si>
    <t xml:space="preserve">60) 287 </t>
  </si>
  <si>
    <t>Jakub Spólnik</t>
  </si>
  <si>
    <r>
      <t xml:space="preserve">61) </t>
    </r>
    <r>
      <rPr>
        <sz val="14"/>
        <color rgb="FFFFFFFF"/>
        <rFont val="Source Code Pro"/>
        <family val="3"/>
      </rPr>
      <t>286</t>
    </r>
    <r>
      <rPr>
        <sz val="14"/>
        <color rgb="FFCCCCCC"/>
        <rFont val="Source Code Pro"/>
        <family val="3"/>
      </rPr>
      <t xml:space="preserve"> </t>
    </r>
  </si>
  <si>
    <t>KirollosM</t>
  </si>
  <si>
    <r>
      <t xml:space="preserve">62) </t>
    </r>
    <r>
      <rPr>
        <sz val="14"/>
        <color rgb="FFFFFFFF"/>
        <rFont val="Source Code Pro"/>
        <family val="3"/>
      </rPr>
      <t>283</t>
    </r>
    <r>
      <rPr>
        <sz val="14"/>
        <color rgb="FFCCCCCC"/>
        <rFont val="Source Code Pro"/>
        <family val="3"/>
      </rPr>
      <t xml:space="preserve"> </t>
    </r>
  </si>
  <si>
    <t>ChristophGreger</t>
  </si>
  <si>
    <t xml:space="preserve">63) 281 </t>
  </si>
  <si>
    <r>
      <t>jonathanpaulson</t>
    </r>
    <r>
      <rPr>
        <sz val="14"/>
        <color rgb="FFCCCCCC"/>
        <rFont val="Source Code Pro"/>
        <family val="3"/>
      </rPr>
      <t xml:space="preserve"> </t>
    </r>
    <r>
      <rPr>
        <sz val="14"/>
        <color rgb="FFFFFF66"/>
        <rFont val="Source Code Pro"/>
        <family val="3"/>
      </rPr>
      <t>(AoC++)</t>
    </r>
    <r>
      <rPr>
        <sz val="14"/>
        <color rgb="FFCCCCCC"/>
        <rFont val="Source Code Pro"/>
        <family val="3"/>
      </rPr>
      <t xml:space="preserve"> </t>
    </r>
    <r>
      <rPr>
        <sz val="14"/>
        <color rgb="FF79A2D8"/>
        <rFont val="Source Code Pro"/>
        <family val="3"/>
      </rPr>
      <t>(Sponsor)</t>
    </r>
  </si>
  <si>
    <t>nim-ka</t>
  </si>
  <si>
    <t>281 (anonymous user #2555615) (AoC++)</t>
  </si>
  <si>
    <r>
      <t xml:space="preserve">66) </t>
    </r>
    <r>
      <rPr>
        <sz val="14"/>
        <color rgb="FFFFFFFF"/>
        <rFont val="Source Code Pro"/>
        <family val="3"/>
      </rPr>
      <t>279</t>
    </r>
    <r>
      <rPr>
        <sz val="14"/>
        <color rgb="FFCCCCCC"/>
        <rFont val="Source Code Pro"/>
        <family val="3"/>
      </rPr>
      <t xml:space="preserve"> </t>
    </r>
  </si>
  <si>
    <t>Stephan Botes</t>
  </si>
  <si>
    <t xml:space="preserve">67) 276 </t>
  </si>
  <si>
    <r>
      <t>Ryan Hitchman</t>
    </r>
    <r>
      <rPr>
        <sz val="14"/>
        <color rgb="FFCCCCCC"/>
        <rFont val="Source Code Pro"/>
        <family val="3"/>
      </rPr>
      <t xml:space="preserve"> </t>
    </r>
    <r>
      <rPr>
        <sz val="14"/>
        <color rgb="FFFFFF66"/>
        <rFont val="Source Code Pro"/>
        <family val="3"/>
      </rPr>
      <t>(AoC++)</t>
    </r>
  </si>
  <si>
    <r>
      <t xml:space="preserve">68) </t>
    </r>
    <r>
      <rPr>
        <sz val="14"/>
        <color rgb="FFFFFFFF"/>
        <rFont val="Source Code Pro"/>
        <family val="3"/>
      </rPr>
      <t>273</t>
    </r>
    <r>
      <rPr>
        <sz val="14"/>
        <color rgb="FFCCCCCC"/>
        <rFont val="Source Code Pro"/>
        <family val="3"/>
      </rPr>
      <t xml:space="preserve"> </t>
    </r>
  </si>
  <si>
    <t>Neel Shukla</t>
  </si>
  <si>
    <t xml:space="preserve">69) 271 </t>
  </si>
  <si>
    <t>Taras Gritsenko</t>
  </si>
  <si>
    <t xml:space="preserve">70) 269 </t>
  </si>
  <si>
    <t>zvdy</t>
  </si>
  <si>
    <r>
      <t xml:space="preserve">71) </t>
    </r>
    <r>
      <rPr>
        <sz val="14"/>
        <color rgb="FFFFFFFF"/>
        <rFont val="Source Code Pro"/>
        <family val="3"/>
      </rPr>
      <t>265</t>
    </r>
    <r>
      <rPr>
        <sz val="14"/>
        <color rgb="FFCCCCCC"/>
        <rFont val="Source Code Pro"/>
        <family val="3"/>
      </rPr>
      <t xml:space="preserve"> </t>
    </r>
  </si>
  <si>
    <t>Alvar Soome</t>
  </si>
  <si>
    <t xml:space="preserve">72) 264 </t>
  </si>
  <si>
    <r>
      <t>SebbyLaw</t>
    </r>
    <r>
      <rPr>
        <sz val="14"/>
        <color rgb="FFCCCCCC"/>
        <rFont val="Source Code Pro"/>
        <family val="3"/>
      </rPr>
      <t xml:space="preserve"> </t>
    </r>
    <r>
      <rPr>
        <sz val="14"/>
        <color rgb="FFFFFF66"/>
        <rFont val="Source Code Pro"/>
        <family val="3"/>
      </rPr>
      <t>(AoC++)</t>
    </r>
  </si>
  <si>
    <r>
      <t xml:space="preserve">73) </t>
    </r>
    <r>
      <rPr>
        <sz val="14"/>
        <color rgb="FFFFFFFF"/>
        <rFont val="Source Code Pro"/>
        <family val="3"/>
      </rPr>
      <t>261</t>
    </r>
    <r>
      <rPr>
        <sz val="14"/>
        <color rgb="FFCCCCCC"/>
        <rFont val="Source Code Pro"/>
        <family val="3"/>
      </rPr>
      <t xml:space="preserve"> (anonymous user #44119)</t>
    </r>
  </si>
  <si>
    <t xml:space="preserve">74) 258 </t>
  </si>
  <si>
    <t>röb</t>
  </si>
  <si>
    <t>Tuke</t>
  </si>
  <si>
    <t xml:space="preserve">76) 252 </t>
  </si>
  <si>
    <t>imagine-hussain</t>
  </si>
  <si>
    <r>
      <t xml:space="preserve">77) </t>
    </r>
    <r>
      <rPr>
        <sz val="14"/>
        <color rgb="FFFFFFFF"/>
        <rFont val="Source Code Pro"/>
        <family val="3"/>
      </rPr>
      <t>250</t>
    </r>
    <r>
      <rPr>
        <sz val="14"/>
        <color rgb="FFCCCCCC"/>
        <rFont val="Source Code Pro"/>
        <family val="3"/>
      </rPr>
      <t xml:space="preserve"> </t>
    </r>
  </si>
  <si>
    <t>Francesco Paolo Piga</t>
  </si>
  <si>
    <t xml:space="preserve">78) 248 </t>
  </si>
  <si>
    <t>Vansh Bataviya</t>
  </si>
  <si>
    <t xml:space="preserve">79) 245 </t>
  </si>
  <si>
    <t>rictic</t>
  </si>
  <si>
    <r>
      <t>Justin Arnold</t>
    </r>
    <r>
      <rPr>
        <sz val="14"/>
        <color rgb="FFCCCCCC"/>
        <rFont val="Source Code Pro"/>
        <family val="3"/>
      </rPr>
      <t xml:space="preserve"> </t>
    </r>
    <r>
      <rPr>
        <sz val="14"/>
        <color rgb="FFFFFF66"/>
        <rFont val="Source Code Pro"/>
        <family val="3"/>
      </rPr>
      <t>(AoC++)</t>
    </r>
  </si>
  <si>
    <r>
      <t xml:space="preserve">81) </t>
    </r>
    <r>
      <rPr>
        <sz val="14"/>
        <color rgb="FFFFFFFF"/>
        <rFont val="Source Code Pro"/>
        <family val="3"/>
      </rPr>
      <t>244</t>
    </r>
    <r>
      <rPr>
        <sz val="14"/>
        <color rgb="FFCCCCCC"/>
        <rFont val="Source Code Pro"/>
        <family val="3"/>
      </rPr>
      <t xml:space="preserve"> </t>
    </r>
  </si>
  <si>
    <t>Justin Wang</t>
  </si>
  <si>
    <t xml:space="preserve">82) 243 </t>
  </si>
  <si>
    <t>u4sef</t>
  </si>
  <si>
    <t xml:space="preserve">83) 242 </t>
  </si>
  <si>
    <t>Duro</t>
  </si>
  <si>
    <r>
      <t xml:space="preserve">84) </t>
    </r>
    <r>
      <rPr>
        <sz val="14"/>
        <color rgb="FFFFFFFF"/>
        <rFont val="Source Code Pro"/>
        <family val="3"/>
      </rPr>
      <t>239</t>
    </r>
    <r>
      <rPr>
        <sz val="14"/>
        <color rgb="FFCCCCCC"/>
        <rFont val="Source Code Pro"/>
        <family val="3"/>
      </rPr>
      <t xml:space="preserve"> </t>
    </r>
  </si>
  <si>
    <t>Steven Grond (AoC++)</t>
  </si>
  <si>
    <r>
      <t xml:space="preserve">85) </t>
    </r>
    <r>
      <rPr>
        <sz val="14"/>
        <color rgb="FFFFFFFF"/>
        <rFont val="Source Code Pro"/>
        <family val="3"/>
      </rPr>
      <t>237</t>
    </r>
    <r>
      <rPr>
        <sz val="14"/>
        <color rgb="FFCCCCCC"/>
        <rFont val="Source Code Pro"/>
        <family val="3"/>
      </rPr>
      <t xml:space="preserve"> (anonymous user #4331139)</t>
    </r>
  </si>
  <si>
    <t>Himanshu Shekhar</t>
  </si>
  <si>
    <r>
      <t xml:space="preserve">87) </t>
    </r>
    <r>
      <rPr>
        <sz val="14"/>
        <color rgb="FFFFFFFF"/>
        <rFont val="Source Code Pro"/>
        <family val="3"/>
      </rPr>
      <t>236</t>
    </r>
    <r>
      <rPr>
        <sz val="14"/>
        <color rgb="FFCCCCCC"/>
        <rFont val="Source Code Pro"/>
        <family val="3"/>
      </rPr>
      <t xml:space="preserve"> </t>
    </r>
  </si>
  <si>
    <t>Alen Koso (AoC++)</t>
  </si>
  <si>
    <r>
      <t>236</t>
    </r>
    <r>
      <rPr>
        <sz val="14"/>
        <color rgb="FFCCCCCC"/>
        <rFont val="Source Code Pro"/>
        <family val="3"/>
      </rPr>
      <t xml:space="preserve"> (anonymous user #3438148)</t>
    </r>
  </si>
  <si>
    <t xml:space="preserve">89) 233 </t>
  </si>
  <si>
    <r>
      <t>nthistle</t>
    </r>
    <r>
      <rPr>
        <sz val="14"/>
        <color rgb="FFCCCCCC"/>
        <rFont val="Source Code Pro"/>
        <family val="3"/>
      </rPr>
      <t xml:space="preserve"> </t>
    </r>
    <r>
      <rPr>
        <sz val="14"/>
        <color rgb="FFFFFF66"/>
        <rFont val="Source Code Pro"/>
        <family val="3"/>
      </rPr>
      <t>(AoC++)</t>
    </r>
    <r>
      <rPr>
        <sz val="14"/>
        <color rgb="FFCCCCCC"/>
        <rFont val="Source Code Pro"/>
        <family val="3"/>
      </rPr>
      <t xml:space="preserve"> </t>
    </r>
    <r>
      <rPr>
        <sz val="14"/>
        <color rgb="FF79A2D8"/>
        <rFont val="Source Code Pro"/>
        <family val="3"/>
      </rPr>
      <t>(Sponsor)</t>
    </r>
  </si>
  <si>
    <r>
      <t xml:space="preserve">90) </t>
    </r>
    <r>
      <rPr>
        <sz val="14"/>
        <color rgb="FFFFFFFF"/>
        <rFont val="Source Code Pro"/>
        <family val="3"/>
      </rPr>
      <t>232</t>
    </r>
    <r>
      <rPr>
        <sz val="14"/>
        <color rgb="FFCCCCCC"/>
        <rFont val="Source Code Pro"/>
        <family val="3"/>
      </rPr>
      <t xml:space="preserve"> (anonymous user #687611)</t>
    </r>
  </si>
  <si>
    <t>bjebert</t>
  </si>
  <si>
    <r>
      <t xml:space="preserve">92) </t>
    </r>
    <r>
      <rPr>
        <sz val="14"/>
        <color rgb="FFFFFFFF"/>
        <rFont val="Source Code Pro"/>
        <family val="3"/>
      </rPr>
      <t>231</t>
    </r>
    <r>
      <rPr>
        <sz val="14"/>
        <color rgb="FFCCCCCC"/>
        <rFont val="Source Code Pro"/>
        <family val="3"/>
      </rPr>
      <t xml:space="preserve"> (anonymous user #302636)</t>
    </r>
  </si>
  <si>
    <t xml:space="preserve">93) 230 </t>
  </si>
  <si>
    <t>leijurv</t>
  </si>
  <si>
    <t xml:space="preserve">94) 229 </t>
  </si>
  <si>
    <t>ThePrivatePanda</t>
  </si>
  <si>
    <t xml:space="preserve">95) 226 </t>
  </si>
  <si>
    <t>david-why</t>
  </si>
  <si>
    <t xml:space="preserve">96) 225 </t>
  </si>
  <si>
    <r>
      <t>Ian Wilson</t>
    </r>
    <r>
      <rPr>
        <sz val="14"/>
        <color rgb="FFCCCCCC"/>
        <rFont val="Source Code Pro"/>
        <family val="3"/>
      </rPr>
      <t xml:space="preserve"> </t>
    </r>
    <r>
      <rPr>
        <sz val="14"/>
        <color rgb="FFFFFF66"/>
        <rFont val="Source Code Pro"/>
        <family val="3"/>
      </rPr>
      <t>(AoC++)</t>
    </r>
  </si>
  <si>
    <t xml:space="preserve">97) 222 </t>
  </si>
  <si>
    <t>0xMimir</t>
  </si>
  <si>
    <t xml:space="preserve">98) 221 </t>
  </si>
  <si>
    <t>Ryan O’Hara</t>
  </si>
  <si>
    <t>Oliver Ni</t>
  </si>
  <si>
    <t xml:space="preserve">100) 220 </t>
  </si>
  <si>
    <t>rohit746</t>
  </si>
  <si>
    <t>Winners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</si>
</sst>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4"/>
      <color rgb="FFCCCCCC"/>
      <name val="Source Code Pro"/>
      <family val="3"/>
    </font>
    <font>
      <sz val="10"/>
      <color rgb="FFCCCCCC"/>
      <name val="Source Code Pro"/>
      <family val="3"/>
    </font>
    <font>
      <sz val="10"/>
      <name val="Source Code Pro"/>
      <family val="3"/>
    </font>
    <font>
      <sz val="10"/>
      <color rgb="FF000000"/>
      <name val="Arial Unicode MS"/>
      <family val="2"/>
    </font>
    <font>
      <u/>
      <sz val="11"/>
      <color theme="10"/>
      <name val="Aptos Narrow"/>
      <family val="2"/>
      <scheme val="minor"/>
    </font>
    <font>
      <sz val="14"/>
      <color rgb="FFFFFFFF"/>
      <name val="Source Code Pro"/>
      <family val="3"/>
    </font>
    <font>
      <sz val="14"/>
      <color rgb="FF009900"/>
      <name val="Source Code Pro"/>
      <family val="3"/>
    </font>
    <font>
      <sz val="14"/>
      <color rgb="FFFFFF66"/>
      <name val="Source Code Pro"/>
      <family val="3"/>
    </font>
    <font>
      <sz val="14"/>
      <color rgb="FF79A2D8"/>
      <name val="Source Code Pro"/>
      <family val="3"/>
    </font>
  </fonts>
  <fills count="4">
    <fill>
      <patternFill patternType="none"/>
    </fill>
    <fill>
      <patternFill patternType="gray125"/>
    </fill>
    <fill>
      <patternFill patternType="solid">
        <fgColor rgb="FF0F0F23"/>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2" fillId="2" borderId="0" xfId="0" applyFont="1" applyFill="1" applyAlignment="1">
      <alignment vertical="center"/>
    </xf>
    <xf numFmtId="0" fontId="3" fillId="0" borderId="0" xfId="0" applyFont="1" applyFill="1" applyAlignment="1">
      <alignment vertical="center"/>
    </xf>
    <xf numFmtId="0" fontId="0" fillId="0" borderId="0" xfId="0" applyAlignment="1">
      <alignment vertical="center" wrapText="1"/>
    </xf>
    <xf numFmtId="0" fontId="0" fillId="3" borderId="0" xfId="0" applyFill="1"/>
    <xf numFmtId="0" fontId="4" fillId="0" borderId="0" xfId="0" applyFont="1" applyAlignment="1">
      <alignment vertical="center"/>
    </xf>
    <xf numFmtId="0" fontId="5" fillId="0" borderId="0" xfId="1"/>
    <xf numFmtId="0" fontId="1" fillId="0" borderId="0" xfId="0" applyFont="1" applyAlignment="1">
      <alignment vertical="center"/>
    </xf>
    <xf numFmtId="0" fontId="5" fillId="0" borderId="0" xfId="1" applyAlignment="1">
      <alignment vertical="center"/>
    </xf>
    <xf numFmtId="0" fontId="7" fillId="0" borderId="0" xfId="0" applyFont="1" applyAlignment="1">
      <alignment vertical="center"/>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17" Type="http://schemas.openxmlformats.org/officeDocument/2006/relationships/image" Target="../media/image77.jpeg"/><Relationship Id="rId21" Type="http://schemas.openxmlformats.org/officeDocument/2006/relationships/hyperlink" Target="https://github.com/5space" TargetMode="External"/><Relationship Id="rId42" Type="http://schemas.openxmlformats.org/officeDocument/2006/relationships/image" Target="../media/image27.jpeg"/><Relationship Id="rId63" Type="http://schemas.openxmlformats.org/officeDocument/2006/relationships/image" Target="../media/image41.png"/><Relationship Id="rId84" Type="http://schemas.openxmlformats.org/officeDocument/2006/relationships/image" Target="../media/image57.png"/><Relationship Id="rId138" Type="http://schemas.openxmlformats.org/officeDocument/2006/relationships/hyperlink" Target="https://github.com/rohit746" TargetMode="External"/><Relationship Id="rId16" Type="http://schemas.openxmlformats.org/officeDocument/2006/relationships/image" Target="../media/image11.png"/><Relationship Id="rId107" Type="http://schemas.openxmlformats.org/officeDocument/2006/relationships/hyperlink" Target="https://github.com/vanshb03" TargetMode="External"/><Relationship Id="rId11" Type="http://schemas.openxmlformats.org/officeDocument/2006/relationships/image" Target="../media/image8.png"/><Relationship Id="rId32" Type="http://schemas.openxmlformats.org/officeDocument/2006/relationships/image" Target="../media/image21.png"/><Relationship Id="rId37" Type="http://schemas.openxmlformats.org/officeDocument/2006/relationships/image" Target="../media/image24.png"/><Relationship Id="rId53" Type="http://schemas.openxmlformats.org/officeDocument/2006/relationships/image" Target="../media/image35.png"/><Relationship Id="rId58" Type="http://schemas.openxmlformats.org/officeDocument/2006/relationships/hyperlink" Target="https://github.com/Ad1tya-007" TargetMode="External"/><Relationship Id="rId74" Type="http://schemas.openxmlformats.org/officeDocument/2006/relationships/image" Target="../media/image50.jpeg"/><Relationship Id="rId79" Type="http://schemas.openxmlformats.org/officeDocument/2006/relationships/image" Target="../media/image54.jpeg"/><Relationship Id="rId102" Type="http://schemas.openxmlformats.org/officeDocument/2006/relationships/image" Target="../media/image68.jpeg"/><Relationship Id="rId123" Type="http://schemas.openxmlformats.org/officeDocument/2006/relationships/image" Target="../media/image81.jpeg"/><Relationship Id="rId128" Type="http://schemas.openxmlformats.org/officeDocument/2006/relationships/hyperlink" Target="https://github.com/david-why" TargetMode="External"/><Relationship Id="rId5" Type="http://schemas.openxmlformats.org/officeDocument/2006/relationships/hyperlink" Target="https://github.com/secemp9" TargetMode="External"/><Relationship Id="rId90" Type="http://schemas.openxmlformats.org/officeDocument/2006/relationships/image" Target="../media/image61.jpeg"/><Relationship Id="rId95" Type="http://schemas.openxmlformats.org/officeDocument/2006/relationships/image" Target="../media/image64.jpeg"/><Relationship Id="rId22" Type="http://schemas.openxmlformats.org/officeDocument/2006/relationships/image" Target="../media/image16.png"/><Relationship Id="rId27" Type="http://schemas.openxmlformats.org/officeDocument/2006/relationships/hyperlink" Target="https://github.com/radres" TargetMode="External"/><Relationship Id="rId43" Type="http://schemas.openxmlformats.org/officeDocument/2006/relationships/hyperlink" Target="https://github.com/AniruthAnanth" TargetMode="External"/><Relationship Id="rId48" Type="http://schemas.openxmlformats.org/officeDocument/2006/relationships/hyperlink" Target="https://github.com/Gouldh" TargetMode="External"/><Relationship Id="rId64" Type="http://schemas.openxmlformats.org/officeDocument/2006/relationships/image" Target="../media/image42.jpeg"/><Relationship Id="rId69" Type="http://schemas.openxmlformats.org/officeDocument/2006/relationships/image" Target="../media/image47.png"/><Relationship Id="rId113" Type="http://schemas.openxmlformats.org/officeDocument/2006/relationships/hyperlink" Target="https://github.com/u4sef" TargetMode="External"/><Relationship Id="rId118" Type="http://schemas.openxmlformats.org/officeDocument/2006/relationships/image" Target="../media/image78.png"/><Relationship Id="rId134" Type="http://schemas.openxmlformats.org/officeDocument/2006/relationships/hyperlink" Target="https://github.com/minitech" TargetMode="External"/><Relationship Id="rId139" Type="http://schemas.openxmlformats.org/officeDocument/2006/relationships/image" Target="../media/image89.jpeg"/><Relationship Id="rId80" Type="http://schemas.openxmlformats.org/officeDocument/2006/relationships/hyperlink" Target="https://github.com/AndrejStratmann" TargetMode="External"/><Relationship Id="rId85" Type="http://schemas.openxmlformats.org/officeDocument/2006/relationships/image" Target="../media/image58.png"/><Relationship Id="rId12" Type="http://schemas.openxmlformats.org/officeDocument/2006/relationships/hyperlink" Target="https://github.com/geohot" TargetMode="External"/><Relationship Id="rId17" Type="http://schemas.openxmlformats.org/officeDocument/2006/relationships/image" Target="../media/image12.png"/><Relationship Id="rId33" Type="http://schemas.openxmlformats.org/officeDocument/2006/relationships/hyperlink" Target="https://github.com/rezaarezvan" TargetMode="External"/><Relationship Id="rId38" Type="http://schemas.openxmlformats.org/officeDocument/2006/relationships/image" Target="../media/image25.png"/><Relationship Id="rId59" Type="http://schemas.openxmlformats.org/officeDocument/2006/relationships/image" Target="../media/image39.jpeg"/><Relationship Id="rId103" Type="http://schemas.openxmlformats.org/officeDocument/2006/relationships/image" Target="../media/image69.png"/><Relationship Id="rId108" Type="http://schemas.openxmlformats.org/officeDocument/2006/relationships/image" Target="../media/image72.jpeg"/><Relationship Id="rId124" Type="http://schemas.openxmlformats.org/officeDocument/2006/relationships/hyperlink" Target="https://github.com/leijurv" TargetMode="External"/><Relationship Id="rId129" Type="http://schemas.openxmlformats.org/officeDocument/2006/relationships/image" Target="../media/image84.png"/><Relationship Id="rId54" Type="http://schemas.openxmlformats.org/officeDocument/2006/relationships/image" Target="../media/image36.jpeg"/><Relationship Id="rId70" Type="http://schemas.openxmlformats.org/officeDocument/2006/relationships/image" Target="../media/image48.jpeg"/><Relationship Id="rId75" Type="http://schemas.openxmlformats.org/officeDocument/2006/relationships/image" Target="../media/image51.jpeg"/><Relationship Id="rId91" Type="http://schemas.openxmlformats.org/officeDocument/2006/relationships/hyperlink" Target="https://github.com/rmmh" TargetMode="External"/><Relationship Id="rId96" Type="http://schemas.openxmlformats.org/officeDocument/2006/relationships/hyperlink" Target="https://github.com/zvdy" TargetMode="External"/><Relationship Id="rId1" Type="http://schemas.openxmlformats.org/officeDocument/2006/relationships/hyperlink" Target="https://github.com/eniraa" TargetMode="External"/><Relationship Id="rId6" Type="http://schemas.openxmlformats.org/officeDocument/2006/relationships/image" Target="../media/image5.jpeg"/><Relationship Id="rId23" Type="http://schemas.openxmlformats.org/officeDocument/2006/relationships/hyperlink" Target="https://github.com/ADSteele916" TargetMode="External"/><Relationship Id="rId28" Type="http://schemas.openxmlformats.org/officeDocument/2006/relationships/image" Target="../media/image19.png"/><Relationship Id="rId49" Type="http://schemas.openxmlformats.org/officeDocument/2006/relationships/image" Target="../media/image32.png"/><Relationship Id="rId114" Type="http://schemas.openxmlformats.org/officeDocument/2006/relationships/image" Target="../media/image75.png"/><Relationship Id="rId119" Type="http://schemas.openxmlformats.org/officeDocument/2006/relationships/image" Target="../media/image79.jpeg"/><Relationship Id="rId44" Type="http://schemas.openxmlformats.org/officeDocument/2006/relationships/image" Target="../media/image28.png"/><Relationship Id="rId60" Type="http://schemas.openxmlformats.org/officeDocument/2006/relationships/hyperlink" Target="https://github.com/bluepichu" TargetMode="External"/><Relationship Id="rId65" Type="http://schemas.openxmlformats.org/officeDocument/2006/relationships/image" Target="../media/image43.png"/><Relationship Id="rId81" Type="http://schemas.openxmlformats.org/officeDocument/2006/relationships/image" Target="../media/image55.png"/><Relationship Id="rId86" Type="http://schemas.openxmlformats.org/officeDocument/2006/relationships/hyperlink" Target="https://github.com/jonathanpaulson" TargetMode="External"/><Relationship Id="rId130" Type="http://schemas.openxmlformats.org/officeDocument/2006/relationships/hyperlink" Target="https://github.com/uid0" TargetMode="External"/><Relationship Id="rId135" Type="http://schemas.openxmlformats.org/officeDocument/2006/relationships/image" Target="../media/image87.jpeg"/><Relationship Id="rId13" Type="http://schemas.openxmlformats.org/officeDocument/2006/relationships/image" Target="../media/image9.jpeg"/><Relationship Id="rId18" Type="http://schemas.openxmlformats.org/officeDocument/2006/relationships/image" Target="../media/image13.png"/><Relationship Id="rId39" Type="http://schemas.openxmlformats.org/officeDocument/2006/relationships/hyperlink" Target="https://github.com/Rafiea-Ashraf" TargetMode="External"/><Relationship Id="rId109" Type="http://schemas.openxmlformats.org/officeDocument/2006/relationships/hyperlink" Target="https://github.com/rictic" TargetMode="External"/><Relationship Id="rId34" Type="http://schemas.openxmlformats.org/officeDocument/2006/relationships/image" Target="../media/image22.jpeg"/><Relationship Id="rId50" Type="http://schemas.openxmlformats.org/officeDocument/2006/relationships/hyperlink" Target="https://github.com/50SACINMYSOCIDGAF" TargetMode="External"/><Relationship Id="rId55" Type="http://schemas.openxmlformats.org/officeDocument/2006/relationships/hyperlink" Target="https://github.com/kspalaiologos" TargetMode="External"/><Relationship Id="rId76" Type="http://schemas.openxmlformats.org/officeDocument/2006/relationships/image" Target="../media/image52.jpeg"/><Relationship Id="rId97" Type="http://schemas.openxmlformats.org/officeDocument/2006/relationships/image" Target="../media/image65.jpeg"/><Relationship Id="rId104" Type="http://schemas.openxmlformats.org/officeDocument/2006/relationships/hyperlink" Target="https://github.com/imagine-hussain" TargetMode="External"/><Relationship Id="rId120" Type="http://schemas.openxmlformats.org/officeDocument/2006/relationships/hyperlink" Target="https://github.com/nthistle" TargetMode="External"/><Relationship Id="rId125" Type="http://schemas.openxmlformats.org/officeDocument/2006/relationships/image" Target="../media/image82.png"/><Relationship Id="rId7" Type="http://schemas.openxmlformats.org/officeDocument/2006/relationships/hyperlink" Target="https://github.com/Bikatr7" TargetMode="External"/><Relationship Id="rId71" Type="http://schemas.openxmlformats.org/officeDocument/2006/relationships/hyperlink" Target="https://github.com/petertseng" TargetMode="External"/><Relationship Id="rId92" Type="http://schemas.openxmlformats.org/officeDocument/2006/relationships/image" Target="../media/image62.png"/><Relationship Id="rId2" Type="http://schemas.openxmlformats.org/officeDocument/2006/relationships/image" Target="../media/image3.png"/><Relationship Id="rId29" Type="http://schemas.openxmlformats.org/officeDocument/2006/relationships/hyperlink" Target="https://github.com/tckmn" TargetMode="External"/><Relationship Id="rId24" Type="http://schemas.openxmlformats.org/officeDocument/2006/relationships/image" Target="../media/image17.png"/><Relationship Id="rId40" Type="http://schemas.openxmlformats.org/officeDocument/2006/relationships/image" Target="../media/image26.jpeg"/><Relationship Id="rId45" Type="http://schemas.openxmlformats.org/officeDocument/2006/relationships/image" Target="../media/image29.png"/><Relationship Id="rId66" Type="http://schemas.openxmlformats.org/officeDocument/2006/relationships/image" Target="../media/image44.png"/><Relationship Id="rId87" Type="http://schemas.openxmlformats.org/officeDocument/2006/relationships/image" Target="../media/image59.png"/><Relationship Id="rId110" Type="http://schemas.openxmlformats.org/officeDocument/2006/relationships/image" Target="../media/image73.png"/><Relationship Id="rId115" Type="http://schemas.openxmlformats.org/officeDocument/2006/relationships/hyperlink" Target="https://github.com/DuroCodes" TargetMode="External"/><Relationship Id="rId131" Type="http://schemas.openxmlformats.org/officeDocument/2006/relationships/image" Target="../media/image85.jpeg"/><Relationship Id="rId136" Type="http://schemas.openxmlformats.org/officeDocument/2006/relationships/hyperlink" Target="https://github.com/oliver-ni" TargetMode="External"/><Relationship Id="rId61" Type="http://schemas.openxmlformats.org/officeDocument/2006/relationships/image" Target="../media/image40.jpeg"/><Relationship Id="rId82" Type="http://schemas.openxmlformats.org/officeDocument/2006/relationships/hyperlink" Target="https://github.com/lawos98" TargetMode="External"/><Relationship Id="rId19" Type="http://schemas.openxmlformats.org/officeDocument/2006/relationships/image" Target="../media/image14.png"/><Relationship Id="rId14" Type="http://schemas.openxmlformats.org/officeDocument/2006/relationships/hyperlink" Target="https://github.com/hugoromerorico" TargetMode="External"/><Relationship Id="rId30" Type="http://schemas.openxmlformats.org/officeDocument/2006/relationships/image" Target="../media/image20.jpeg"/><Relationship Id="rId35" Type="http://schemas.openxmlformats.org/officeDocument/2006/relationships/image" Target="../media/image23.png"/><Relationship Id="rId56" Type="http://schemas.openxmlformats.org/officeDocument/2006/relationships/image" Target="../media/image37.png"/><Relationship Id="rId77" Type="http://schemas.openxmlformats.org/officeDocument/2006/relationships/image" Target="../media/image53.jpeg"/><Relationship Id="rId100" Type="http://schemas.openxmlformats.org/officeDocument/2006/relationships/image" Target="../media/image67.jpeg"/><Relationship Id="rId105" Type="http://schemas.openxmlformats.org/officeDocument/2006/relationships/image" Target="../media/image70.png"/><Relationship Id="rId126" Type="http://schemas.openxmlformats.org/officeDocument/2006/relationships/hyperlink" Target="https://github.com/ThePrivatePanda" TargetMode="External"/><Relationship Id="rId8" Type="http://schemas.openxmlformats.org/officeDocument/2006/relationships/image" Target="../media/image6.jpeg"/><Relationship Id="rId51" Type="http://schemas.openxmlformats.org/officeDocument/2006/relationships/image" Target="../media/image33.jpeg"/><Relationship Id="rId72" Type="http://schemas.openxmlformats.org/officeDocument/2006/relationships/image" Target="../media/image49.png"/><Relationship Id="rId93" Type="http://schemas.openxmlformats.org/officeDocument/2006/relationships/image" Target="../media/image63.jpeg"/><Relationship Id="rId98" Type="http://schemas.openxmlformats.org/officeDocument/2006/relationships/image" Target="../media/image66.jpeg"/><Relationship Id="rId121" Type="http://schemas.openxmlformats.org/officeDocument/2006/relationships/image" Target="../media/image80.jpeg"/><Relationship Id="rId3" Type="http://schemas.openxmlformats.org/officeDocument/2006/relationships/hyperlink" Target="https://github.com/malgorzata-kozlowska" TargetMode="External"/><Relationship Id="rId25" Type="http://schemas.openxmlformats.org/officeDocument/2006/relationships/hyperlink" Target="https://github.com/PeterCullenBurbery" TargetMode="External"/><Relationship Id="rId46" Type="http://schemas.openxmlformats.org/officeDocument/2006/relationships/image" Target="../media/image30.jpeg"/><Relationship Id="rId67" Type="http://schemas.openxmlformats.org/officeDocument/2006/relationships/image" Target="../media/image45.jpeg"/><Relationship Id="rId116" Type="http://schemas.openxmlformats.org/officeDocument/2006/relationships/image" Target="../media/image76.png"/><Relationship Id="rId137" Type="http://schemas.openxmlformats.org/officeDocument/2006/relationships/image" Target="../media/image88.jpeg"/><Relationship Id="rId20" Type="http://schemas.openxmlformats.org/officeDocument/2006/relationships/image" Target="../media/image15.png"/><Relationship Id="rId41" Type="http://schemas.openxmlformats.org/officeDocument/2006/relationships/hyperlink" Target="https://twitter.com/Dusknt" TargetMode="External"/><Relationship Id="rId62" Type="http://schemas.openxmlformats.org/officeDocument/2006/relationships/hyperlink" Target="https://github.com/chunkybanana" TargetMode="External"/><Relationship Id="rId83" Type="http://schemas.openxmlformats.org/officeDocument/2006/relationships/image" Target="../media/image56.jpeg"/><Relationship Id="rId88" Type="http://schemas.openxmlformats.org/officeDocument/2006/relationships/hyperlink" Target="https://github.com/nim-ka" TargetMode="External"/><Relationship Id="rId111" Type="http://schemas.openxmlformats.org/officeDocument/2006/relationships/hyperlink" Target="https://github.com/Justin-Arnold" TargetMode="External"/><Relationship Id="rId132" Type="http://schemas.openxmlformats.org/officeDocument/2006/relationships/hyperlink" Target="https://github.com/0xMimir" TargetMode="External"/><Relationship Id="rId15" Type="http://schemas.openxmlformats.org/officeDocument/2006/relationships/image" Target="../media/image10.jpeg"/><Relationship Id="rId36" Type="http://schemas.openxmlformats.org/officeDocument/2006/relationships/hyperlink" Target="https://github.com/tehalexf" TargetMode="External"/><Relationship Id="rId57" Type="http://schemas.openxmlformats.org/officeDocument/2006/relationships/image" Target="../media/image38.jpeg"/><Relationship Id="rId106" Type="http://schemas.openxmlformats.org/officeDocument/2006/relationships/image" Target="../media/image71.jpeg"/><Relationship Id="rId127" Type="http://schemas.openxmlformats.org/officeDocument/2006/relationships/image" Target="../media/image83.png"/><Relationship Id="rId10" Type="http://schemas.openxmlformats.org/officeDocument/2006/relationships/image" Target="../media/image7.jpeg"/><Relationship Id="rId31" Type="http://schemas.openxmlformats.org/officeDocument/2006/relationships/hyperlink" Target="https://github.com/oofmatoes" TargetMode="External"/><Relationship Id="rId52" Type="http://schemas.openxmlformats.org/officeDocument/2006/relationships/image" Target="../media/image34.jpeg"/><Relationship Id="rId73" Type="http://schemas.openxmlformats.org/officeDocument/2006/relationships/hyperlink" Target="https://github.com/Cinnamonsroll" TargetMode="External"/><Relationship Id="rId78" Type="http://schemas.openxmlformats.org/officeDocument/2006/relationships/hyperlink" Target="https://github.com/SimonBaars" TargetMode="External"/><Relationship Id="rId94" Type="http://schemas.openxmlformats.org/officeDocument/2006/relationships/hyperlink" Target="https://github.com/qubard" TargetMode="External"/><Relationship Id="rId99" Type="http://schemas.openxmlformats.org/officeDocument/2006/relationships/hyperlink" Target="https://github.com/SebbyLaw" TargetMode="External"/><Relationship Id="rId101" Type="http://schemas.openxmlformats.org/officeDocument/2006/relationships/hyperlink" Target="https://github.com/y5" TargetMode="External"/><Relationship Id="rId122" Type="http://schemas.openxmlformats.org/officeDocument/2006/relationships/hyperlink" Target="https://github.com/bjebert" TargetMode="External"/><Relationship Id="rId4" Type="http://schemas.openxmlformats.org/officeDocument/2006/relationships/image" Target="../media/image4.jpeg"/><Relationship Id="rId9" Type="http://schemas.openxmlformats.org/officeDocument/2006/relationships/hyperlink" Target="https://github.com/caporalCoder" TargetMode="External"/><Relationship Id="rId26" Type="http://schemas.openxmlformats.org/officeDocument/2006/relationships/image" Target="../media/image18.jpeg"/><Relationship Id="rId47" Type="http://schemas.openxmlformats.org/officeDocument/2006/relationships/image" Target="../media/image31.jpeg"/><Relationship Id="rId68" Type="http://schemas.openxmlformats.org/officeDocument/2006/relationships/image" Target="../media/image46.png"/><Relationship Id="rId89" Type="http://schemas.openxmlformats.org/officeDocument/2006/relationships/image" Target="../media/image60.png"/><Relationship Id="rId112" Type="http://schemas.openxmlformats.org/officeDocument/2006/relationships/image" Target="../media/image74.jpeg"/><Relationship Id="rId133" Type="http://schemas.openxmlformats.org/officeDocument/2006/relationships/image" Target="../media/image86.jpeg"/></Relationships>
</file>

<file path=xl/drawings/drawing1.xml><?xml version="1.0" encoding="utf-8"?>
<xdr:wsDr xmlns:xdr="http://schemas.openxmlformats.org/drawingml/2006/spreadsheetDrawing" xmlns:a="http://schemas.openxmlformats.org/drawingml/2006/main">
  <xdr:twoCellAnchor>
    <xdr:from>
      <xdr:col>11</xdr:col>
      <xdr:colOff>361950</xdr:colOff>
      <xdr:row>8</xdr:row>
      <xdr:rowOff>57149</xdr:rowOff>
    </xdr:from>
    <xdr:to>
      <xdr:col>20</xdr:col>
      <xdr:colOff>152400</xdr:colOff>
      <xdr:row>40</xdr:row>
      <xdr:rowOff>76200</xdr:rowOff>
    </xdr:to>
    <xdr:sp macro="" textlink="">
      <xdr:nvSpPr>
        <xdr:cNvPr id="4" name="TextBox 3">
          <a:extLst>
            <a:ext uri="{FF2B5EF4-FFF2-40B4-BE49-F238E27FC236}">
              <a16:creationId xmlns:a16="http://schemas.microsoft.com/office/drawing/2014/main" id="{7D48EA9F-AE95-4298-BBD4-C23CD4FB4C3F}"/>
            </a:ext>
          </a:extLst>
        </xdr:cNvPr>
        <xdr:cNvSpPr txBox="1"/>
      </xdr:nvSpPr>
      <xdr:spPr>
        <a:xfrm>
          <a:off x="7067550" y="1943099"/>
          <a:ext cx="5276850" cy="6115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Third Section</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Maybe the lists are only off by a small amount! To find out, pair up the numbers and measure how far apart they are. Pair up the smallest number in the left list with the smallest number in the right list, then the second-smallest left number with the second-smallest right number, and so on.</a:t>
          </a:r>
        </a:p>
        <a:p>
          <a:r>
            <a:rPr lang="en-US" sz="1400" b="0" i="0">
              <a:solidFill>
                <a:schemeClr val="dk1"/>
              </a:solidFill>
              <a:effectLst/>
              <a:latin typeface="+mn-lt"/>
              <a:ea typeface="+mn-ea"/>
              <a:cs typeface="+mn-cs"/>
            </a:rPr>
            <a:t>Within each pair, figure out how far apart the two numbers are; you'll need to add up all of those distances. For example, if you pair up a 3 from the left list with a 7 from the right list, the distance apart is 4; if you pair up a 9 with a 3, the distance apart is 6.</a:t>
          </a:r>
        </a:p>
        <a:p>
          <a:r>
            <a:rPr lang="en-US" sz="1400" b="0" i="0">
              <a:solidFill>
                <a:schemeClr val="dk1"/>
              </a:solidFill>
              <a:effectLst/>
              <a:latin typeface="+mn-lt"/>
              <a:ea typeface="+mn-ea"/>
              <a:cs typeface="+mn-cs"/>
            </a:rPr>
            <a:t>In the example list above, the pairs and distances would be as follows:</a:t>
          </a:r>
        </a:p>
        <a:p>
          <a:r>
            <a:rPr lang="en-US" sz="1400" b="0" i="0">
              <a:solidFill>
                <a:schemeClr val="dk1"/>
              </a:solidFill>
              <a:effectLst/>
              <a:latin typeface="+mn-lt"/>
              <a:ea typeface="+mn-ea"/>
              <a:cs typeface="+mn-cs"/>
            </a:rPr>
            <a:t>The smallest number in the left list is 1, and the smallest number in the right list is 3. The distance between them is 2.</a:t>
          </a:r>
        </a:p>
        <a:p>
          <a:r>
            <a:rPr lang="en-US" sz="1400" b="0" i="0">
              <a:solidFill>
                <a:schemeClr val="dk1"/>
              </a:solidFill>
              <a:effectLst/>
              <a:latin typeface="+mn-lt"/>
              <a:ea typeface="+mn-ea"/>
              <a:cs typeface="+mn-cs"/>
            </a:rPr>
            <a:t>The second-smallest number in the left list is 2, and the second-smallest number in the right list is another 3. The distance between them is 1.</a:t>
          </a:r>
        </a:p>
        <a:p>
          <a:r>
            <a:rPr lang="en-US" sz="1400" b="0" i="0">
              <a:solidFill>
                <a:schemeClr val="dk1"/>
              </a:solidFill>
              <a:effectLst/>
              <a:latin typeface="+mn-lt"/>
              <a:ea typeface="+mn-ea"/>
              <a:cs typeface="+mn-cs"/>
            </a:rPr>
            <a:t>The third-smallest number in both lists is 3, so the distance between them is 0.</a:t>
          </a:r>
        </a:p>
        <a:p>
          <a:r>
            <a:rPr lang="en-US" sz="1400" b="0" i="0">
              <a:solidFill>
                <a:schemeClr val="dk1"/>
              </a:solidFill>
              <a:effectLst/>
              <a:latin typeface="+mn-lt"/>
              <a:ea typeface="+mn-ea"/>
              <a:cs typeface="+mn-cs"/>
            </a:rPr>
            <a:t>The next numbers to pair up are 3 and 4, a distance of 1.</a:t>
          </a:r>
        </a:p>
        <a:p>
          <a:r>
            <a:rPr lang="en-US" sz="1400" b="0" i="0">
              <a:solidFill>
                <a:schemeClr val="dk1"/>
              </a:solidFill>
              <a:effectLst/>
              <a:latin typeface="+mn-lt"/>
              <a:ea typeface="+mn-ea"/>
              <a:cs typeface="+mn-cs"/>
            </a:rPr>
            <a:t>The fifth-smallest numbers in each list are 3 and 5, a distance of 2.</a:t>
          </a:r>
        </a:p>
        <a:p>
          <a:r>
            <a:rPr lang="en-US" sz="1400" b="0" i="0">
              <a:solidFill>
                <a:schemeClr val="dk1"/>
              </a:solidFill>
              <a:effectLst/>
              <a:latin typeface="+mn-lt"/>
              <a:ea typeface="+mn-ea"/>
              <a:cs typeface="+mn-cs"/>
            </a:rPr>
            <a:t>Finally, the largest number in the left list is 4, while the largest number in the right list is 9; these are a distance 5 apart.</a:t>
          </a:r>
        </a:p>
        <a:p>
          <a:r>
            <a:rPr lang="en-US" sz="1400" b="0" i="0">
              <a:solidFill>
                <a:schemeClr val="dk1"/>
              </a:solidFill>
              <a:effectLst/>
              <a:latin typeface="+mn-lt"/>
              <a:ea typeface="+mn-ea"/>
              <a:cs typeface="+mn-cs"/>
            </a:rPr>
            <a:t>To find the total distance between the left list and the right list, add up the distances between all of the pairs you found. In the example above, this is 2 + 1 + 0 + 1 + 2 + 5, a total distance of 11!</a:t>
          </a:r>
        </a:p>
        <a:p>
          <a:r>
            <a:rPr lang="en-US" sz="1400" b="0" i="0">
              <a:solidFill>
                <a:schemeClr val="dk1"/>
              </a:solidFill>
              <a:effectLst/>
              <a:latin typeface="+mn-lt"/>
              <a:ea typeface="+mn-ea"/>
              <a:cs typeface="+mn-cs"/>
            </a:rPr>
            <a:t>Your actual left and right lists contain many location IDs. What is the total distance between your lists?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561975</xdr:colOff>
      <xdr:row>12</xdr:row>
      <xdr:rowOff>152400</xdr:rowOff>
    </xdr:from>
    <xdr:to>
      <xdr:col>29</xdr:col>
      <xdr:colOff>104775</xdr:colOff>
      <xdr:row>37</xdr:row>
      <xdr:rowOff>152400</xdr:rowOff>
    </xdr:to>
    <xdr:sp macro="" textlink="">
      <xdr:nvSpPr>
        <xdr:cNvPr id="2" name="TextBox 1">
          <a:extLst>
            <a:ext uri="{FF2B5EF4-FFF2-40B4-BE49-F238E27FC236}">
              <a16:creationId xmlns:a16="http://schemas.microsoft.com/office/drawing/2014/main" id="{2A77B19B-8379-F96F-115A-44002A7AD2AF}"/>
            </a:ext>
          </a:extLst>
        </xdr:cNvPr>
        <xdr:cNvSpPr txBox="1"/>
      </xdr:nvSpPr>
      <xdr:spPr>
        <a:xfrm>
          <a:off x="10315575" y="2438400"/>
          <a:ext cx="7467600" cy="476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Intro</a:t>
          </a:r>
        </a:p>
        <a:p>
          <a:r>
            <a:rPr lang="en-US" sz="1200" b="0" i="0">
              <a:solidFill>
                <a:schemeClr val="dk1"/>
              </a:solidFill>
              <a:effectLst/>
              <a:latin typeface="+mn-lt"/>
              <a:ea typeface="+mn-ea"/>
              <a:cs typeface="+mn-cs"/>
            </a:rPr>
            <a:t>The Chief Historian is always present for the big Christmas sleigh launch, but nobody has seen him in months! Last anyone heard, he was visiting locations that are historically significant to the North Pole; a group of Senior Historians has asked you to accompany them as they check the places they think he was most likely to visit.</a:t>
          </a:r>
        </a:p>
        <a:p>
          <a:r>
            <a:rPr lang="en-US" sz="1200" b="0" i="0">
              <a:solidFill>
                <a:schemeClr val="dk1"/>
              </a:solidFill>
              <a:effectLst/>
              <a:latin typeface="+mn-lt"/>
              <a:ea typeface="+mn-ea"/>
              <a:cs typeface="+mn-cs"/>
            </a:rPr>
            <a:t>As each location is checked, they will mark it on their list with a star. They figure the Chief Historian must be in one of the first fifty places they'll look, so in order to save Christmas, you need to help them get fifty stars on their list before Santa takes off on December 25th.</a:t>
          </a:r>
        </a:p>
        <a:p>
          <a:r>
            <a:rPr lang="en-US" sz="1200" b="0" i="0">
              <a:solidFill>
                <a:schemeClr val="dk1"/>
              </a:solidFill>
              <a:effectLst/>
              <a:latin typeface="+mn-lt"/>
              <a:ea typeface="+mn-ea"/>
              <a:cs typeface="+mn-cs"/>
            </a:rPr>
            <a:t>Collect stars by solving puzzles. Two puzzles will be made available on each day in the Advent calendar; the second puzzle is unlocked when you complete the first. Each puzzle grants one star. Good luck!</a:t>
          </a:r>
        </a:p>
        <a:p>
          <a:r>
            <a:rPr lang="en-US" sz="1200" b="0" i="0">
              <a:solidFill>
                <a:schemeClr val="dk1"/>
              </a:solidFill>
              <a:effectLst/>
              <a:latin typeface="+mn-lt"/>
              <a:ea typeface="+mn-ea"/>
              <a:cs typeface="+mn-cs"/>
            </a:rPr>
            <a:t>You haven't even left yet and the group of Elvish Senior Historians has already hit a problem: their list of locations to check is currently empty. Eventually, someone decides that the best place to check first would be the Chief Historian's office.</a:t>
          </a:r>
        </a:p>
        <a:p>
          <a:r>
            <a:rPr lang="en-US" sz="1200" b="0" i="0">
              <a:solidFill>
                <a:schemeClr val="dk1"/>
              </a:solidFill>
              <a:effectLst/>
              <a:latin typeface="+mn-lt"/>
              <a:ea typeface="+mn-ea"/>
              <a:cs typeface="+mn-cs"/>
            </a:rPr>
            <a:t>Upon pouring into the office, everyone confirms that the Chief Historian is indeed nowhere to be found. Instead, the Elves discover an assortment of notes and lists of historically significant locations! This seems to be the planning the Chief Historian was doing before he left. Perhaps these notes can be used to determine which locations to search?</a:t>
          </a:r>
        </a:p>
        <a:p>
          <a:r>
            <a:rPr lang="en-US" sz="1200" b="0" i="0">
              <a:solidFill>
                <a:schemeClr val="dk1"/>
              </a:solidFill>
              <a:effectLst/>
              <a:latin typeface="+mn-lt"/>
              <a:ea typeface="+mn-ea"/>
              <a:cs typeface="+mn-cs"/>
            </a:rPr>
            <a:t>Throughout the Chief's office, the historically significant locations are listed not by name but by a unique number called the location ID. To make sure they don't miss anything, The Historians split into two groups, each searching the office and trying to create their own complete list of location IDs.</a:t>
          </a:r>
        </a:p>
        <a:p>
          <a:r>
            <a:rPr lang="en-US" sz="1200" b="0" i="0">
              <a:solidFill>
                <a:schemeClr val="dk1"/>
              </a:solidFill>
              <a:effectLst/>
              <a:latin typeface="+mn-lt"/>
              <a:ea typeface="+mn-ea"/>
              <a:cs typeface="+mn-cs"/>
            </a:rPr>
            <a:t>There's just one problem: by holding the two lists up side by side (your puzzle input), it quickly becomes clear that the lists aren't very similar. Maybe you can help The Historians reconcile their lists?</a:t>
          </a:r>
        </a:p>
        <a:p>
          <a:endParaRPr lang="en-US" sz="1100"/>
        </a:p>
      </xdr:txBody>
    </xdr:sp>
    <xdr:clientData/>
  </xdr:twoCellAnchor>
  <xdr:twoCellAnchor>
    <xdr:from>
      <xdr:col>16</xdr:col>
      <xdr:colOff>285750</xdr:colOff>
      <xdr:row>4</xdr:row>
      <xdr:rowOff>180974</xdr:rowOff>
    </xdr:from>
    <xdr:to>
      <xdr:col>25</xdr:col>
      <xdr:colOff>123825</xdr:colOff>
      <xdr:row>19</xdr:row>
      <xdr:rowOff>114299</xdr:rowOff>
    </xdr:to>
    <xdr:sp macro="" textlink="">
      <xdr:nvSpPr>
        <xdr:cNvPr id="3" name="TextBox 2">
          <a:extLst>
            <a:ext uri="{FF2B5EF4-FFF2-40B4-BE49-F238E27FC236}">
              <a16:creationId xmlns:a16="http://schemas.microsoft.com/office/drawing/2014/main" id="{49A1948C-0BFB-1EBA-3A4F-B321EF8D0E06}"/>
            </a:ext>
          </a:extLst>
        </xdr:cNvPr>
        <xdr:cNvSpPr txBox="1"/>
      </xdr:nvSpPr>
      <xdr:spPr>
        <a:xfrm>
          <a:off x="10039350" y="942974"/>
          <a:ext cx="5324475" cy="2790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Second section </a:t>
          </a:r>
        </a:p>
        <a:p>
          <a:r>
            <a:rPr lang="en-US" sz="1200" b="0" i="0">
              <a:solidFill>
                <a:schemeClr val="dk1"/>
              </a:solidFill>
              <a:effectLst/>
              <a:latin typeface="+mn-lt"/>
              <a:ea typeface="+mn-ea"/>
              <a:cs typeface="+mn-cs"/>
            </a:rPr>
            <a:t>Throughout the Chief's office, the historically significant locations are listed not by name but by a unique number called the location ID. To make sure they don't miss anything, The Historians split into two groups, each searching the office and trying to create their own complete list of location IDs.</a:t>
          </a:r>
        </a:p>
        <a:p>
          <a:r>
            <a:rPr lang="en-US" sz="1200" b="0" i="0">
              <a:solidFill>
                <a:schemeClr val="dk1"/>
              </a:solidFill>
              <a:effectLst/>
              <a:latin typeface="+mn-lt"/>
              <a:ea typeface="+mn-ea"/>
              <a:cs typeface="+mn-cs"/>
            </a:rPr>
            <a:t>There's just one problem: by holding the two lists up side by side (your puzzle input), it quickly becomes clear that the lists aren't very similar. Maybe you can help The Historians reconcile their lists?</a:t>
          </a:r>
        </a:p>
        <a:p>
          <a:endParaRPr lang="en-US" sz="1100"/>
        </a:p>
      </xdr:txBody>
    </xdr:sp>
    <xdr:clientData/>
  </xdr:twoCellAnchor>
  <xdr:twoCellAnchor>
    <xdr:from>
      <xdr:col>7</xdr:col>
      <xdr:colOff>0</xdr:colOff>
      <xdr:row>5</xdr:row>
      <xdr:rowOff>152399</xdr:rowOff>
    </xdr:from>
    <xdr:to>
      <xdr:col>15</xdr:col>
      <xdr:colOff>400050</xdr:colOff>
      <xdr:row>37</xdr:row>
      <xdr:rowOff>171450</xdr:rowOff>
    </xdr:to>
    <xdr:sp macro="" textlink="">
      <xdr:nvSpPr>
        <xdr:cNvPr id="4" name="TextBox 3">
          <a:extLst>
            <a:ext uri="{FF2B5EF4-FFF2-40B4-BE49-F238E27FC236}">
              <a16:creationId xmlns:a16="http://schemas.microsoft.com/office/drawing/2014/main" id="{C5F39065-7348-FCBA-525E-6AA768F2BBCE}"/>
            </a:ext>
          </a:extLst>
        </xdr:cNvPr>
        <xdr:cNvSpPr txBox="1"/>
      </xdr:nvSpPr>
      <xdr:spPr>
        <a:xfrm>
          <a:off x="4267200" y="1104899"/>
          <a:ext cx="5276850" cy="6115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i="0">
              <a:solidFill>
                <a:schemeClr val="dk1"/>
              </a:solidFill>
              <a:effectLst/>
              <a:latin typeface="+mn-lt"/>
              <a:ea typeface="+mn-ea"/>
              <a:cs typeface="+mn-cs"/>
            </a:rPr>
            <a:t>Third Section</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Maybe the lists are only off by a small amount! To find out, pair up the numbers and measure how far apart they are. Pair up the smallest number in the left list with the smallest number in the right list, then the second-smallest left number with the second-smallest right number, and so on.</a:t>
          </a:r>
        </a:p>
        <a:p>
          <a:r>
            <a:rPr lang="en-US" sz="1400" b="0" i="0">
              <a:solidFill>
                <a:schemeClr val="dk1"/>
              </a:solidFill>
              <a:effectLst/>
              <a:latin typeface="+mn-lt"/>
              <a:ea typeface="+mn-ea"/>
              <a:cs typeface="+mn-cs"/>
            </a:rPr>
            <a:t>Within each pair, figure out how far apart the two numbers are; you'll need to add up all of those distances. For example, if you pair up a 3 from the left list with a 7 from the right list, the distance apart is 4; if you pair up a 9 with a 3, the distance apart is 6.</a:t>
          </a:r>
        </a:p>
        <a:p>
          <a:r>
            <a:rPr lang="en-US" sz="1400" b="0" i="0">
              <a:solidFill>
                <a:schemeClr val="dk1"/>
              </a:solidFill>
              <a:effectLst/>
              <a:latin typeface="+mn-lt"/>
              <a:ea typeface="+mn-ea"/>
              <a:cs typeface="+mn-cs"/>
            </a:rPr>
            <a:t>In the example list above, the pairs and distances would be as follows:</a:t>
          </a:r>
        </a:p>
        <a:p>
          <a:r>
            <a:rPr lang="en-US" sz="1400" b="0" i="0">
              <a:solidFill>
                <a:schemeClr val="dk1"/>
              </a:solidFill>
              <a:effectLst/>
              <a:latin typeface="+mn-lt"/>
              <a:ea typeface="+mn-ea"/>
              <a:cs typeface="+mn-cs"/>
            </a:rPr>
            <a:t>The smallest number in the left list is 1, and the smallest number in the right list is 3. The distance between them is 2.</a:t>
          </a:r>
        </a:p>
        <a:p>
          <a:r>
            <a:rPr lang="en-US" sz="1400" b="0" i="0">
              <a:solidFill>
                <a:schemeClr val="dk1"/>
              </a:solidFill>
              <a:effectLst/>
              <a:latin typeface="+mn-lt"/>
              <a:ea typeface="+mn-ea"/>
              <a:cs typeface="+mn-cs"/>
            </a:rPr>
            <a:t>The second-smallest number in the left list is 2, and the second-smallest number in the right list is another 3. The distance between them is 1.</a:t>
          </a:r>
        </a:p>
        <a:p>
          <a:r>
            <a:rPr lang="en-US" sz="1400" b="0" i="0">
              <a:solidFill>
                <a:schemeClr val="dk1"/>
              </a:solidFill>
              <a:effectLst/>
              <a:latin typeface="+mn-lt"/>
              <a:ea typeface="+mn-ea"/>
              <a:cs typeface="+mn-cs"/>
            </a:rPr>
            <a:t>The third-smallest number in both lists is 3, so the distance between them is 0.</a:t>
          </a:r>
        </a:p>
        <a:p>
          <a:r>
            <a:rPr lang="en-US" sz="1400" b="0" i="0">
              <a:solidFill>
                <a:schemeClr val="dk1"/>
              </a:solidFill>
              <a:effectLst/>
              <a:latin typeface="+mn-lt"/>
              <a:ea typeface="+mn-ea"/>
              <a:cs typeface="+mn-cs"/>
            </a:rPr>
            <a:t>The next numbers to pair up are 3 and 4, a distance of 1.</a:t>
          </a:r>
        </a:p>
        <a:p>
          <a:r>
            <a:rPr lang="en-US" sz="1400" b="0" i="0">
              <a:solidFill>
                <a:schemeClr val="dk1"/>
              </a:solidFill>
              <a:effectLst/>
              <a:latin typeface="+mn-lt"/>
              <a:ea typeface="+mn-ea"/>
              <a:cs typeface="+mn-cs"/>
            </a:rPr>
            <a:t>The fifth-smallest numbers in each list are 3 and 5, a distance of 2.</a:t>
          </a:r>
        </a:p>
        <a:p>
          <a:r>
            <a:rPr lang="en-US" sz="1400" b="0" i="0">
              <a:solidFill>
                <a:schemeClr val="dk1"/>
              </a:solidFill>
              <a:effectLst/>
              <a:latin typeface="+mn-lt"/>
              <a:ea typeface="+mn-ea"/>
              <a:cs typeface="+mn-cs"/>
            </a:rPr>
            <a:t>Finally, the largest number in the left list is 4, while the largest number in the right list is 9; these are a distance 5 apart.</a:t>
          </a:r>
        </a:p>
        <a:p>
          <a:r>
            <a:rPr lang="en-US" sz="1400" b="0" i="0">
              <a:solidFill>
                <a:schemeClr val="dk1"/>
              </a:solidFill>
              <a:effectLst/>
              <a:latin typeface="+mn-lt"/>
              <a:ea typeface="+mn-ea"/>
              <a:cs typeface="+mn-cs"/>
            </a:rPr>
            <a:t>To find the total distance between the left list and the right list, add up the distances between all of the pairs you found. In the example above, this is 2 + 1 + 0 + 1 + 2 + 5, a total distance of 11!</a:t>
          </a:r>
        </a:p>
        <a:p>
          <a:r>
            <a:rPr lang="en-US" sz="1400" b="0" i="0">
              <a:solidFill>
                <a:schemeClr val="dk1"/>
              </a:solidFill>
              <a:effectLst/>
              <a:latin typeface="+mn-lt"/>
              <a:ea typeface="+mn-ea"/>
              <a:cs typeface="+mn-cs"/>
            </a:rPr>
            <a:t>Your actual left and right lists contain many location IDs. What is the total distance between your lists?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247650</xdr:colOff>
      <xdr:row>15</xdr:row>
      <xdr:rowOff>9525</xdr:rowOff>
    </xdr:from>
    <xdr:to>
      <xdr:col>27</xdr:col>
      <xdr:colOff>303650</xdr:colOff>
      <xdr:row>28</xdr:row>
      <xdr:rowOff>123501</xdr:rowOff>
    </xdr:to>
    <xdr:pic>
      <xdr:nvPicPr>
        <xdr:cNvPr id="2" name="Picture 1">
          <a:extLst>
            <a:ext uri="{FF2B5EF4-FFF2-40B4-BE49-F238E27FC236}">
              <a16:creationId xmlns:a16="http://schemas.microsoft.com/office/drawing/2014/main" id="{33AE3355-1753-CAAB-9995-BDE2E762DD2C}"/>
            </a:ext>
          </a:extLst>
        </xdr:cNvPr>
        <xdr:cNvPicPr>
          <a:picLocks noChangeAspect="1"/>
        </xdr:cNvPicPr>
      </xdr:nvPicPr>
      <xdr:blipFill>
        <a:blip xmlns:r="http://schemas.openxmlformats.org/officeDocument/2006/relationships" r:embed="rId1"/>
        <a:stretch>
          <a:fillRect/>
        </a:stretch>
      </xdr:blipFill>
      <xdr:spPr>
        <a:xfrm>
          <a:off x="7943850" y="3057525"/>
          <a:ext cx="9200000" cy="2590476"/>
        </a:xfrm>
        <a:prstGeom prst="rect">
          <a:avLst/>
        </a:prstGeom>
      </xdr:spPr>
    </xdr:pic>
    <xdr:clientData/>
  </xdr:twoCellAnchor>
  <xdr:twoCellAnchor editAs="oneCell">
    <xdr:from>
      <xdr:col>10</xdr:col>
      <xdr:colOff>476250</xdr:colOff>
      <xdr:row>3</xdr:row>
      <xdr:rowOff>38100</xdr:rowOff>
    </xdr:from>
    <xdr:to>
      <xdr:col>24</xdr:col>
      <xdr:colOff>456136</xdr:colOff>
      <xdr:row>16</xdr:row>
      <xdr:rowOff>85409</xdr:rowOff>
    </xdr:to>
    <xdr:pic>
      <xdr:nvPicPr>
        <xdr:cNvPr id="3" name="Picture 2">
          <a:extLst>
            <a:ext uri="{FF2B5EF4-FFF2-40B4-BE49-F238E27FC236}">
              <a16:creationId xmlns:a16="http://schemas.microsoft.com/office/drawing/2014/main" id="{EB9E66EF-041C-2DB8-30F6-26F5E70DD8A6}"/>
            </a:ext>
          </a:extLst>
        </xdr:cNvPr>
        <xdr:cNvPicPr>
          <a:picLocks noChangeAspect="1"/>
        </xdr:cNvPicPr>
      </xdr:nvPicPr>
      <xdr:blipFill>
        <a:blip xmlns:r="http://schemas.openxmlformats.org/officeDocument/2006/relationships" r:embed="rId2"/>
        <a:stretch>
          <a:fillRect/>
        </a:stretch>
      </xdr:blipFill>
      <xdr:spPr>
        <a:xfrm rot="21060272">
          <a:off x="6953250" y="800100"/>
          <a:ext cx="8514286" cy="25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190500</xdr:colOff>
      <xdr:row>4</xdr:row>
      <xdr:rowOff>190500</xdr:rowOff>
    </xdr:to>
    <xdr:pic>
      <xdr:nvPicPr>
        <xdr:cNvPr id="2" name="Picture 1">
          <a:hlinkClick xmlns:r="http://schemas.openxmlformats.org/officeDocument/2006/relationships" r:id="rId1" tgtFrame="_blank"/>
          <a:extLst>
            <a:ext uri="{FF2B5EF4-FFF2-40B4-BE49-F238E27FC236}">
              <a16:creationId xmlns:a16="http://schemas.microsoft.com/office/drawing/2014/main" id="{A84A2BA4-B34B-5E72-4402-72FA93F45A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09600" y="762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190500</xdr:colOff>
      <xdr:row>7</xdr:row>
      <xdr:rowOff>0</xdr:rowOff>
    </xdr:to>
    <xdr:pic>
      <xdr:nvPicPr>
        <xdr:cNvPr id="3" name="Picture 2">
          <a:hlinkClick xmlns:r="http://schemas.openxmlformats.org/officeDocument/2006/relationships" r:id="rId3" tgtFrame="_blank"/>
          <a:extLst>
            <a:ext uri="{FF2B5EF4-FFF2-40B4-BE49-F238E27FC236}">
              <a16:creationId xmlns:a16="http://schemas.microsoft.com/office/drawing/2014/main" id="{8CD9EBC2-86E6-F218-B2A1-93BA4A39AD7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09600" y="1190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0</xdr:rowOff>
    </xdr:from>
    <xdr:to>
      <xdr:col>1</xdr:col>
      <xdr:colOff>190500</xdr:colOff>
      <xdr:row>9</xdr:row>
      <xdr:rowOff>0</xdr:rowOff>
    </xdr:to>
    <xdr:pic>
      <xdr:nvPicPr>
        <xdr:cNvPr id="4" name="Picture 3">
          <a:hlinkClick xmlns:r="http://schemas.openxmlformats.org/officeDocument/2006/relationships" r:id="rId5" tgtFrame="_blank"/>
          <a:extLst>
            <a:ext uri="{FF2B5EF4-FFF2-40B4-BE49-F238E27FC236}">
              <a16:creationId xmlns:a16="http://schemas.microsoft.com/office/drawing/2014/main" id="{6FA37A3A-419B-5C3D-68D8-C7A7D9464579}"/>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9600" y="1571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190500</xdr:colOff>
      <xdr:row>11</xdr:row>
      <xdr:rowOff>0</xdr:rowOff>
    </xdr:to>
    <xdr:pic>
      <xdr:nvPicPr>
        <xdr:cNvPr id="5" name="Picture 4">
          <a:hlinkClick xmlns:r="http://schemas.openxmlformats.org/officeDocument/2006/relationships" r:id="rId7" tgtFrame="_blank"/>
          <a:extLst>
            <a:ext uri="{FF2B5EF4-FFF2-40B4-BE49-F238E27FC236}">
              <a16:creationId xmlns:a16="http://schemas.microsoft.com/office/drawing/2014/main" id="{E9DB3D47-2D06-66DF-1917-112EDE306EB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609600" y="1952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xdr:row>
      <xdr:rowOff>0</xdr:rowOff>
    </xdr:from>
    <xdr:to>
      <xdr:col>1</xdr:col>
      <xdr:colOff>190500</xdr:colOff>
      <xdr:row>13</xdr:row>
      <xdr:rowOff>0</xdr:rowOff>
    </xdr:to>
    <xdr:pic>
      <xdr:nvPicPr>
        <xdr:cNvPr id="6" name="Picture 5">
          <a:hlinkClick xmlns:r="http://schemas.openxmlformats.org/officeDocument/2006/relationships" r:id="rId9" tgtFrame="_blank"/>
          <a:extLst>
            <a:ext uri="{FF2B5EF4-FFF2-40B4-BE49-F238E27FC236}">
              <a16:creationId xmlns:a16="http://schemas.microsoft.com/office/drawing/2014/main" id="{09F15FC9-2E75-EE2B-DDD2-7D47532D0AAB}"/>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09600" y="2333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xdr:row>
      <xdr:rowOff>0</xdr:rowOff>
    </xdr:from>
    <xdr:to>
      <xdr:col>1</xdr:col>
      <xdr:colOff>190500</xdr:colOff>
      <xdr:row>14</xdr:row>
      <xdr:rowOff>190500</xdr:rowOff>
    </xdr:to>
    <xdr:pic>
      <xdr:nvPicPr>
        <xdr:cNvPr id="7" name="Picture 6">
          <a:extLst>
            <a:ext uri="{FF2B5EF4-FFF2-40B4-BE49-F238E27FC236}">
              <a16:creationId xmlns:a16="http://schemas.microsoft.com/office/drawing/2014/main" id="{5DCD04D4-7850-7D27-9140-F230EFC664E2}"/>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609600" y="2762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xdr:row>
      <xdr:rowOff>0</xdr:rowOff>
    </xdr:from>
    <xdr:to>
      <xdr:col>1</xdr:col>
      <xdr:colOff>190500</xdr:colOff>
      <xdr:row>16</xdr:row>
      <xdr:rowOff>190500</xdr:rowOff>
    </xdr:to>
    <xdr:pic>
      <xdr:nvPicPr>
        <xdr:cNvPr id="8" name="Picture 7">
          <a:hlinkClick xmlns:r="http://schemas.openxmlformats.org/officeDocument/2006/relationships" r:id="rId12" tgtFrame="_blank"/>
          <a:extLst>
            <a:ext uri="{FF2B5EF4-FFF2-40B4-BE49-F238E27FC236}">
              <a16:creationId xmlns:a16="http://schemas.microsoft.com/office/drawing/2014/main" id="{26350707-98B8-8747-1686-1FD3856FDD20}"/>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609600" y="3190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0</xdr:rowOff>
    </xdr:from>
    <xdr:to>
      <xdr:col>1</xdr:col>
      <xdr:colOff>190500</xdr:colOff>
      <xdr:row>19</xdr:row>
      <xdr:rowOff>0</xdr:rowOff>
    </xdr:to>
    <xdr:pic>
      <xdr:nvPicPr>
        <xdr:cNvPr id="9" name="Picture 8">
          <a:hlinkClick xmlns:r="http://schemas.openxmlformats.org/officeDocument/2006/relationships" r:id="rId14" tgtFrame="_blank"/>
          <a:extLst>
            <a:ext uri="{FF2B5EF4-FFF2-40B4-BE49-F238E27FC236}">
              <a16:creationId xmlns:a16="http://schemas.microsoft.com/office/drawing/2014/main" id="{49383A6D-5EF6-E0E7-5FBE-8FBBC5834F8A}"/>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609600" y="3619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xdr:row>
      <xdr:rowOff>0</xdr:rowOff>
    </xdr:from>
    <xdr:to>
      <xdr:col>1</xdr:col>
      <xdr:colOff>190500</xdr:colOff>
      <xdr:row>20</xdr:row>
      <xdr:rowOff>190500</xdr:rowOff>
    </xdr:to>
    <xdr:pic>
      <xdr:nvPicPr>
        <xdr:cNvPr id="10" name="Picture 9">
          <a:extLst>
            <a:ext uri="{FF2B5EF4-FFF2-40B4-BE49-F238E27FC236}">
              <a16:creationId xmlns:a16="http://schemas.microsoft.com/office/drawing/2014/main" id="{D42232F8-392C-DB9F-1DAE-2ACB07CDF243}"/>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609600" y="4048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0</xdr:rowOff>
    </xdr:from>
    <xdr:to>
      <xdr:col>1</xdr:col>
      <xdr:colOff>190500</xdr:colOff>
      <xdr:row>22</xdr:row>
      <xdr:rowOff>190500</xdr:rowOff>
    </xdr:to>
    <xdr:pic>
      <xdr:nvPicPr>
        <xdr:cNvPr id="11" name="Picture 10">
          <a:extLst>
            <a:ext uri="{FF2B5EF4-FFF2-40B4-BE49-F238E27FC236}">
              <a16:creationId xmlns:a16="http://schemas.microsoft.com/office/drawing/2014/main" id="{C7BA4CBD-07EF-E9D1-7ECA-D4BA478294E5}"/>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609600" y="4524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1</xdr:col>
      <xdr:colOff>190500</xdr:colOff>
      <xdr:row>24</xdr:row>
      <xdr:rowOff>190500</xdr:rowOff>
    </xdr:to>
    <xdr:pic>
      <xdr:nvPicPr>
        <xdr:cNvPr id="12" name="Picture 11">
          <a:extLst>
            <a:ext uri="{FF2B5EF4-FFF2-40B4-BE49-F238E27FC236}">
              <a16:creationId xmlns:a16="http://schemas.microsoft.com/office/drawing/2014/main" id="{FA31E912-ADDE-22BD-BAE8-88E69D143590}"/>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609600" y="5000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xdr:row>
      <xdr:rowOff>0</xdr:rowOff>
    </xdr:from>
    <xdr:to>
      <xdr:col>1</xdr:col>
      <xdr:colOff>190500</xdr:colOff>
      <xdr:row>26</xdr:row>
      <xdr:rowOff>190500</xdr:rowOff>
    </xdr:to>
    <xdr:pic>
      <xdr:nvPicPr>
        <xdr:cNvPr id="13" name="Picture 12">
          <a:extLst>
            <a:ext uri="{FF2B5EF4-FFF2-40B4-BE49-F238E27FC236}">
              <a16:creationId xmlns:a16="http://schemas.microsoft.com/office/drawing/2014/main" id="{A35E255D-5639-35A3-0956-F92FECE5A123}"/>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609600" y="5476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xdr:row>
      <xdr:rowOff>0</xdr:rowOff>
    </xdr:from>
    <xdr:to>
      <xdr:col>1</xdr:col>
      <xdr:colOff>190500</xdr:colOff>
      <xdr:row>28</xdr:row>
      <xdr:rowOff>190500</xdr:rowOff>
    </xdr:to>
    <xdr:pic>
      <xdr:nvPicPr>
        <xdr:cNvPr id="14" name="Picture 13">
          <a:extLst>
            <a:ext uri="{FF2B5EF4-FFF2-40B4-BE49-F238E27FC236}">
              <a16:creationId xmlns:a16="http://schemas.microsoft.com/office/drawing/2014/main" id="{00499DC2-92B2-4A7A-3BDF-AB783ED8BC1C}"/>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609600" y="5953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xdr:row>
      <xdr:rowOff>0</xdr:rowOff>
    </xdr:from>
    <xdr:to>
      <xdr:col>1</xdr:col>
      <xdr:colOff>190500</xdr:colOff>
      <xdr:row>31</xdr:row>
      <xdr:rowOff>0</xdr:rowOff>
    </xdr:to>
    <xdr:pic>
      <xdr:nvPicPr>
        <xdr:cNvPr id="15" name="Picture 14">
          <a:hlinkClick xmlns:r="http://schemas.openxmlformats.org/officeDocument/2006/relationships" r:id="rId21" tgtFrame="_blank"/>
          <a:extLst>
            <a:ext uri="{FF2B5EF4-FFF2-40B4-BE49-F238E27FC236}">
              <a16:creationId xmlns:a16="http://schemas.microsoft.com/office/drawing/2014/main" id="{FAF22D0C-10D9-4352-FA67-655456A7003A}"/>
            </a:ext>
          </a:extLst>
        </xdr:cNvPr>
        <xdr:cNvPicPr>
          <a:picLocks noChangeAspect="1" noChangeArrowheads="1"/>
        </xdr:cNvPicPr>
      </xdr:nvPicPr>
      <xdr:blipFill>
        <a:blip xmlns:r="http://schemas.openxmlformats.org/officeDocument/2006/relationships" r:embed="rId22" cstate="print">
          <a:extLst>
            <a:ext uri="{28A0092B-C50C-407E-A947-70E740481C1C}">
              <a14:useLocalDpi xmlns:a14="http://schemas.microsoft.com/office/drawing/2010/main" val="0"/>
            </a:ext>
          </a:extLst>
        </a:blip>
        <a:srcRect/>
        <a:stretch>
          <a:fillRect/>
        </a:stretch>
      </xdr:blipFill>
      <xdr:spPr bwMode="auto">
        <a:xfrm>
          <a:off x="609600" y="6381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0</xdr:rowOff>
    </xdr:from>
    <xdr:to>
      <xdr:col>1</xdr:col>
      <xdr:colOff>190500</xdr:colOff>
      <xdr:row>33</xdr:row>
      <xdr:rowOff>0</xdr:rowOff>
    </xdr:to>
    <xdr:pic>
      <xdr:nvPicPr>
        <xdr:cNvPr id="16" name="Picture 15">
          <a:hlinkClick xmlns:r="http://schemas.openxmlformats.org/officeDocument/2006/relationships" r:id="rId23" tgtFrame="_blank"/>
          <a:extLst>
            <a:ext uri="{FF2B5EF4-FFF2-40B4-BE49-F238E27FC236}">
              <a16:creationId xmlns:a16="http://schemas.microsoft.com/office/drawing/2014/main" id="{B1D1037C-BAC3-1538-2DF7-2539DAFD3D85}"/>
            </a:ext>
          </a:extLst>
        </xdr:cNvPr>
        <xdr:cNvPicPr>
          <a:picLocks noChangeAspect="1" noChangeArrowheads="1"/>
        </xdr:cNvPicPr>
      </xdr:nvPicPr>
      <xdr:blipFill>
        <a:blip xmlns:r="http://schemas.openxmlformats.org/officeDocument/2006/relationships" r:embed="rId24" cstate="print">
          <a:extLst>
            <a:ext uri="{28A0092B-C50C-407E-A947-70E740481C1C}">
              <a14:useLocalDpi xmlns:a14="http://schemas.microsoft.com/office/drawing/2010/main" val="0"/>
            </a:ext>
          </a:extLst>
        </a:blip>
        <a:srcRect/>
        <a:stretch>
          <a:fillRect/>
        </a:stretch>
      </xdr:blipFill>
      <xdr:spPr bwMode="auto">
        <a:xfrm>
          <a:off x="609600" y="6762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xdr:row>
      <xdr:rowOff>0</xdr:rowOff>
    </xdr:from>
    <xdr:to>
      <xdr:col>1</xdr:col>
      <xdr:colOff>190500</xdr:colOff>
      <xdr:row>35</xdr:row>
      <xdr:rowOff>0</xdr:rowOff>
    </xdr:to>
    <xdr:pic>
      <xdr:nvPicPr>
        <xdr:cNvPr id="17" name="Picture 16">
          <a:hlinkClick xmlns:r="http://schemas.openxmlformats.org/officeDocument/2006/relationships" r:id="rId25" tgtFrame="_blank"/>
          <a:extLst>
            <a:ext uri="{FF2B5EF4-FFF2-40B4-BE49-F238E27FC236}">
              <a16:creationId xmlns:a16="http://schemas.microsoft.com/office/drawing/2014/main" id="{00A02C3C-9C77-A782-B93C-906FE91BC75D}"/>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609600" y="7143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36</xdr:row>
      <xdr:rowOff>0</xdr:rowOff>
    </xdr:from>
    <xdr:to>
      <xdr:col>1</xdr:col>
      <xdr:colOff>190500</xdr:colOff>
      <xdr:row>37</xdr:row>
      <xdr:rowOff>0</xdr:rowOff>
    </xdr:to>
    <xdr:pic>
      <xdr:nvPicPr>
        <xdr:cNvPr id="18" name="Picture 17">
          <a:hlinkClick xmlns:r="http://schemas.openxmlformats.org/officeDocument/2006/relationships" r:id="rId27" tgtFrame="_blank"/>
          <a:extLst>
            <a:ext uri="{FF2B5EF4-FFF2-40B4-BE49-F238E27FC236}">
              <a16:creationId xmlns:a16="http://schemas.microsoft.com/office/drawing/2014/main" id="{CD7D5702-C32C-4312-0459-907663CB26EF}"/>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609600" y="7524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xdr:row>
      <xdr:rowOff>0</xdr:rowOff>
    </xdr:from>
    <xdr:to>
      <xdr:col>1</xdr:col>
      <xdr:colOff>190500</xdr:colOff>
      <xdr:row>39</xdr:row>
      <xdr:rowOff>0</xdr:rowOff>
    </xdr:to>
    <xdr:pic>
      <xdr:nvPicPr>
        <xdr:cNvPr id="19" name="Picture 18">
          <a:hlinkClick xmlns:r="http://schemas.openxmlformats.org/officeDocument/2006/relationships" r:id="rId29" tgtFrame="_blank"/>
          <a:extLst>
            <a:ext uri="{FF2B5EF4-FFF2-40B4-BE49-F238E27FC236}">
              <a16:creationId xmlns:a16="http://schemas.microsoft.com/office/drawing/2014/main" id="{80997954-43EA-1ED0-4A6A-CBA276E2BCC9}"/>
            </a:ext>
          </a:extLst>
        </xdr:cNvPr>
        <xdr:cNvPicPr>
          <a:picLocks noChangeAspect="1" noChangeArrowheads="1"/>
        </xdr:cNvPicPr>
      </xdr:nvPicPr>
      <xdr:blipFill>
        <a:blip xmlns:r="http://schemas.openxmlformats.org/officeDocument/2006/relationships" r:embed="rId30" cstate="print">
          <a:extLst>
            <a:ext uri="{28A0092B-C50C-407E-A947-70E740481C1C}">
              <a14:useLocalDpi xmlns:a14="http://schemas.microsoft.com/office/drawing/2010/main" val="0"/>
            </a:ext>
          </a:extLst>
        </a:blip>
        <a:srcRect/>
        <a:stretch>
          <a:fillRect/>
        </a:stretch>
      </xdr:blipFill>
      <xdr:spPr bwMode="auto">
        <a:xfrm>
          <a:off x="609600" y="7905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1</xdr:col>
      <xdr:colOff>190500</xdr:colOff>
      <xdr:row>41</xdr:row>
      <xdr:rowOff>0</xdr:rowOff>
    </xdr:to>
    <xdr:pic>
      <xdr:nvPicPr>
        <xdr:cNvPr id="20" name="Picture 19">
          <a:hlinkClick xmlns:r="http://schemas.openxmlformats.org/officeDocument/2006/relationships" r:id="rId31" tgtFrame="_blank"/>
          <a:extLst>
            <a:ext uri="{FF2B5EF4-FFF2-40B4-BE49-F238E27FC236}">
              <a16:creationId xmlns:a16="http://schemas.microsoft.com/office/drawing/2014/main" id="{02D2EE37-DAC8-F893-BA82-640FBF441914}"/>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609600" y="828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xdr:row>
      <xdr:rowOff>0</xdr:rowOff>
    </xdr:from>
    <xdr:to>
      <xdr:col>1</xdr:col>
      <xdr:colOff>190500</xdr:colOff>
      <xdr:row>42</xdr:row>
      <xdr:rowOff>190500</xdr:rowOff>
    </xdr:to>
    <xdr:pic>
      <xdr:nvPicPr>
        <xdr:cNvPr id="21" name="Picture 20">
          <a:hlinkClick xmlns:r="http://schemas.openxmlformats.org/officeDocument/2006/relationships" r:id="rId33" tgtFrame="_blank"/>
          <a:extLst>
            <a:ext uri="{FF2B5EF4-FFF2-40B4-BE49-F238E27FC236}">
              <a16:creationId xmlns:a16="http://schemas.microsoft.com/office/drawing/2014/main" id="{80C9469F-41FC-935E-7F6B-89FB53FC027B}"/>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rcRect/>
        <a:stretch>
          <a:fillRect/>
        </a:stretch>
      </xdr:blipFill>
      <xdr:spPr bwMode="auto">
        <a:xfrm>
          <a:off x="609600" y="8667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xdr:row>
      <xdr:rowOff>0</xdr:rowOff>
    </xdr:from>
    <xdr:to>
      <xdr:col>1</xdr:col>
      <xdr:colOff>190500</xdr:colOff>
      <xdr:row>44</xdr:row>
      <xdr:rowOff>190500</xdr:rowOff>
    </xdr:to>
    <xdr:pic>
      <xdr:nvPicPr>
        <xdr:cNvPr id="22" name="Picture 21">
          <a:extLst>
            <a:ext uri="{FF2B5EF4-FFF2-40B4-BE49-F238E27FC236}">
              <a16:creationId xmlns:a16="http://schemas.microsoft.com/office/drawing/2014/main" id="{B072BCA9-5994-4A15-D8A9-E3088499F4C9}"/>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rcRect/>
        <a:stretch>
          <a:fillRect/>
        </a:stretch>
      </xdr:blipFill>
      <xdr:spPr bwMode="auto">
        <a:xfrm>
          <a:off x="609600" y="914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0</xdr:rowOff>
    </xdr:from>
    <xdr:to>
      <xdr:col>1</xdr:col>
      <xdr:colOff>190500</xdr:colOff>
      <xdr:row>47</xdr:row>
      <xdr:rowOff>0</xdr:rowOff>
    </xdr:to>
    <xdr:pic>
      <xdr:nvPicPr>
        <xdr:cNvPr id="23" name="Picture 22">
          <a:hlinkClick xmlns:r="http://schemas.openxmlformats.org/officeDocument/2006/relationships" r:id="rId36" tgtFrame="_blank"/>
          <a:extLst>
            <a:ext uri="{FF2B5EF4-FFF2-40B4-BE49-F238E27FC236}">
              <a16:creationId xmlns:a16="http://schemas.microsoft.com/office/drawing/2014/main" id="{A3C6C648-9ECC-41D4-B017-F1553EDDCDDE}"/>
            </a:ext>
          </a:extLst>
        </xdr:cNvPr>
        <xdr:cNvPicPr>
          <a:picLocks noChangeAspect="1" noChangeArrowheads="1"/>
        </xdr:cNvPicPr>
      </xdr:nvPicPr>
      <xdr:blipFill>
        <a:blip xmlns:r="http://schemas.openxmlformats.org/officeDocument/2006/relationships" r:embed="rId37" cstate="print">
          <a:extLst>
            <a:ext uri="{28A0092B-C50C-407E-A947-70E740481C1C}">
              <a14:useLocalDpi xmlns:a14="http://schemas.microsoft.com/office/drawing/2010/main" val="0"/>
            </a:ext>
          </a:extLst>
        </a:blip>
        <a:srcRect/>
        <a:stretch>
          <a:fillRect/>
        </a:stretch>
      </xdr:blipFill>
      <xdr:spPr bwMode="auto">
        <a:xfrm>
          <a:off x="609600" y="9572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190500</xdr:colOff>
      <xdr:row>48</xdr:row>
      <xdr:rowOff>190500</xdr:rowOff>
    </xdr:to>
    <xdr:pic>
      <xdr:nvPicPr>
        <xdr:cNvPr id="24" name="Picture 23">
          <a:extLst>
            <a:ext uri="{FF2B5EF4-FFF2-40B4-BE49-F238E27FC236}">
              <a16:creationId xmlns:a16="http://schemas.microsoft.com/office/drawing/2014/main" id="{D66A83A4-2279-6A33-678E-4CC0632EE5B1}"/>
            </a:ext>
          </a:extLst>
        </xdr:cNvPr>
        <xdr:cNvPicPr>
          <a:picLocks noChangeAspect="1" noChangeArrowheads="1"/>
        </xdr:cNvPicPr>
      </xdr:nvPicPr>
      <xdr:blipFill>
        <a:blip xmlns:r="http://schemas.openxmlformats.org/officeDocument/2006/relationships" r:embed="rId38" cstate="print">
          <a:extLst>
            <a:ext uri="{28A0092B-C50C-407E-A947-70E740481C1C}">
              <a14:useLocalDpi xmlns:a14="http://schemas.microsoft.com/office/drawing/2010/main" val="0"/>
            </a:ext>
          </a:extLst>
        </a:blip>
        <a:srcRect/>
        <a:stretch>
          <a:fillRect/>
        </a:stretch>
      </xdr:blipFill>
      <xdr:spPr bwMode="auto">
        <a:xfrm>
          <a:off x="609600" y="10001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50</xdr:row>
      <xdr:rowOff>0</xdr:rowOff>
    </xdr:from>
    <xdr:to>
      <xdr:col>1</xdr:col>
      <xdr:colOff>190500</xdr:colOff>
      <xdr:row>51</xdr:row>
      <xdr:rowOff>0</xdr:rowOff>
    </xdr:to>
    <xdr:pic>
      <xdr:nvPicPr>
        <xdr:cNvPr id="25" name="Picture 24">
          <a:hlinkClick xmlns:r="http://schemas.openxmlformats.org/officeDocument/2006/relationships" r:id="rId39" tgtFrame="_blank"/>
          <a:extLst>
            <a:ext uri="{FF2B5EF4-FFF2-40B4-BE49-F238E27FC236}">
              <a16:creationId xmlns:a16="http://schemas.microsoft.com/office/drawing/2014/main" id="{49A25B38-1122-7472-26E2-25C11E75C923}"/>
            </a:ext>
          </a:extLst>
        </xdr:cNvPr>
        <xdr:cNvPicPr>
          <a:picLocks noChangeAspect="1" noChangeArrowheads="1"/>
        </xdr:cNvPicPr>
      </xdr:nvPicPr>
      <xdr:blipFill>
        <a:blip xmlns:r="http://schemas.openxmlformats.org/officeDocument/2006/relationships" r:embed="rId40" cstate="print">
          <a:extLst>
            <a:ext uri="{28A0092B-C50C-407E-A947-70E740481C1C}">
              <a14:useLocalDpi xmlns:a14="http://schemas.microsoft.com/office/drawing/2010/main" val="0"/>
            </a:ext>
          </a:extLst>
        </a:blip>
        <a:srcRect/>
        <a:stretch>
          <a:fillRect/>
        </a:stretch>
      </xdr:blipFill>
      <xdr:spPr bwMode="auto">
        <a:xfrm>
          <a:off x="609600" y="10429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1</xdr:col>
      <xdr:colOff>190500</xdr:colOff>
      <xdr:row>53</xdr:row>
      <xdr:rowOff>0</xdr:rowOff>
    </xdr:to>
    <xdr:pic>
      <xdr:nvPicPr>
        <xdr:cNvPr id="26" name="Picture 25">
          <a:hlinkClick xmlns:r="http://schemas.openxmlformats.org/officeDocument/2006/relationships" r:id="rId41" tgtFrame="_blank"/>
          <a:extLst>
            <a:ext uri="{FF2B5EF4-FFF2-40B4-BE49-F238E27FC236}">
              <a16:creationId xmlns:a16="http://schemas.microsoft.com/office/drawing/2014/main" id="{F9A1F98B-F352-579F-5F79-190C938C11B3}"/>
            </a:ext>
          </a:extLst>
        </xdr:cNvPr>
        <xdr:cNvPicPr>
          <a:picLocks noChangeAspect="1" noChangeArrowheads="1"/>
        </xdr:cNvPicPr>
      </xdr:nvPicPr>
      <xdr:blipFill>
        <a:blip xmlns:r="http://schemas.openxmlformats.org/officeDocument/2006/relationships" r:embed="rId42" cstate="print">
          <a:extLst>
            <a:ext uri="{28A0092B-C50C-407E-A947-70E740481C1C}">
              <a14:useLocalDpi xmlns:a14="http://schemas.microsoft.com/office/drawing/2010/main" val="0"/>
            </a:ext>
          </a:extLst>
        </a:blip>
        <a:srcRect/>
        <a:stretch>
          <a:fillRect/>
        </a:stretch>
      </xdr:blipFill>
      <xdr:spPr bwMode="auto">
        <a:xfrm>
          <a:off x="609600" y="10810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xdr:row>
      <xdr:rowOff>0</xdr:rowOff>
    </xdr:from>
    <xdr:to>
      <xdr:col>1</xdr:col>
      <xdr:colOff>190500</xdr:colOff>
      <xdr:row>55</xdr:row>
      <xdr:rowOff>0</xdr:rowOff>
    </xdr:to>
    <xdr:pic>
      <xdr:nvPicPr>
        <xdr:cNvPr id="27" name="Picture 26">
          <a:hlinkClick xmlns:r="http://schemas.openxmlformats.org/officeDocument/2006/relationships" r:id="rId43" tgtFrame="_blank"/>
          <a:extLst>
            <a:ext uri="{FF2B5EF4-FFF2-40B4-BE49-F238E27FC236}">
              <a16:creationId xmlns:a16="http://schemas.microsoft.com/office/drawing/2014/main" id="{FD3993CE-0DA0-FE1C-5432-AA267D874A55}"/>
            </a:ext>
          </a:extLst>
        </xdr:cNvPr>
        <xdr:cNvPicPr>
          <a:picLocks noChangeAspect="1" noChangeArrowheads="1"/>
        </xdr:cNvPicPr>
      </xdr:nvPicPr>
      <xdr:blipFill>
        <a:blip xmlns:r="http://schemas.openxmlformats.org/officeDocument/2006/relationships" r:embed="rId44" cstate="print">
          <a:extLst>
            <a:ext uri="{28A0092B-C50C-407E-A947-70E740481C1C}">
              <a14:useLocalDpi xmlns:a14="http://schemas.microsoft.com/office/drawing/2010/main" val="0"/>
            </a:ext>
          </a:extLst>
        </a:blip>
        <a:srcRect/>
        <a:stretch>
          <a:fillRect/>
        </a:stretch>
      </xdr:blipFill>
      <xdr:spPr bwMode="auto">
        <a:xfrm>
          <a:off x="609600" y="11191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1</xdr:col>
      <xdr:colOff>190500</xdr:colOff>
      <xdr:row>57</xdr:row>
      <xdr:rowOff>190500</xdr:rowOff>
    </xdr:to>
    <xdr:pic>
      <xdr:nvPicPr>
        <xdr:cNvPr id="28" name="Picture 27">
          <a:extLst>
            <a:ext uri="{FF2B5EF4-FFF2-40B4-BE49-F238E27FC236}">
              <a16:creationId xmlns:a16="http://schemas.microsoft.com/office/drawing/2014/main" id="{F91D61C6-630F-D4F1-3309-9AD5098C2B44}"/>
            </a:ext>
          </a:extLst>
        </xdr:cNvPr>
        <xdr:cNvPicPr>
          <a:picLocks noChangeAspect="1" noChangeArrowheads="1"/>
        </xdr:cNvPicPr>
      </xdr:nvPicPr>
      <xdr:blipFill>
        <a:blip xmlns:r="http://schemas.openxmlformats.org/officeDocument/2006/relationships" r:embed="rId45" cstate="print">
          <a:extLst>
            <a:ext uri="{28A0092B-C50C-407E-A947-70E740481C1C}">
              <a14:useLocalDpi xmlns:a14="http://schemas.microsoft.com/office/drawing/2010/main" val="0"/>
            </a:ext>
          </a:extLst>
        </a:blip>
        <a:srcRect/>
        <a:stretch>
          <a:fillRect/>
        </a:stretch>
      </xdr:blipFill>
      <xdr:spPr bwMode="auto">
        <a:xfrm>
          <a:off x="609600" y="11811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59</xdr:row>
      <xdr:rowOff>0</xdr:rowOff>
    </xdr:from>
    <xdr:to>
      <xdr:col>1</xdr:col>
      <xdr:colOff>190500</xdr:colOff>
      <xdr:row>59</xdr:row>
      <xdr:rowOff>190500</xdr:rowOff>
    </xdr:to>
    <xdr:pic>
      <xdr:nvPicPr>
        <xdr:cNvPr id="29" name="Picture 28">
          <a:extLst>
            <a:ext uri="{FF2B5EF4-FFF2-40B4-BE49-F238E27FC236}">
              <a16:creationId xmlns:a16="http://schemas.microsoft.com/office/drawing/2014/main" id="{39AA9C4D-E6F5-0EB3-1B0C-15E2BD15E0CC}"/>
            </a:ext>
          </a:extLst>
        </xdr:cNvPr>
        <xdr:cNvPicPr>
          <a:picLocks noChangeAspect="1" noChangeArrowheads="1"/>
        </xdr:cNvPicPr>
      </xdr:nvPicPr>
      <xdr:blipFill>
        <a:blip xmlns:r="http://schemas.openxmlformats.org/officeDocument/2006/relationships" r:embed="rId46" cstate="print">
          <a:extLst>
            <a:ext uri="{28A0092B-C50C-407E-A947-70E740481C1C}">
              <a14:useLocalDpi xmlns:a14="http://schemas.microsoft.com/office/drawing/2010/main" val="0"/>
            </a:ext>
          </a:extLst>
        </a:blip>
        <a:srcRect/>
        <a:stretch>
          <a:fillRect/>
        </a:stretch>
      </xdr:blipFill>
      <xdr:spPr bwMode="auto">
        <a:xfrm>
          <a:off x="609600" y="12287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61</xdr:row>
      <xdr:rowOff>0</xdr:rowOff>
    </xdr:from>
    <xdr:to>
      <xdr:col>1</xdr:col>
      <xdr:colOff>190500</xdr:colOff>
      <xdr:row>61</xdr:row>
      <xdr:rowOff>190500</xdr:rowOff>
    </xdr:to>
    <xdr:pic>
      <xdr:nvPicPr>
        <xdr:cNvPr id="30" name="Picture 29">
          <a:extLst>
            <a:ext uri="{FF2B5EF4-FFF2-40B4-BE49-F238E27FC236}">
              <a16:creationId xmlns:a16="http://schemas.microsoft.com/office/drawing/2014/main" id="{7B9D01C0-8CED-D86B-04D9-F329E46B51C1}"/>
            </a:ext>
          </a:extLst>
        </xdr:cNvPr>
        <xdr:cNvPicPr>
          <a:picLocks noChangeAspect="1" noChangeArrowheads="1"/>
        </xdr:cNvPicPr>
      </xdr:nvPicPr>
      <xdr:blipFill>
        <a:blip xmlns:r="http://schemas.openxmlformats.org/officeDocument/2006/relationships" r:embed="rId47" cstate="print">
          <a:extLst>
            <a:ext uri="{28A0092B-C50C-407E-A947-70E740481C1C}">
              <a14:useLocalDpi xmlns:a14="http://schemas.microsoft.com/office/drawing/2010/main" val="0"/>
            </a:ext>
          </a:extLst>
        </a:blip>
        <a:srcRect/>
        <a:stretch>
          <a:fillRect/>
        </a:stretch>
      </xdr:blipFill>
      <xdr:spPr bwMode="auto">
        <a:xfrm>
          <a:off x="609600" y="12763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63</xdr:row>
      <xdr:rowOff>0</xdr:rowOff>
    </xdr:from>
    <xdr:to>
      <xdr:col>1</xdr:col>
      <xdr:colOff>190500</xdr:colOff>
      <xdr:row>64</xdr:row>
      <xdr:rowOff>0</xdr:rowOff>
    </xdr:to>
    <xdr:pic>
      <xdr:nvPicPr>
        <xdr:cNvPr id="31" name="Picture 30">
          <a:hlinkClick xmlns:r="http://schemas.openxmlformats.org/officeDocument/2006/relationships" r:id="rId48" tgtFrame="_blank"/>
          <a:extLst>
            <a:ext uri="{FF2B5EF4-FFF2-40B4-BE49-F238E27FC236}">
              <a16:creationId xmlns:a16="http://schemas.microsoft.com/office/drawing/2014/main" id="{B9C0D1C6-A30A-33E8-62C2-BA1F2148146C}"/>
            </a:ext>
          </a:extLst>
        </xdr:cNvPr>
        <xdr:cNvPicPr>
          <a:picLocks noChangeAspect="1" noChangeArrowheads="1"/>
        </xdr:cNvPicPr>
      </xdr:nvPicPr>
      <xdr:blipFill>
        <a:blip xmlns:r="http://schemas.openxmlformats.org/officeDocument/2006/relationships" r:embed="rId49" cstate="print">
          <a:extLst>
            <a:ext uri="{28A0092B-C50C-407E-A947-70E740481C1C}">
              <a14:useLocalDpi xmlns:a14="http://schemas.microsoft.com/office/drawing/2010/main" val="0"/>
            </a:ext>
          </a:extLst>
        </a:blip>
        <a:srcRect/>
        <a:stretch>
          <a:fillRect/>
        </a:stretch>
      </xdr:blipFill>
      <xdr:spPr bwMode="auto">
        <a:xfrm>
          <a:off x="609600" y="13192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65</xdr:row>
      <xdr:rowOff>0</xdr:rowOff>
    </xdr:from>
    <xdr:to>
      <xdr:col>1</xdr:col>
      <xdr:colOff>190500</xdr:colOff>
      <xdr:row>66</xdr:row>
      <xdr:rowOff>0</xdr:rowOff>
    </xdr:to>
    <xdr:pic>
      <xdr:nvPicPr>
        <xdr:cNvPr id="32" name="Picture 31">
          <a:hlinkClick xmlns:r="http://schemas.openxmlformats.org/officeDocument/2006/relationships" r:id="rId50" tgtFrame="_blank"/>
          <a:extLst>
            <a:ext uri="{FF2B5EF4-FFF2-40B4-BE49-F238E27FC236}">
              <a16:creationId xmlns:a16="http://schemas.microsoft.com/office/drawing/2014/main" id="{AC8C5BD3-3D9B-83D9-E97A-4141A9174D86}"/>
            </a:ext>
          </a:extLst>
        </xdr:cNvPr>
        <xdr:cNvPicPr>
          <a:picLocks noChangeAspect="1" noChangeArrowheads="1"/>
        </xdr:cNvPicPr>
      </xdr:nvPicPr>
      <xdr:blipFill>
        <a:blip xmlns:r="http://schemas.openxmlformats.org/officeDocument/2006/relationships" r:embed="rId51" cstate="print">
          <a:extLst>
            <a:ext uri="{28A0092B-C50C-407E-A947-70E740481C1C}">
              <a14:useLocalDpi xmlns:a14="http://schemas.microsoft.com/office/drawing/2010/main" val="0"/>
            </a:ext>
          </a:extLst>
        </a:blip>
        <a:srcRect/>
        <a:stretch>
          <a:fillRect/>
        </a:stretch>
      </xdr:blipFill>
      <xdr:spPr bwMode="auto">
        <a:xfrm>
          <a:off x="609600" y="13573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0</xdr:rowOff>
    </xdr:from>
    <xdr:to>
      <xdr:col>1</xdr:col>
      <xdr:colOff>190500</xdr:colOff>
      <xdr:row>67</xdr:row>
      <xdr:rowOff>190500</xdr:rowOff>
    </xdr:to>
    <xdr:pic>
      <xdr:nvPicPr>
        <xdr:cNvPr id="33" name="Picture 32">
          <a:extLst>
            <a:ext uri="{FF2B5EF4-FFF2-40B4-BE49-F238E27FC236}">
              <a16:creationId xmlns:a16="http://schemas.microsoft.com/office/drawing/2014/main" id="{F506E190-821B-7740-6F48-3D877C4F8D9F}"/>
            </a:ext>
          </a:extLst>
        </xdr:cNvPr>
        <xdr:cNvPicPr>
          <a:picLocks noChangeAspect="1" noChangeArrowheads="1"/>
        </xdr:cNvPicPr>
      </xdr:nvPicPr>
      <xdr:blipFill>
        <a:blip xmlns:r="http://schemas.openxmlformats.org/officeDocument/2006/relationships" r:embed="rId52" cstate="print">
          <a:extLst>
            <a:ext uri="{28A0092B-C50C-407E-A947-70E740481C1C}">
              <a14:useLocalDpi xmlns:a14="http://schemas.microsoft.com/office/drawing/2010/main" val="0"/>
            </a:ext>
          </a:extLst>
        </a:blip>
        <a:srcRect/>
        <a:stretch>
          <a:fillRect/>
        </a:stretch>
      </xdr:blipFill>
      <xdr:spPr bwMode="auto">
        <a:xfrm>
          <a:off x="609600" y="14001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69</xdr:row>
      <xdr:rowOff>0</xdr:rowOff>
    </xdr:from>
    <xdr:to>
      <xdr:col>1</xdr:col>
      <xdr:colOff>190500</xdr:colOff>
      <xdr:row>69</xdr:row>
      <xdr:rowOff>190500</xdr:rowOff>
    </xdr:to>
    <xdr:pic>
      <xdr:nvPicPr>
        <xdr:cNvPr id="34" name="Picture 33">
          <a:extLst>
            <a:ext uri="{FF2B5EF4-FFF2-40B4-BE49-F238E27FC236}">
              <a16:creationId xmlns:a16="http://schemas.microsoft.com/office/drawing/2014/main" id="{33D56ECC-ED05-EDB0-E819-1149FD0813B1}"/>
            </a:ext>
          </a:extLst>
        </xdr:cNvPr>
        <xdr:cNvPicPr>
          <a:picLocks noChangeAspect="1" noChangeArrowheads="1"/>
        </xdr:cNvPicPr>
      </xdr:nvPicPr>
      <xdr:blipFill>
        <a:blip xmlns:r="http://schemas.openxmlformats.org/officeDocument/2006/relationships" r:embed="rId53" cstate="print">
          <a:extLst>
            <a:ext uri="{28A0092B-C50C-407E-A947-70E740481C1C}">
              <a14:useLocalDpi xmlns:a14="http://schemas.microsoft.com/office/drawing/2010/main" val="0"/>
            </a:ext>
          </a:extLst>
        </a:blip>
        <a:srcRect/>
        <a:stretch>
          <a:fillRect/>
        </a:stretch>
      </xdr:blipFill>
      <xdr:spPr bwMode="auto">
        <a:xfrm>
          <a:off x="609600" y="14478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71</xdr:row>
      <xdr:rowOff>0</xdr:rowOff>
    </xdr:from>
    <xdr:to>
      <xdr:col>1</xdr:col>
      <xdr:colOff>190500</xdr:colOff>
      <xdr:row>71</xdr:row>
      <xdr:rowOff>190500</xdr:rowOff>
    </xdr:to>
    <xdr:pic>
      <xdr:nvPicPr>
        <xdr:cNvPr id="35" name="Picture 34">
          <a:extLst>
            <a:ext uri="{FF2B5EF4-FFF2-40B4-BE49-F238E27FC236}">
              <a16:creationId xmlns:a16="http://schemas.microsoft.com/office/drawing/2014/main" id="{67A3AB10-1803-C0F8-5D70-4536B0BF7EE3}"/>
            </a:ext>
          </a:extLst>
        </xdr:cNvPr>
        <xdr:cNvPicPr>
          <a:picLocks noChangeAspect="1" noChangeArrowheads="1"/>
        </xdr:cNvPicPr>
      </xdr:nvPicPr>
      <xdr:blipFill>
        <a:blip xmlns:r="http://schemas.openxmlformats.org/officeDocument/2006/relationships" r:embed="rId54" cstate="print">
          <a:extLst>
            <a:ext uri="{28A0092B-C50C-407E-A947-70E740481C1C}">
              <a14:useLocalDpi xmlns:a14="http://schemas.microsoft.com/office/drawing/2010/main" val="0"/>
            </a:ext>
          </a:extLst>
        </a:blip>
        <a:srcRect/>
        <a:stretch>
          <a:fillRect/>
        </a:stretch>
      </xdr:blipFill>
      <xdr:spPr bwMode="auto">
        <a:xfrm>
          <a:off x="609600" y="14954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73</xdr:row>
      <xdr:rowOff>0</xdr:rowOff>
    </xdr:from>
    <xdr:to>
      <xdr:col>1</xdr:col>
      <xdr:colOff>190500</xdr:colOff>
      <xdr:row>74</xdr:row>
      <xdr:rowOff>0</xdr:rowOff>
    </xdr:to>
    <xdr:pic>
      <xdr:nvPicPr>
        <xdr:cNvPr id="36" name="Picture 35">
          <a:hlinkClick xmlns:r="http://schemas.openxmlformats.org/officeDocument/2006/relationships" r:id="rId55" tgtFrame="_blank"/>
          <a:extLst>
            <a:ext uri="{FF2B5EF4-FFF2-40B4-BE49-F238E27FC236}">
              <a16:creationId xmlns:a16="http://schemas.microsoft.com/office/drawing/2014/main" id="{6CA4CC1D-588B-4381-C724-58F654F34511}"/>
            </a:ext>
          </a:extLst>
        </xdr:cNvPr>
        <xdr:cNvPicPr>
          <a:picLocks noChangeAspect="1" noChangeArrowheads="1"/>
        </xdr:cNvPicPr>
      </xdr:nvPicPr>
      <xdr:blipFill>
        <a:blip xmlns:r="http://schemas.openxmlformats.org/officeDocument/2006/relationships" r:embed="rId56" cstate="print">
          <a:extLst>
            <a:ext uri="{28A0092B-C50C-407E-A947-70E740481C1C}">
              <a14:useLocalDpi xmlns:a14="http://schemas.microsoft.com/office/drawing/2010/main" val="0"/>
            </a:ext>
          </a:extLst>
        </a:blip>
        <a:srcRect/>
        <a:stretch>
          <a:fillRect/>
        </a:stretch>
      </xdr:blipFill>
      <xdr:spPr bwMode="auto">
        <a:xfrm>
          <a:off x="609600" y="15382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76</xdr:row>
      <xdr:rowOff>0</xdr:rowOff>
    </xdr:from>
    <xdr:to>
      <xdr:col>1</xdr:col>
      <xdr:colOff>190500</xdr:colOff>
      <xdr:row>76</xdr:row>
      <xdr:rowOff>190500</xdr:rowOff>
    </xdr:to>
    <xdr:pic>
      <xdr:nvPicPr>
        <xdr:cNvPr id="37" name="Picture 36">
          <a:extLst>
            <a:ext uri="{FF2B5EF4-FFF2-40B4-BE49-F238E27FC236}">
              <a16:creationId xmlns:a16="http://schemas.microsoft.com/office/drawing/2014/main" id="{BAA1E629-B63B-1E59-C784-1D3C5817E043}"/>
            </a:ext>
          </a:extLst>
        </xdr:cNvPr>
        <xdr:cNvPicPr>
          <a:picLocks noChangeAspect="1" noChangeArrowheads="1"/>
        </xdr:cNvPicPr>
      </xdr:nvPicPr>
      <xdr:blipFill>
        <a:blip xmlns:r="http://schemas.openxmlformats.org/officeDocument/2006/relationships" r:embed="rId57" cstate="print">
          <a:extLst>
            <a:ext uri="{28A0092B-C50C-407E-A947-70E740481C1C}">
              <a14:useLocalDpi xmlns:a14="http://schemas.microsoft.com/office/drawing/2010/main" val="0"/>
            </a:ext>
          </a:extLst>
        </a:blip>
        <a:srcRect/>
        <a:stretch>
          <a:fillRect/>
        </a:stretch>
      </xdr:blipFill>
      <xdr:spPr bwMode="auto">
        <a:xfrm>
          <a:off x="609600" y="16049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78</xdr:row>
      <xdr:rowOff>0</xdr:rowOff>
    </xdr:from>
    <xdr:to>
      <xdr:col>1</xdr:col>
      <xdr:colOff>190500</xdr:colOff>
      <xdr:row>79</xdr:row>
      <xdr:rowOff>0</xdr:rowOff>
    </xdr:to>
    <xdr:pic>
      <xdr:nvPicPr>
        <xdr:cNvPr id="38" name="Picture 37">
          <a:hlinkClick xmlns:r="http://schemas.openxmlformats.org/officeDocument/2006/relationships" r:id="rId58" tgtFrame="_blank"/>
          <a:extLst>
            <a:ext uri="{FF2B5EF4-FFF2-40B4-BE49-F238E27FC236}">
              <a16:creationId xmlns:a16="http://schemas.microsoft.com/office/drawing/2014/main" id="{212CA411-0DE6-9F1B-A4F4-CFB2F03C6B64}"/>
            </a:ext>
          </a:extLst>
        </xdr:cNvPr>
        <xdr:cNvPicPr>
          <a:picLocks noChangeAspect="1" noChangeArrowheads="1"/>
        </xdr:cNvPicPr>
      </xdr:nvPicPr>
      <xdr:blipFill>
        <a:blip xmlns:r="http://schemas.openxmlformats.org/officeDocument/2006/relationships" r:embed="rId59" cstate="print">
          <a:extLst>
            <a:ext uri="{28A0092B-C50C-407E-A947-70E740481C1C}">
              <a14:useLocalDpi xmlns:a14="http://schemas.microsoft.com/office/drawing/2010/main" val="0"/>
            </a:ext>
          </a:extLst>
        </a:blip>
        <a:srcRect/>
        <a:stretch>
          <a:fillRect/>
        </a:stretch>
      </xdr:blipFill>
      <xdr:spPr bwMode="auto">
        <a:xfrm>
          <a:off x="609600" y="16478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80</xdr:row>
      <xdr:rowOff>0</xdr:rowOff>
    </xdr:from>
    <xdr:to>
      <xdr:col>1</xdr:col>
      <xdr:colOff>190500</xdr:colOff>
      <xdr:row>81</xdr:row>
      <xdr:rowOff>0</xdr:rowOff>
    </xdr:to>
    <xdr:pic>
      <xdr:nvPicPr>
        <xdr:cNvPr id="39" name="Picture 38">
          <a:hlinkClick xmlns:r="http://schemas.openxmlformats.org/officeDocument/2006/relationships" r:id="rId60" tgtFrame="_blank"/>
          <a:extLst>
            <a:ext uri="{FF2B5EF4-FFF2-40B4-BE49-F238E27FC236}">
              <a16:creationId xmlns:a16="http://schemas.microsoft.com/office/drawing/2014/main" id="{B966A477-A708-F1F1-CACA-980520D5E8F9}"/>
            </a:ext>
          </a:extLst>
        </xdr:cNvPr>
        <xdr:cNvPicPr>
          <a:picLocks noChangeAspect="1" noChangeArrowheads="1"/>
        </xdr:cNvPicPr>
      </xdr:nvPicPr>
      <xdr:blipFill>
        <a:blip xmlns:r="http://schemas.openxmlformats.org/officeDocument/2006/relationships" r:embed="rId61" cstate="print">
          <a:extLst>
            <a:ext uri="{28A0092B-C50C-407E-A947-70E740481C1C}">
              <a14:useLocalDpi xmlns:a14="http://schemas.microsoft.com/office/drawing/2010/main" val="0"/>
            </a:ext>
          </a:extLst>
        </a:blip>
        <a:srcRect/>
        <a:stretch>
          <a:fillRect/>
        </a:stretch>
      </xdr:blipFill>
      <xdr:spPr bwMode="auto">
        <a:xfrm>
          <a:off x="609600" y="16859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0</xdr:rowOff>
    </xdr:from>
    <xdr:to>
      <xdr:col>1</xdr:col>
      <xdr:colOff>190500</xdr:colOff>
      <xdr:row>83</xdr:row>
      <xdr:rowOff>0</xdr:rowOff>
    </xdr:to>
    <xdr:pic>
      <xdr:nvPicPr>
        <xdr:cNvPr id="40" name="Picture 39">
          <a:hlinkClick xmlns:r="http://schemas.openxmlformats.org/officeDocument/2006/relationships" r:id="rId62" tgtFrame="_blank"/>
          <a:extLst>
            <a:ext uri="{FF2B5EF4-FFF2-40B4-BE49-F238E27FC236}">
              <a16:creationId xmlns:a16="http://schemas.microsoft.com/office/drawing/2014/main" id="{D6191B57-CEAB-640D-5879-773B43AB15F4}"/>
            </a:ext>
          </a:extLst>
        </xdr:cNvPr>
        <xdr:cNvPicPr>
          <a:picLocks noChangeAspect="1" noChangeArrowheads="1"/>
        </xdr:cNvPicPr>
      </xdr:nvPicPr>
      <xdr:blipFill>
        <a:blip xmlns:r="http://schemas.openxmlformats.org/officeDocument/2006/relationships" r:embed="rId63" cstate="print">
          <a:extLst>
            <a:ext uri="{28A0092B-C50C-407E-A947-70E740481C1C}">
              <a14:useLocalDpi xmlns:a14="http://schemas.microsoft.com/office/drawing/2010/main" val="0"/>
            </a:ext>
          </a:extLst>
        </a:blip>
        <a:srcRect/>
        <a:stretch>
          <a:fillRect/>
        </a:stretch>
      </xdr:blipFill>
      <xdr:spPr bwMode="auto">
        <a:xfrm>
          <a:off x="609600" y="17240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190500</xdr:colOff>
      <xdr:row>86</xdr:row>
      <xdr:rowOff>190500</xdr:rowOff>
    </xdr:to>
    <xdr:pic>
      <xdr:nvPicPr>
        <xdr:cNvPr id="41" name="Picture 40">
          <a:extLst>
            <a:ext uri="{FF2B5EF4-FFF2-40B4-BE49-F238E27FC236}">
              <a16:creationId xmlns:a16="http://schemas.microsoft.com/office/drawing/2014/main" id="{AB977C00-3A99-BA51-8A4B-82A0E1E69965}"/>
            </a:ext>
          </a:extLst>
        </xdr:cNvPr>
        <xdr:cNvPicPr>
          <a:picLocks noChangeAspect="1" noChangeArrowheads="1"/>
        </xdr:cNvPicPr>
      </xdr:nvPicPr>
      <xdr:blipFill>
        <a:blip xmlns:r="http://schemas.openxmlformats.org/officeDocument/2006/relationships" r:embed="rId64" cstate="print">
          <a:extLst>
            <a:ext uri="{28A0092B-C50C-407E-A947-70E740481C1C}">
              <a14:useLocalDpi xmlns:a14="http://schemas.microsoft.com/office/drawing/2010/main" val="0"/>
            </a:ext>
          </a:extLst>
        </a:blip>
        <a:srcRect/>
        <a:stretch>
          <a:fillRect/>
        </a:stretch>
      </xdr:blipFill>
      <xdr:spPr bwMode="auto">
        <a:xfrm>
          <a:off x="609600" y="18097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88</xdr:row>
      <xdr:rowOff>0</xdr:rowOff>
    </xdr:from>
    <xdr:to>
      <xdr:col>1</xdr:col>
      <xdr:colOff>190500</xdr:colOff>
      <xdr:row>88</xdr:row>
      <xdr:rowOff>190500</xdr:rowOff>
    </xdr:to>
    <xdr:pic>
      <xdr:nvPicPr>
        <xdr:cNvPr id="42" name="Picture 41">
          <a:extLst>
            <a:ext uri="{FF2B5EF4-FFF2-40B4-BE49-F238E27FC236}">
              <a16:creationId xmlns:a16="http://schemas.microsoft.com/office/drawing/2014/main" id="{809F51C9-8C16-F77E-C8A6-32773B8ACB89}"/>
            </a:ext>
          </a:extLst>
        </xdr:cNvPr>
        <xdr:cNvPicPr>
          <a:picLocks noChangeAspect="1" noChangeArrowheads="1"/>
        </xdr:cNvPicPr>
      </xdr:nvPicPr>
      <xdr:blipFill>
        <a:blip xmlns:r="http://schemas.openxmlformats.org/officeDocument/2006/relationships" r:embed="rId65" cstate="print">
          <a:extLst>
            <a:ext uri="{28A0092B-C50C-407E-A947-70E740481C1C}">
              <a14:useLocalDpi xmlns:a14="http://schemas.microsoft.com/office/drawing/2010/main" val="0"/>
            </a:ext>
          </a:extLst>
        </a:blip>
        <a:srcRect/>
        <a:stretch>
          <a:fillRect/>
        </a:stretch>
      </xdr:blipFill>
      <xdr:spPr bwMode="auto">
        <a:xfrm>
          <a:off x="609600" y="18573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190500</xdr:colOff>
      <xdr:row>91</xdr:row>
      <xdr:rowOff>190500</xdr:rowOff>
    </xdr:to>
    <xdr:pic>
      <xdr:nvPicPr>
        <xdr:cNvPr id="43" name="Picture 42">
          <a:extLst>
            <a:ext uri="{FF2B5EF4-FFF2-40B4-BE49-F238E27FC236}">
              <a16:creationId xmlns:a16="http://schemas.microsoft.com/office/drawing/2014/main" id="{45FEEFF3-366E-4468-2F8B-7FACB01E9893}"/>
            </a:ext>
          </a:extLst>
        </xdr:cNvPr>
        <xdr:cNvPicPr>
          <a:picLocks noChangeAspect="1" noChangeArrowheads="1"/>
        </xdr:cNvPicPr>
      </xdr:nvPicPr>
      <xdr:blipFill>
        <a:blip xmlns:r="http://schemas.openxmlformats.org/officeDocument/2006/relationships" r:embed="rId66" cstate="print">
          <a:extLst>
            <a:ext uri="{28A0092B-C50C-407E-A947-70E740481C1C}">
              <a14:useLocalDpi xmlns:a14="http://schemas.microsoft.com/office/drawing/2010/main" val="0"/>
            </a:ext>
          </a:extLst>
        </a:blip>
        <a:srcRect/>
        <a:stretch>
          <a:fillRect/>
        </a:stretch>
      </xdr:blipFill>
      <xdr:spPr bwMode="auto">
        <a:xfrm>
          <a:off x="609600" y="19288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93</xdr:row>
      <xdr:rowOff>0</xdr:rowOff>
    </xdr:from>
    <xdr:to>
      <xdr:col>1</xdr:col>
      <xdr:colOff>190500</xdr:colOff>
      <xdr:row>94</xdr:row>
      <xdr:rowOff>0</xdr:rowOff>
    </xdr:to>
    <xdr:pic>
      <xdr:nvPicPr>
        <xdr:cNvPr id="44" name="Picture 43">
          <a:extLst>
            <a:ext uri="{FF2B5EF4-FFF2-40B4-BE49-F238E27FC236}">
              <a16:creationId xmlns:a16="http://schemas.microsoft.com/office/drawing/2014/main" id="{AB58E5DB-919D-3DB2-0369-86781B180886}"/>
            </a:ext>
          </a:extLst>
        </xdr:cNvPr>
        <xdr:cNvPicPr>
          <a:picLocks noChangeAspect="1" noChangeArrowheads="1"/>
        </xdr:cNvPicPr>
      </xdr:nvPicPr>
      <xdr:blipFill>
        <a:blip xmlns:r="http://schemas.openxmlformats.org/officeDocument/2006/relationships" r:embed="rId67" cstate="print">
          <a:extLst>
            <a:ext uri="{28A0092B-C50C-407E-A947-70E740481C1C}">
              <a14:useLocalDpi xmlns:a14="http://schemas.microsoft.com/office/drawing/2010/main" val="0"/>
            </a:ext>
          </a:extLst>
        </a:blip>
        <a:srcRect/>
        <a:stretch>
          <a:fillRect/>
        </a:stretch>
      </xdr:blipFill>
      <xdr:spPr bwMode="auto">
        <a:xfrm>
          <a:off x="609600" y="19764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95</xdr:row>
      <xdr:rowOff>0</xdr:rowOff>
    </xdr:from>
    <xdr:to>
      <xdr:col>1</xdr:col>
      <xdr:colOff>190500</xdr:colOff>
      <xdr:row>95</xdr:row>
      <xdr:rowOff>190500</xdr:rowOff>
    </xdr:to>
    <xdr:pic>
      <xdr:nvPicPr>
        <xdr:cNvPr id="45" name="Picture 44">
          <a:extLst>
            <a:ext uri="{FF2B5EF4-FFF2-40B4-BE49-F238E27FC236}">
              <a16:creationId xmlns:a16="http://schemas.microsoft.com/office/drawing/2014/main" id="{2FCD34D9-AE70-E50A-036D-9A015FFB97BB}"/>
            </a:ext>
          </a:extLst>
        </xdr:cNvPr>
        <xdr:cNvPicPr>
          <a:picLocks noChangeAspect="1" noChangeArrowheads="1"/>
        </xdr:cNvPicPr>
      </xdr:nvPicPr>
      <xdr:blipFill>
        <a:blip xmlns:r="http://schemas.openxmlformats.org/officeDocument/2006/relationships" r:embed="rId68" cstate="print">
          <a:extLst>
            <a:ext uri="{28A0092B-C50C-407E-A947-70E740481C1C}">
              <a14:useLocalDpi xmlns:a14="http://schemas.microsoft.com/office/drawing/2010/main" val="0"/>
            </a:ext>
          </a:extLst>
        </a:blip>
        <a:srcRect/>
        <a:stretch>
          <a:fillRect/>
        </a:stretch>
      </xdr:blipFill>
      <xdr:spPr bwMode="auto">
        <a:xfrm>
          <a:off x="609600" y="20193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0</xdr:rowOff>
    </xdr:from>
    <xdr:to>
      <xdr:col>1</xdr:col>
      <xdr:colOff>190500</xdr:colOff>
      <xdr:row>97</xdr:row>
      <xdr:rowOff>190500</xdr:rowOff>
    </xdr:to>
    <xdr:pic>
      <xdr:nvPicPr>
        <xdr:cNvPr id="46" name="Picture 45">
          <a:extLst>
            <a:ext uri="{FF2B5EF4-FFF2-40B4-BE49-F238E27FC236}">
              <a16:creationId xmlns:a16="http://schemas.microsoft.com/office/drawing/2014/main" id="{D5FDD98F-610C-9258-305B-33A158C36CCF}"/>
            </a:ext>
          </a:extLst>
        </xdr:cNvPr>
        <xdr:cNvPicPr>
          <a:picLocks noChangeAspect="1" noChangeArrowheads="1"/>
        </xdr:cNvPicPr>
      </xdr:nvPicPr>
      <xdr:blipFill>
        <a:blip xmlns:r="http://schemas.openxmlformats.org/officeDocument/2006/relationships" r:embed="rId69" cstate="print">
          <a:extLst>
            <a:ext uri="{28A0092B-C50C-407E-A947-70E740481C1C}">
              <a14:useLocalDpi xmlns:a14="http://schemas.microsoft.com/office/drawing/2010/main" val="0"/>
            </a:ext>
          </a:extLst>
        </a:blip>
        <a:srcRect/>
        <a:stretch>
          <a:fillRect/>
        </a:stretch>
      </xdr:blipFill>
      <xdr:spPr bwMode="auto">
        <a:xfrm>
          <a:off x="609600" y="20669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99</xdr:row>
      <xdr:rowOff>0</xdr:rowOff>
    </xdr:from>
    <xdr:to>
      <xdr:col>1</xdr:col>
      <xdr:colOff>190500</xdr:colOff>
      <xdr:row>100</xdr:row>
      <xdr:rowOff>0</xdr:rowOff>
    </xdr:to>
    <xdr:pic>
      <xdr:nvPicPr>
        <xdr:cNvPr id="47" name="Picture 46">
          <a:extLst>
            <a:ext uri="{FF2B5EF4-FFF2-40B4-BE49-F238E27FC236}">
              <a16:creationId xmlns:a16="http://schemas.microsoft.com/office/drawing/2014/main" id="{331C93A3-B58B-4EE4-1A73-6B907B4088D4}"/>
            </a:ext>
          </a:extLst>
        </xdr:cNvPr>
        <xdr:cNvPicPr>
          <a:picLocks noChangeAspect="1" noChangeArrowheads="1"/>
        </xdr:cNvPicPr>
      </xdr:nvPicPr>
      <xdr:blipFill>
        <a:blip xmlns:r="http://schemas.openxmlformats.org/officeDocument/2006/relationships" r:embed="rId70" cstate="print">
          <a:extLst>
            <a:ext uri="{28A0092B-C50C-407E-A947-70E740481C1C}">
              <a14:useLocalDpi xmlns:a14="http://schemas.microsoft.com/office/drawing/2010/main" val="0"/>
            </a:ext>
          </a:extLst>
        </a:blip>
        <a:srcRect/>
        <a:stretch>
          <a:fillRect/>
        </a:stretch>
      </xdr:blipFill>
      <xdr:spPr bwMode="auto">
        <a:xfrm>
          <a:off x="609600" y="2114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101</xdr:row>
      <xdr:rowOff>0</xdr:rowOff>
    </xdr:from>
    <xdr:to>
      <xdr:col>1</xdr:col>
      <xdr:colOff>190500</xdr:colOff>
      <xdr:row>102</xdr:row>
      <xdr:rowOff>0</xdr:rowOff>
    </xdr:to>
    <xdr:pic>
      <xdr:nvPicPr>
        <xdr:cNvPr id="48" name="Picture 47">
          <a:hlinkClick xmlns:r="http://schemas.openxmlformats.org/officeDocument/2006/relationships" r:id="rId71" tgtFrame="_blank"/>
          <a:extLst>
            <a:ext uri="{FF2B5EF4-FFF2-40B4-BE49-F238E27FC236}">
              <a16:creationId xmlns:a16="http://schemas.microsoft.com/office/drawing/2014/main" id="{247D075A-72D8-2AA4-0F25-FC6CDE234788}"/>
            </a:ext>
          </a:extLst>
        </xdr:cNvPr>
        <xdr:cNvPicPr>
          <a:picLocks noChangeAspect="1" noChangeArrowheads="1"/>
        </xdr:cNvPicPr>
      </xdr:nvPicPr>
      <xdr:blipFill>
        <a:blip xmlns:r="http://schemas.openxmlformats.org/officeDocument/2006/relationships" r:embed="rId72" cstate="print">
          <a:extLst>
            <a:ext uri="{28A0092B-C50C-407E-A947-70E740481C1C}">
              <a14:useLocalDpi xmlns:a14="http://schemas.microsoft.com/office/drawing/2010/main" val="0"/>
            </a:ext>
          </a:extLst>
        </a:blip>
        <a:srcRect/>
        <a:stretch>
          <a:fillRect/>
        </a:stretch>
      </xdr:blipFill>
      <xdr:spPr bwMode="auto">
        <a:xfrm>
          <a:off x="609600" y="21526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190500</xdr:colOff>
      <xdr:row>104</xdr:row>
      <xdr:rowOff>0</xdr:rowOff>
    </xdr:to>
    <xdr:pic>
      <xdr:nvPicPr>
        <xdr:cNvPr id="49" name="Picture 48">
          <a:hlinkClick xmlns:r="http://schemas.openxmlformats.org/officeDocument/2006/relationships" r:id="rId73" tgtFrame="_blank"/>
          <a:extLst>
            <a:ext uri="{FF2B5EF4-FFF2-40B4-BE49-F238E27FC236}">
              <a16:creationId xmlns:a16="http://schemas.microsoft.com/office/drawing/2014/main" id="{BAA6DBE8-E6C9-7D66-2EF7-B06691FC0AFB}"/>
            </a:ext>
          </a:extLst>
        </xdr:cNvPr>
        <xdr:cNvPicPr>
          <a:picLocks noChangeAspect="1" noChangeArrowheads="1"/>
        </xdr:cNvPicPr>
      </xdr:nvPicPr>
      <xdr:blipFill>
        <a:blip xmlns:r="http://schemas.openxmlformats.org/officeDocument/2006/relationships" r:embed="rId74" cstate="print">
          <a:extLst>
            <a:ext uri="{28A0092B-C50C-407E-A947-70E740481C1C}">
              <a14:useLocalDpi xmlns:a14="http://schemas.microsoft.com/office/drawing/2010/main" val="0"/>
            </a:ext>
          </a:extLst>
        </a:blip>
        <a:srcRect/>
        <a:stretch>
          <a:fillRect/>
        </a:stretch>
      </xdr:blipFill>
      <xdr:spPr bwMode="auto">
        <a:xfrm>
          <a:off x="609600" y="21907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105</xdr:row>
      <xdr:rowOff>0</xdr:rowOff>
    </xdr:from>
    <xdr:to>
      <xdr:col>1</xdr:col>
      <xdr:colOff>190500</xdr:colOff>
      <xdr:row>105</xdr:row>
      <xdr:rowOff>190500</xdr:rowOff>
    </xdr:to>
    <xdr:pic>
      <xdr:nvPicPr>
        <xdr:cNvPr id="50" name="Picture 49">
          <a:extLst>
            <a:ext uri="{FF2B5EF4-FFF2-40B4-BE49-F238E27FC236}">
              <a16:creationId xmlns:a16="http://schemas.microsoft.com/office/drawing/2014/main" id="{221EB63F-A8E5-DD3D-DA02-DF86294D853C}"/>
            </a:ext>
          </a:extLst>
        </xdr:cNvPr>
        <xdr:cNvPicPr>
          <a:picLocks noChangeAspect="1" noChangeArrowheads="1"/>
        </xdr:cNvPicPr>
      </xdr:nvPicPr>
      <xdr:blipFill>
        <a:blip xmlns:r="http://schemas.openxmlformats.org/officeDocument/2006/relationships" r:embed="rId75" cstate="print">
          <a:extLst>
            <a:ext uri="{28A0092B-C50C-407E-A947-70E740481C1C}">
              <a14:useLocalDpi xmlns:a14="http://schemas.microsoft.com/office/drawing/2010/main" val="0"/>
            </a:ext>
          </a:extLst>
        </a:blip>
        <a:srcRect/>
        <a:stretch>
          <a:fillRect/>
        </a:stretch>
      </xdr:blipFill>
      <xdr:spPr bwMode="auto">
        <a:xfrm>
          <a:off x="609600" y="22336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108</xdr:row>
      <xdr:rowOff>0</xdr:rowOff>
    </xdr:from>
    <xdr:to>
      <xdr:col>1</xdr:col>
      <xdr:colOff>190500</xdr:colOff>
      <xdr:row>108</xdr:row>
      <xdr:rowOff>190500</xdr:rowOff>
    </xdr:to>
    <xdr:pic>
      <xdr:nvPicPr>
        <xdr:cNvPr id="51" name="Picture 50">
          <a:extLst>
            <a:ext uri="{FF2B5EF4-FFF2-40B4-BE49-F238E27FC236}">
              <a16:creationId xmlns:a16="http://schemas.microsoft.com/office/drawing/2014/main" id="{31754DED-623A-147A-D89D-009BF6E2F2A4}"/>
            </a:ext>
          </a:extLst>
        </xdr:cNvPr>
        <xdr:cNvPicPr>
          <a:picLocks noChangeAspect="1" noChangeArrowheads="1"/>
        </xdr:cNvPicPr>
      </xdr:nvPicPr>
      <xdr:blipFill>
        <a:blip xmlns:r="http://schemas.openxmlformats.org/officeDocument/2006/relationships" r:embed="rId76" cstate="print">
          <a:extLst>
            <a:ext uri="{28A0092B-C50C-407E-A947-70E740481C1C}">
              <a14:useLocalDpi xmlns:a14="http://schemas.microsoft.com/office/drawing/2010/main" val="0"/>
            </a:ext>
          </a:extLst>
        </a:blip>
        <a:srcRect/>
        <a:stretch>
          <a:fillRect/>
        </a:stretch>
      </xdr:blipFill>
      <xdr:spPr bwMode="auto">
        <a:xfrm>
          <a:off x="609600" y="2305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190500</xdr:colOff>
      <xdr:row>110</xdr:row>
      <xdr:rowOff>190500</xdr:rowOff>
    </xdr:to>
    <xdr:pic>
      <xdr:nvPicPr>
        <xdr:cNvPr id="52" name="Picture 51">
          <a:extLst>
            <a:ext uri="{FF2B5EF4-FFF2-40B4-BE49-F238E27FC236}">
              <a16:creationId xmlns:a16="http://schemas.microsoft.com/office/drawing/2014/main" id="{4B8E7699-654E-B241-D162-5ACF304227A8}"/>
            </a:ext>
          </a:extLst>
        </xdr:cNvPr>
        <xdr:cNvPicPr>
          <a:picLocks noChangeAspect="1" noChangeArrowheads="1"/>
        </xdr:cNvPicPr>
      </xdr:nvPicPr>
      <xdr:blipFill>
        <a:blip xmlns:r="http://schemas.openxmlformats.org/officeDocument/2006/relationships" r:embed="rId77" cstate="print">
          <a:extLst>
            <a:ext uri="{28A0092B-C50C-407E-A947-70E740481C1C}">
              <a14:useLocalDpi xmlns:a14="http://schemas.microsoft.com/office/drawing/2010/main" val="0"/>
            </a:ext>
          </a:extLst>
        </a:blip>
        <a:srcRect/>
        <a:stretch>
          <a:fillRect/>
        </a:stretch>
      </xdr:blipFill>
      <xdr:spPr bwMode="auto">
        <a:xfrm>
          <a:off x="609600" y="2352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112</xdr:row>
      <xdr:rowOff>0</xdr:rowOff>
    </xdr:from>
    <xdr:to>
      <xdr:col>1</xdr:col>
      <xdr:colOff>190500</xdr:colOff>
      <xdr:row>112</xdr:row>
      <xdr:rowOff>190500</xdr:rowOff>
    </xdr:to>
    <xdr:pic>
      <xdr:nvPicPr>
        <xdr:cNvPr id="53" name="Picture 52">
          <a:hlinkClick xmlns:r="http://schemas.openxmlformats.org/officeDocument/2006/relationships" r:id="rId78" tgtFrame="_blank"/>
          <a:extLst>
            <a:ext uri="{FF2B5EF4-FFF2-40B4-BE49-F238E27FC236}">
              <a16:creationId xmlns:a16="http://schemas.microsoft.com/office/drawing/2014/main" id="{0250BD79-2118-A301-5754-0EFFE14BE154}"/>
            </a:ext>
          </a:extLst>
        </xdr:cNvPr>
        <xdr:cNvPicPr>
          <a:picLocks noChangeAspect="1" noChangeArrowheads="1"/>
        </xdr:cNvPicPr>
      </xdr:nvPicPr>
      <xdr:blipFill>
        <a:blip xmlns:r="http://schemas.openxmlformats.org/officeDocument/2006/relationships" r:embed="rId79" cstate="print">
          <a:extLst>
            <a:ext uri="{28A0092B-C50C-407E-A947-70E740481C1C}">
              <a14:useLocalDpi xmlns:a14="http://schemas.microsoft.com/office/drawing/2010/main" val="0"/>
            </a:ext>
          </a:extLst>
        </a:blip>
        <a:srcRect/>
        <a:stretch>
          <a:fillRect/>
        </a:stretch>
      </xdr:blipFill>
      <xdr:spPr bwMode="auto">
        <a:xfrm>
          <a:off x="609600" y="23955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114</xdr:row>
      <xdr:rowOff>0</xdr:rowOff>
    </xdr:from>
    <xdr:to>
      <xdr:col>1</xdr:col>
      <xdr:colOff>190500</xdr:colOff>
      <xdr:row>115</xdr:row>
      <xdr:rowOff>0</xdr:rowOff>
    </xdr:to>
    <xdr:pic>
      <xdr:nvPicPr>
        <xdr:cNvPr id="54" name="Picture 53">
          <a:hlinkClick xmlns:r="http://schemas.openxmlformats.org/officeDocument/2006/relationships" r:id="rId80" tgtFrame="_blank"/>
          <a:extLst>
            <a:ext uri="{FF2B5EF4-FFF2-40B4-BE49-F238E27FC236}">
              <a16:creationId xmlns:a16="http://schemas.microsoft.com/office/drawing/2014/main" id="{7F3275DE-C1EA-D547-4E80-4B165A722A99}"/>
            </a:ext>
          </a:extLst>
        </xdr:cNvPr>
        <xdr:cNvPicPr>
          <a:picLocks noChangeAspect="1" noChangeArrowheads="1"/>
        </xdr:cNvPicPr>
      </xdr:nvPicPr>
      <xdr:blipFill>
        <a:blip xmlns:r="http://schemas.openxmlformats.org/officeDocument/2006/relationships" r:embed="rId81" cstate="print">
          <a:extLst>
            <a:ext uri="{28A0092B-C50C-407E-A947-70E740481C1C}">
              <a14:useLocalDpi xmlns:a14="http://schemas.microsoft.com/office/drawing/2010/main" val="0"/>
            </a:ext>
          </a:extLst>
        </a:blip>
        <a:srcRect/>
        <a:stretch>
          <a:fillRect/>
        </a:stretch>
      </xdr:blipFill>
      <xdr:spPr bwMode="auto">
        <a:xfrm>
          <a:off x="609600" y="24384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116</xdr:row>
      <xdr:rowOff>0</xdr:rowOff>
    </xdr:from>
    <xdr:to>
      <xdr:col>1</xdr:col>
      <xdr:colOff>190500</xdr:colOff>
      <xdr:row>117</xdr:row>
      <xdr:rowOff>0</xdr:rowOff>
    </xdr:to>
    <xdr:pic>
      <xdr:nvPicPr>
        <xdr:cNvPr id="55" name="Picture 54">
          <a:hlinkClick xmlns:r="http://schemas.openxmlformats.org/officeDocument/2006/relationships" r:id="rId82" tgtFrame="_blank"/>
          <a:extLst>
            <a:ext uri="{FF2B5EF4-FFF2-40B4-BE49-F238E27FC236}">
              <a16:creationId xmlns:a16="http://schemas.microsoft.com/office/drawing/2014/main" id="{18AE692F-8479-7FB8-9CF0-9530181F876A}"/>
            </a:ext>
          </a:extLst>
        </xdr:cNvPr>
        <xdr:cNvPicPr>
          <a:picLocks noChangeAspect="1" noChangeArrowheads="1"/>
        </xdr:cNvPicPr>
      </xdr:nvPicPr>
      <xdr:blipFill>
        <a:blip xmlns:r="http://schemas.openxmlformats.org/officeDocument/2006/relationships" r:embed="rId83" cstate="print">
          <a:extLst>
            <a:ext uri="{28A0092B-C50C-407E-A947-70E740481C1C}">
              <a14:useLocalDpi xmlns:a14="http://schemas.microsoft.com/office/drawing/2010/main" val="0"/>
            </a:ext>
          </a:extLst>
        </a:blip>
        <a:srcRect/>
        <a:stretch>
          <a:fillRect/>
        </a:stretch>
      </xdr:blipFill>
      <xdr:spPr bwMode="auto">
        <a:xfrm>
          <a:off x="609600" y="24765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0</xdr:rowOff>
    </xdr:from>
    <xdr:to>
      <xdr:col>1</xdr:col>
      <xdr:colOff>190500</xdr:colOff>
      <xdr:row>118</xdr:row>
      <xdr:rowOff>190500</xdr:rowOff>
    </xdr:to>
    <xdr:pic>
      <xdr:nvPicPr>
        <xdr:cNvPr id="56" name="Picture 55">
          <a:extLst>
            <a:ext uri="{FF2B5EF4-FFF2-40B4-BE49-F238E27FC236}">
              <a16:creationId xmlns:a16="http://schemas.microsoft.com/office/drawing/2014/main" id="{E93C8900-96AD-A445-3A05-D74D06916DF8}"/>
            </a:ext>
          </a:extLst>
        </xdr:cNvPr>
        <xdr:cNvPicPr>
          <a:picLocks noChangeAspect="1" noChangeArrowheads="1"/>
        </xdr:cNvPicPr>
      </xdr:nvPicPr>
      <xdr:blipFill>
        <a:blip xmlns:r="http://schemas.openxmlformats.org/officeDocument/2006/relationships" r:embed="rId84" cstate="print">
          <a:extLst>
            <a:ext uri="{28A0092B-C50C-407E-A947-70E740481C1C}">
              <a14:useLocalDpi xmlns:a14="http://schemas.microsoft.com/office/drawing/2010/main" val="0"/>
            </a:ext>
          </a:extLst>
        </a:blip>
        <a:srcRect/>
        <a:stretch>
          <a:fillRect/>
        </a:stretch>
      </xdr:blipFill>
      <xdr:spPr bwMode="auto">
        <a:xfrm>
          <a:off x="609600" y="25193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120</xdr:row>
      <xdr:rowOff>0</xdr:rowOff>
    </xdr:from>
    <xdr:to>
      <xdr:col>1</xdr:col>
      <xdr:colOff>190500</xdr:colOff>
      <xdr:row>120</xdr:row>
      <xdr:rowOff>190500</xdr:rowOff>
    </xdr:to>
    <xdr:pic>
      <xdr:nvPicPr>
        <xdr:cNvPr id="57" name="Picture 56">
          <a:extLst>
            <a:ext uri="{FF2B5EF4-FFF2-40B4-BE49-F238E27FC236}">
              <a16:creationId xmlns:a16="http://schemas.microsoft.com/office/drawing/2014/main" id="{FBB9A5B2-C331-8320-8177-34A22A646B8D}"/>
            </a:ext>
          </a:extLst>
        </xdr:cNvPr>
        <xdr:cNvPicPr>
          <a:picLocks noChangeAspect="1" noChangeArrowheads="1"/>
        </xdr:cNvPicPr>
      </xdr:nvPicPr>
      <xdr:blipFill>
        <a:blip xmlns:r="http://schemas.openxmlformats.org/officeDocument/2006/relationships" r:embed="rId85" cstate="print">
          <a:extLst>
            <a:ext uri="{28A0092B-C50C-407E-A947-70E740481C1C}">
              <a14:useLocalDpi xmlns:a14="http://schemas.microsoft.com/office/drawing/2010/main" val="0"/>
            </a:ext>
          </a:extLst>
        </a:blip>
        <a:srcRect/>
        <a:stretch>
          <a:fillRect/>
        </a:stretch>
      </xdr:blipFill>
      <xdr:spPr bwMode="auto">
        <a:xfrm>
          <a:off x="609600" y="25669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190500</xdr:colOff>
      <xdr:row>122</xdr:row>
      <xdr:rowOff>190500</xdr:rowOff>
    </xdr:to>
    <xdr:pic>
      <xdr:nvPicPr>
        <xdr:cNvPr id="58" name="Picture 57">
          <a:hlinkClick xmlns:r="http://schemas.openxmlformats.org/officeDocument/2006/relationships" r:id="rId86" tgtFrame="_blank"/>
          <a:extLst>
            <a:ext uri="{FF2B5EF4-FFF2-40B4-BE49-F238E27FC236}">
              <a16:creationId xmlns:a16="http://schemas.microsoft.com/office/drawing/2014/main" id="{6311BAAA-81D6-61B6-619C-E49C5A105498}"/>
            </a:ext>
          </a:extLst>
        </xdr:cNvPr>
        <xdr:cNvPicPr>
          <a:picLocks noChangeAspect="1" noChangeArrowheads="1"/>
        </xdr:cNvPicPr>
      </xdr:nvPicPr>
      <xdr:blipFill>
        <a:blip xmlns:r="http://schemas.openxmlformats.org/officeDocument/2006/relationships" r:embed="rId87" cstate="print">
          <a:extLst>
            <a:ext uri="{28A0092B-C50C-407E-A947-70E740481C1C}">
              <a14:useLocalDpi xmlns:a14="http://schemas.microsoft.com/office/drawing/2010/main" val="0"/>
            </a:ext>
          </a:extLst>
        </a:blip>
        <a:srcRect/>
        <a:stretch>
          <a:fillRect/>
        </a:stretch>
      </xdr:blipFill>
      <xdr:spPr bwMode="auto">
        <a:xfrm>
          <a:off x="609600" y="26098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190500</xdr:colOff>
      <xdr:row>125</xdr:row>
      <xdr:rowOff>0</xdr:rowOff>
    </xdr:to>
    <xdr:pic>
      <xdr:nvPicPr>
        <xdr:cNvPr id="59" name="Picture 58">
          <a:hlinkClick xmlns:r="http://schemas.openxmlformats.org/officeDocument/2006/relationships" r:id="rId88" tgtFrame="_blank"/>
          <a:extLst>
            <a:ext uri="{FF2B5EF4-FFF2-40B4-BE49-F238E27FC236}">
              <a16:creationId xmlns:a16="http://schemas.microsoft.com/office/drawing/2014/main" id="{9F8F7FE1-2D46-413B-8AF9-B15F6CF83C12}"/>
            </a:ext>
          </a:extLst>
        </xdr:cNvPr>
        <xdr:cNvPicPr>
          <a:picLocks noChangeAspect="1" noChangeArrowheads="1"/>
        </xdr:cNvPicPr>
      </xdr:nvPicPr>
      <xdr:blipFill>
        <a:blip xmlns:r="http://schemas.openxmlformats.org/officeDocument/2006/relationships" r:embed="rId89" cstate="print">
          <a:extLst>
            <a:ext uri="{28A0092B-C50C-407E-A947-70E740481C1C}">
              <a14:useLocalDpi xmlns:a14="http://schemas.microsoft.com/office/drawing/2010/main" val="0"/>
            </a:ext>
          </a:extLst>
        </a:blip>
        <a:srcRect/>
        <a:stretch>
          <a:fillRect/>
        </a:stretch>
      </xdr:blipFill>
      <xdr:spPr bwMode="auto">
        <a:xfrm>
          <a:off x="609600" y="26527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127</xdr:row>
      <xdr:rowOff>0</xdr:rowOff>
    </xdr:from>
    <xdr:to>
      <xdr:col>1</xdr:col>
      <xdr:colOff>190500</xdr:colOff>
      <xdr:row>127</xdr:row>
      <xdr:rowOff>190500</xdr:rowOff>
    </xdr:to>
    <xdr:pic>
      <xdr:nvPicPr>
        <xdr:cNvPr id="60" name="Picture 59">
          <a:extLst>
            <a:ext uri="{FF2B5EF4-FFF2-40B4-BE49-F238E27FC236}">
              <a16:creationId xmlns:a16="http://schemas.microsoft.com/office/drawing/2014/main" id="{4E4D5764-8B50-5981-D4E0-2C697FAE9BEA}"/>
            </a:ext>
          </a:extLst>
        </xdr:cNvPr>
        <xdr:cNvPicPr>
          <a:picLocks noChangeAspect="1" noChangeArrowheads="1"/>
        </xdr:cNvPicPr>
      </xdr:nvPicPr>
      <xdr:blipFill>
        <a:blip xmlns:r="http://schemas.openxmlformats.org/officeDocument/2006/relationships" r:embed="rId90" cstate="print">
          <a:extLst>
            <a:ext uri="{28A0092B-C50C-407E-A947-70E740481C1C}">
              <a14:useLocalDpi xmlns:a14="http://schemas.microsoft.com/office/drawing/2010/main" val="0"/>
            </a:ext>
          </a:extLst>
        </a:blip>
        <a:srcRect/>
        <a:stretch>
          <a:fillRect/>
        </a:stretch>
      </xdr:blipFill>
      <xdr:spPr bwMode="auto">
        <a:xfrm>
          <a:off x="609600" y="27146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190500</xdr:colOff>
      <xdr:row>129</xdr:row>
      <xdr:rowOff>190500</xdr:rowOff>
    </xdr:to>
    <xdr:pic>
      <xdr:nvPicPr>
        <xdr:cNvPr id="61" name="Picture 60">
          <a:hlinkClick xmlns:r="http://schemas.openxmlformats.org/officeDocument/2006/relationships" r:id="rId91" tgtFrame="_blank"/>
          <a:extLst>
            <a:ext uri="{FF2B5EF4-FFF2-40B4-BE49-F238E27FC236}">
              <a16:creationId xmlns:a16="http://schemas.microsoft.com/office/drawing/2014/main" id="{4679D757-D88F-755A-D8C5-B1557548BFDD}"/>
            </a:ext>
          </a:extLst>
        </xdr:cNvPr>
        <xdr:cNvPicPr>
          <a:picLocks noChangeAspect="1" noChangeArrowheads="1"/>
        </xdr:cNvPicPr>
      </xdr:nvPicPr>
      <xdr:blipFill>
        <a:blip xmlns:r="http://schemas.openxmlformats.org/officeDocument/2006/relationships" r:embed="rId92" cstate="print">
          <a:extLst>
            <a:ext uri="{28A0092B-C50C-407E-A947-70E740481C1C}">
              <a14:useLocalDpi xmlns:a14="http://schemas.microsoft.com/office/drawing/2010/main" val="0"/>
            </a:ext>
          </a:extLst>
        </a:blip>
        <a:srcRect/>
        <a:stretch>
          <a:fillRect/>
        </a:stretch>
      </xdr:blipFill>
      <xdr:spPr bwMode="auto">
        <a:xfrm>
          <a:off x="609600" y="27574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131</xdr:row>
      <xdr:rowOff>0</xdr:rowOff>
    </xdr:from>
    <xdr:to>
      <xdr:col>1</xdr:col>
      <xdr:colOff>190500</xdr:colOff>
      <xdr:row>131</xdr:row>
      <xdr:rowOff>190500</xdr:rowOff>
    </xdr:to>
    <xdr:pic>
      <xdr:nvPicPr>
        <xdr:cNvPr id="62" name="Picture 61">
          <a:extLst>
            <a:ext uri="{FF2B5EF4-FFF2-40B4-BE49-F238E27FC236}">
              <a16:creationId xmlns:a16="http://schemas.microsoft.com/office/drawing/2014/main" id="{04B4B75E-48D4-E43A-62D9-AFA421A44A7E}"/>
            </a:ext>
          </a:extLst>
        </xdr:cNvPr>
        <xdr:cNvPicPr>
          <a:picLocks noChangeAspect="1" noChangeArrowheads="1"/>
        </xdr:cNvPicPr>
      </xdr:nvPicPr>
      <xdr:blipFill>
        <a:blip xmlns:r="http://schemas.openxmlformats.org/officeDocument/2006/relationships" r:embed="rId93" cstate="print">
          <a:extLst>
            <a:ext uri="{28A0092B-C50C-407E-A947-70E740481C1C}">
              <a14:useLocalDpi xmlns:a14="http://schemas.microsoft.com/office/drawing/2010/main" val="0"/>
            </a:ext>
          </a:extLst>
        </a:blip>
        <a:srcRect/>
        <a:stretch>
          <a:fillRect/>
        </a:stretch>
      </xdr:blipFill>
      <xdr:spPr bwMode="auto">
        <a:xfrm>
          <a:off x="609600" y="28051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133</xdr:row>
      <xdr:rowOff>0</xdr:rowOff>
    </xdr:from>
    <xdr:to>
      <xdr:col>1</xdr:col>
      <xdr:colOff>190500</xdr:colOff>
      <xdr:row>134</xdr:row>
      <xdr:rowOff>0</xdr:rowOff>
    </xdr:to>
    <xdr:pic>
      <xdr:nvPicPr>
        <xdr:cNvPr id="63" name="Picture 62">
          <a:hlinkClick xmlns:r="http://schemas.openxmlformats.org/officeDocument/2006/relationships" r:id="rId94" tgtFrame="_blank"/>
          <a:extLst>
            <a:ext uri="{FF2B5EF4-FFF2-40B4-BE49-F238E27FC236}">
              <a16:creationId xmlns:a16="http://schemas.microsoft.com/office/drawing/2014/main" id="{02D09919-3FD3-E7E3-D6B1-06AD9C2E0CDF}"/>
            </a:ext>
          </a:extLst>
        </xdr:cNvPr>
        <xdr:cNvPicPr>
          <a:picLocks noChangeAspect="1" noChangeArrowheads="1"/>
        </xdr:cNvPicPr>
      </xdr:nvPicPr>
      <xdr:blipFill>
        <a:blip xmlns:r="http://schemas.openxmlformats.org/officeDocument/2006/relationships" r:embed="rId95" cstate="print">
          <a:extLst>
            <a:ext uri="{28A0092B-C50C-407E-A947-70E740481C1C}">
              <a14:useLocalDpi xmlns:a14="http://schemas.microsoft.com/office/drawing/2010/main" val="0"/>
            </a:ext>
          </a:extLst>
        </a:blip>
        <a:srcRect/>
        <a:stretch>
          <a:fillRect/>
        </a:stretch>
      </xdr:blipFill>
      <xdr:spPr bwMode="auto">
        <a:xfrm>
          <a:off x="609600" y="28479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1</xdr:col>
      <xdr:colOff>190500</xdr:colOff>
      <xdr:row>136</xdr:row>
      <xdr:rowOff>0</xdr:rowOff>
    </xdr:to>
    <xdr:pic>
      <xdr:nvPicPr>
        <xdr:cNvPr id="64" name="Picture 63">
          <a:hlinkClick xmlns:r="http://schemas.openxmlformats.org/officeDocument/2006/relationships" r:id="rId96" tgtFrame="_blank"/>
          <a:extLst>
            <a:ext uri="{FF2B5EF4-FFF2-40B4-BE49-F238E27FC236}">
              <a16:creationId xmlns:a16="http://schemas.microsoft.com/office/drawing/2014/main" id="{488FB45F-7AE6-7904-A517-D2B0C177963A}"/>
            </a:ext>
          </a:extLst>
        </xdr:cNvPr>
        <xdr:cNvPicPr>
          <a:picLocks noChangeAspect="1" noChangeArrowheads="1"/>
        </xdr:cNvPicPr>
      </xdr:nvPicPr>
      <xdr:blipFill>
        <a:blip xmlns:r="http://schemas.openxmlformats.org/officeDocument/2006/relationships" r:embed="rId97" cstate="print">
          <a:extLst>
            <a:ext uri="{28A0092B-C50C-407E-A947-70E740481C1C}">
              <a14:useLocalDpi xmlns:a14="http://schemas.microsoft.com/office/drawing/2010/main" val="0"/>
            </a:ext>
          </a:extLst>
        </a:blip>
        <a:srcRect/>
        <a:stretch>
          <a:fillRect/>
        </a:stretch>
      </xdr:blipFill>
      <xdr:spPr bwMode="auto">
        <a:xfrm>
          <a:off x="609600" y="28860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137</xdr:row>
      <xdr:rowOff>0</xdr:rowOff>
    </xdr:from>
    <xdr:to>
      <xdr:col>1</xdr:col>
      <xdr:colOff>190500</xdr:colOff>
      <xdr:row>137</xdr:row>
      <xdr:rowOff>190500</xdr:rowOff>
    </xdr:to>
    <xdr:pic>
      <xdr:nvPicPr>
        <xdr:cNvPr id="65" name="Picture 64">
          <a:extLst>
            <a:ext uri="{FF2B5EF4-FFF2-40B4-BE49-F238E27FC236}">
              <a16:creationId xmlns:a16="http://schemas.microsoft.com/office/drawing/2014/main" id="{5F66B6EF-A01F-7F22-CA74-AE83B6B42E43}"/>
            </a:ext>
          </a:extLst>
        </xdr:cNvPr>
        <xdr:cNvPicPr>
          <a:picLocks noChangeAspect="1" noChangeArrowheads="1"/>
        </xdr:cNvPicPr>
      </xdr:nvPicPr>
      <xdr:blipFill>
        <a:blip xmlns:r="http://schemas.openxmlformats.org/officeDocument/2006/relationships" r:embed="rId98" cstate="print">
          <a:extLst>
            <a:ext uri="{28A0092B-C50C-407E-A947-70E740481C1C}">
              <a14:useLocalDpi xmlns:a14="http://schemas.microsoft.com/office/drawing/2010/main" val="0"/>
            </a:ext>
          </a:extLst>
        </a:blip>
        <a:srcRect/>
        <a:stretch>
          <a:fillRect/>
        </a:stretch>
      </xdr:blipFill>
      <xdr:spPr bwMode="auto">
        <a:xfrm>
          <a:off x="609600" y="29289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190500</xdr:colOff>
      <xdr:row>139</xdr:row>
      <xdr:rowOff>190500</xdr:rowOff>
    </xdr:to>
    <xdr:pic>
      <xdr:nvPicPr>
        <xdr:cNvPr id="66" name="Picture 65">
          <a:hlinkClick xmlns:r="http://schemas.openxmlformats.org/officeDocument/2006/relationships" r:id="rId99" tgtFrame="_blank"/>
          <a:extLst>
            <a:ext uri="{FF2B5EF4-FFF2-40B4-BE49-F238E27FC236}">
              <a16:creationId xmlns:a16="http://schemas.microsoft.com/office/drawing/2014/main" id="{BA95FA33-29D6-472E-8956-B36A830B624E}"/>
            </a:ext>
          </a:extLst>
        </xdr:cNvPr>
        <xdr:cNvPicPr>
          <a:picLocks noChangeAspect="1" noChangeArrowheads="1"/>
        </xdr:cNvPicPr>
      </xdr:nvPicPr>
      <xdr:blipFill>
        <a:blip xmlns:r="http://schemas.openxmlformats.org/officeDocument/2006/relationships" r:embed="rId100" cstate="print">
          <a:extLst>
            <a:ext uri="{28A0092B-C50C-407E-A947-70E740481C1C}">
              <a14:useLocalDpi xmlns:a14="http://schemas.microsoft.com/office/drawing/2010/main" val="0"/>
            </a:ext>
          </a:extLst>
        </a:blip>
        <a:srcRect/>
        <a:stretch>
          <a:fillRect/>
        </a:stretch>
      </xdr:blipFill>
      <xdr:spPr bwMode="auto">
        <a:xfrm>
          <a:off x="609600" y="29718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142</xdr:row>
      <xdr:rowOff>0</xdr:rowOff>
    </xdr:from>
    <xdr:to>
      <xdr:col>1</xdr:col>
      <xdr:colOff>190500</xdr:colOff>
      <xdr:row>143</xdr:row>
      <xdr:rowOff>0</xdr:rowOff>
    </xdr:to>
    <xdr:pic>
      <xdr:nvPicPr>
        <xdr:cNvPr id="67" name="Picture 66">
          <a:hlinkClick xmlns:r="http://schemas.openxmlformats.org/officeDocument/2006/relationships" r:id="rId101" tgtFrame="_blank"/>
          <a:extLst>
            <a:ext uri="{FF2B5EF4-FFF2-40B4-BE49-F238E27FC236}">
              <a16:creationId xmlns:a16="http://schemas.microsoft.com/office/drawing/2014/main" id="{E7381FA9-5A1D-6DB3-4474-BBABB19B4789}"/>
            </a:ext>
          </a:extLst>
        </xdr:cNvPr>
        <xdr:cNvPicPr>
          <a:picLocks noChangeAspect="1" noChangeArrowheads="1"/>
        </xdr:cNvPicPr>
      </xdr:nvPicPr>
      <xdr:blipFill>
        <a:blip xmlns:r="http://schemas.openxmlformats.org/officeDocument/2006/relationships" r:embed="rId102" cstate="print">
          <a:extLst>
            <a:ext uri="{28A0092B-C50C-407E-A947-70E740481C1C}">
              <a14:useLocalDpi xmlns:a14="http://schemas.microsoft.com/office/drawing/2010/main" val="0"/>
            </a:ext>
          </a:extLst>
        </a:blip>
        <a:srcRect/>
        <a:stretch>
          <a:fillRect/>
        </a:stretch>
      </xdr:blipFill>
      <xdr:spPr bwMode="auto">
        <a:xfrm>
          <a:off x="609600" y="30384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xdr:col>
      <xdr:colOff>190500</xdr:colOff>
      <xdr:row>144</xdr:row>
      <xdr:rowOff>190500</xdr:rowOff>
    </xdr:to>
    <xdr:pic>
      <xdr:nvPicPr>
        <xdr:cNvPr id="68" name="Picture 67">
          <a:extLst>
            <a:ext uri="{FF2B5EF4-FFF2-40B4-BE49-F238E27FC236}">
              <a16:creationId xmlns:a16="http://schemas.microsoft.com/office/drawing/2014/main" id="{0C4EDA2C-1963-3898-BCA6-14A0777456F3}"/>
            </a:ext>
          </a:extLst>
        </xdr:cNvPr>
        <xdr:cNvPicPr>
          <a:picLocks noChangeAspect="1" noChangeArrowheads="1"/>
        </xdr:cNvPicPr>
      </xdr:nvPicPr>
      <xdr:blipFill>
        <a:blip xmlns:r="http://schemas.openxmlformats.org/officeDocument/2006/relationships" r:embed="rId103" cstate="print">
          <a:extLst>
            <a:ext uri="{28A0092B-C50C-407E-A947-70E740481C1C}">
              <a14:useLocalDpi xmlns:a14="http://schemas.microsoft.com/office/drawing/2010/main" val="0"/>
            </a:ext>
          </a:extLst>
        </a:blip>
        <a:srcRect/>
        <a:stretch>
          <a:fillRect/>
        </a:stretch>
      </xdr:blipFill>
      <xdr:spPr bwMode="auto">
        <a:xfrm>
          <a:off x="609600" y="30813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190500</xdr:colOff>
      <xdr:row>147</xdr:row>
      <xdr:rowOff>0</xdr:rowOff>
    </xdr:to>
    <xdr:pic>
      <xdr:nvPicPr>
        <xdr:cNvPr id="69" name="Picture 68">
          <a:hlinkClick xmlns:r="http://schemas.openxmlformats.org/officeDocument/2006/relationships" r:id="rId104" tgtFrame="_blank"/>
          <a:extLst>
            <a:ext uri="{FF2B5EF4-FFF2-40B4-BE49-F238E27FC236}">
              <a16:creationId xmlns:a16="http://schemas.microsoft.com/office/drawing/2014/main" id="{DD05282C-F964-7E35-533A-63D3DE5A82DB}"/>
            </a:ext>
          </a:extLst>
        </xdr:cNvPr>
        <xdr:cNvPicPr>
          <a:picLocks noChangeAspect="1" noChangeArrowheads="1"/>
        </xdr:cNvPicPr>
      </xdr:nvPicPr>
      <xdr:blipFill>
        <a:blip xmlns:r="http://schemas.openxmlformats.org/officeDocument/2006/relationships" r:embed="rId105" cstate="print">
          <a:extLst>
            <a:ext uri="{28A0092B-C50C-407E-A947-70E740481C1C}">
              <a14:useLocalDpi xmlns:a14="http://schemas.microsoft.com/office/drawing/2010/main" val="0"/>
            </a:ext>
          </a:extLst>
        </a:blip>
        <a:srcRect/>
        <a:stretch>
          <a:fillRect/>
        </a:stretch>
      </xdr:blipFill>
      <xdr:spPr bwMode="auto">
        <a:xfrm>
          <a:off x="609600" y="31242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148</xdr:row>
      <xdr:rowOff>0</xdr:rowOff>
    </xdr:from>
    <xdr:to>
      <xdr:col>1</xdr:col>
      <xdr:colOff>190500</xdr:colOff>
      <xdr:row>148</xdr:row>
      <xdr:rowOff>190500</xdr:rowOff>
    </xdr:to>
    <xdr:pic>
      <xdr:nvPicPr>
        <xdr:cNvPr id="70" name="Picture 69">
          <a:extLst>
            <a:ext uri="{FF2B5EF4-FFF2-40B4-BE49-F238E27FC236}">
              <a16:creationId xmlns:a16="http://schemas.microsoft.com/office/drawing/2014/main" id="{9A6AF104-829C-FD1B-6E29-CD3A10A0F0A0}"/>
            </a:ext>
          </a:extLst>
        </xdr:cNvPr>
        <xdr:cNvPicPr>
          <a:picLocks noChangeAspect="1" noChangeArrowheads="1"/>
        </xdr:cNvPicPr>
      </xdr:nvPicPr>
      <xdr:blipFill>
        <a:blip xmlns:r="http://schemas.openxmlformats.org/officeDocument/2006/relationships" r:embed="rId106" cstate="print">
          <a:extLst>
            <a:ext uri="{28A0092B-C50C-407E-A947-70E740481C1C}">
              <a14:useLocalDpi xmlns:a14="http://schemas.microsoft.com/office/drawing/2010/main" val="0"/>
            </a:ext>
          </a:extLst>
        </a:blip>
        <a:srcRect/>
        <a:stretch>
          <a:fillRect/>
        </a:stretch>
      </xdr:blipFill>
      <xdr:spPr bwMode="auto">
        <a:xfrm>
          <a:off x="609600" y="31670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150</xdr:row>
      <xdr:rowOff>0</xdr:rowOff>
    </xdr:from>
    <xdr:to>
      <xdr:col>1</xdr:col>
      <xdr:colOff>190500</xdr:colOff>
      <xdr:row>151</xdr:row>
      <xdr:rowOff>0</xdr:rowOff>
    </xdr:to>
    <xdr:pic>
      <xdr:nvPicPr>
        <xdr:cNvPr id="71" name="Picture 70">
          <a:hlinkClick xmlns:r="http://schemas.openxmlformats.org/officeDocument/2006/relationships" r:id="rId107" tgtFrame="_blank"/>
          <a:extLst>
            <a:ext uri="{FF2B5EF4-FFF2-40B4-BE49-F238E27FC236}">
              <a16:creationId xmlns:a16="http://schemas.microsoft.com/office/drawing/2014/main" id="{C1AD5073-7183-3FB0-EF7B-2579AC5F7A06}"/>
            </a:ext>
          </a:extLst>
        </xdr:cNvPr>
        <xdr:cNvPicPr>
          <a:picLocks noChangeAspect="1" noChangeArrowheads="1"/>
        </xdr:cNvPicPr>
      </xdr:nvPicPr>
      <xdr:blipFill>
        <a:blip xmlns:r="http://schemas.openxmlformats.org/officeDocument/2006/relationships" r:embed="rId108" cstate="print">
          <a:extLst>
            <a:ext uri="{28A0092B-C50C-407E-A947-70E740481C1C}">
              <a14:useLocalDpi xmlns:a14="http://schemas.microsoft.com/office/drawing/2010/main" val="0"/>
            </a:ext>
          </a:extLst>
        </a:blip>
        <a:srcRect/>
        <a:stretch>
          <a:fillRect/>
        </a:stretch>
      </xdr:blipFill>
      <xdr:spPr bwMode="auto">
        <a:xfrm>
          <a:off x="609600" y="32099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190500</xdr:colOff>
      <xdr:row>153</xdr:row>
      <xdr:rowOff>0</xdr:rowOff>
    </xdr:to>
    <xdr:pic>
      <xdr:nvPicPr>
        <xdr:cNvPr id="72" name="Picture 71">
          <a:hlinkClick xmlns:r="http://schemas.openxmlformats.org/officeDocument/2006/relationships" r:id="rId109" tgtFrame="_blank"/>
          <a:extLst>
            <a:ext uri="{FF2B5EF4-FFF2-40B4-BE49-F238E27FC236}">
              <a16:creationId xmlns:a16="http://schemas.microsoft.com/office/drawing/2014/main" id="{60A239A9-D0C0-D5B8-A8EE-397B6C3E5B43}"/>
            </a:ext>
          </a:extLst>
        </xdr:cNvPr>
        <xdr:cNvPicPr>
          <a:picLocks noChangeAspect="1" noChangeArrowheads="1"/>
        </xdr:cNvPicPr>
      </xdr:nvPicPr>
      <xdr:blipFill>
        <a:blip xmlns:r="http://schemas.openxmlformats.org/officeDocument/2006/relationships" r:embed="rId110" cstate="print">
          <a:extLst>
            <a:ext uri="{28A0092B-C50C-407E-A947-70E740481C1C}">
              <a14:useLocalDpi xmlns:a14="http://schemas.microsoft.com/office/drawing/2010/main" val="0"/>
            </a:ext>
          </a:extLst>
        </a:blip>
        <a:srcRect/>
        <a:stretch>
          <a:fillRect/>
        </a:stretch>
      </xdr:blipFill>
      <xdr:spPr bwMode="auto">
        <a:xfrm>
          <a:off x="609600" y="32480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154</xdr:row>
      <xdr:rowOff>0</xdr:rowOff>
    </xdr:from>
    <xdr:to>
      <xdr:col>1</xdr:col>
      <xdr:colOff>190500</xdr:colOff>
      <xdr:row>154</xdr:row>
      <xdr:rowOff>190500</xdr:rowOff>
    </xdr:to>
    <xdr:pic>
      <xdr:nvPicPr>
        <xdr:cNvPr id="73" name="Picture 72">
          <a:hlinkClick xmlns:r="http://schemas.openxmlformats.org/officeDocument/2006/relationships" r:id="rId111" tgtFrame="_blank"/>
          <a:extLst>
            <a:ext uri="{FF2B5EF4-FFF2-40B4-BE49-F238E27FC236}">
              <a16:creationId xmlns:a16="http://schemas.microsoft.com/office/drawing/2014/main" id="{898ED818-5298-6554-8DDE-B7D1EC650BC7}"/>
            </a:ext>
          </a:extLst>
        </xdr:cNvPr>
        <xdr:cNvPicPr>
          <a:picLocks noChangeAspect="1" noChangeArrowheads="1"/>
        </xdr:cNvPicPr>
      </xdr:nvPicPr>
      <xdr:blipFill>
        <a:blip xmlns:r="http://schemas.openxmlformats.org/officeDocument/2006/relationships" r:embed="rId112" cstate="print">
          <a:extLst>
            <a:ext uri="{28A0092B-C50C-407E-A947-70E740481C1C}">
              <a14:useLocalDpi xmlns:a14="http://schemas.microsoft.com/office/drawing/2010/main" val="0"/>
            </a:ext>
          </a:extLst>
        </a:blip>
        <a:srcRect/>
        <a:stretch>
          <a:fillRect/>
        </a:stretch>
      </xdr:blipFill>
      <xdr:spPr bwMode="auto">
        <a:xfrm>
          <a:off x="609600" y="32861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156</xdr:row>
      <xdr:rowOff>0</xdr:rowOff>
    </xdr:from>
    <xdr:to>
      <xdr:col>1</xdr:col>
      <xdr:colOff>190500</xdr:colOff>
      <xdr:row>156</xdr:row>
      <xdr:rowOff>190500</xdr:rowOff>
    </xdr:to>
    <xdr:sp macro="" textlink="">
      <xdr:nvSpPr>
        <xdr:cNvPr id="7241" name="AutoShape 73">
          <a:extLst>
            <a:ext uri="{FF2B5EF4-FFF2-40B4-BE49-F238E27FC236}">
              <a16:creationId xmlns:a16="http://schemas.microsoft.com/office/drawing/2014/main" id="{5BA92F52-88AC-AFB5-EF6F-436C706BCA55}"/>
            </a:ext>
          </a:extLst>
        </xdr:cNvPr>
        <xdr:cNvSpPr>
          <a:spLocks noChangeAspect="1" noChangeArrowheads="1"/>
        </xdr:cNvSpPr>
      </xdr:nvSpPr>
      <xdr:spPr bwMode="auto">
        <a:xfrm>
          <a:off x="609600" y="33337500"/>
          <a:ext cx="1905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158</xdr:row>
      <xdr:rowOff>0</xdr:rowOff>
    </xdr:from>
    <xdr:to>
      <xdr:col>1</xdr:col>
      <xdr:colOff>190500</xdr:colOff>
      <xdr:row>159</xdr:row>
      <xdr:rowOff>0</xdr:rowOff>
    </xdr:to>
    <xdr:pic>
      <xdr:nvPicPr>
        <xdr:cNvPr id="74" name="Picture 73">
          <a:hlinkClick xmlns:r="http://schemas.openxmlformats.org/officeDocument/2006/relationships" r:id="rId113" tgtFrame="_blank"/>
          <a:extLst>
            <a:ext uri="{FF2B5EF4-FFF2-40B4-BE49-F238E27FC236}">
              <a16:creationId xmlns:a16="http://schemas.microsoft.com/office/drawing/2014/main" id="{D003143D-C358-9CE3-04A6-6D7798828BF8}"/>
            </a:ext>
          </a:extLst>
        </xdr:cNvPr>
        <xdr:cNvPicPr>
          <a:picLocks noChangeAspect="1" noChangeArrowheads="1"/>
        </xdr:cNvPicPr>
      </xdr:nvPicPr>
      <xdr:blipFill>
        <a:blip xmlns:r="http://schemas.openxmlformats.org/officeDocument/2006/relationships" r:embed="rId114" cstate="print">
          <a:extLst>
            <a:ext uri="{28A0092B-C50C-407E-A947-70E740481C1C}">
              <a14:useLocalDpi xmlns:a14="http://schemas.microsoft.com/office/drawing/2010/main" val="0"/>
            </a:ext>
          </a:extLst>
        </a:blip>
        <a:srcRect/>
        <a:stretch>
          <a:fillRect/>
        </a:stretch>
      </xdr:blipFill>
      <xdr:spPr bwMode="auto">
        <a:xfrm>
          <a:off x="609600" y="33766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160</xdr:row>
      <xdr:rowOff>0</xdr:rowOff>
    </xdr:from>
    <xdr:to>
      <xdr:col>1</xdr:col>
      <xdr:colOff>190500</xdr:colOff>
      <xdr:row>161</xdr:row>
      <xdr:rowOff>0</xdr:rowOff>
    </xdr:to>
    <xdr:pic>
      <xdr:nvPicPr>
        <xdr:cNvPr id="75" name="Picture 74">
          <a:hlinkClick xmlns:r="http://schemas.openxmlformats.org/officeDocument/2006/relationships" r:id="rId115" tgtFrame="_blank"/>
          <a:extLst>
            <a:ext uri="{FF2B5EF4-FFF2-40B4-BE49-F238E27FC236}">
              <a16:creationId xmlns:a16="http://schemas.microsoft.com/office/drawing/2014/main" id="{5C47D5D6-7FFF-CB4D-2CC5-8BAAB13202E7}"/>
            </a:ext>
          </a:extLst>
        </xdr:cNvPr>
        <xdr:cNvPicPr>
          <a:picLocks noChangeAspect="1" noChangeArrowheads="1"/>
        </xdr:cNvPicPr>
      </xdr:nvPicPr>
      <xdr:blipFill>
        <a:blip xmlns:r="http://schemas.openxmlformats.org/officeDocument/2006/relationships" r:embed="rId116" cstate="print">
          <a:extLst>
            <a:ext uri="{28A0092B-C50C-407E-A947-70E740481C1C}">
              <a14:useLocalDpi xmlns:a14="http://schemas.microsoft.com/office/drawing/2010/main" val="0"/>
            </a:ext>
          </a:extLst>
        </a:blip>
        <a:srcRect/>
        <a:stretch>
          <a:fillRect/>
        </a:stretch>
      </xdr:blipFill>
      <xdr:spPr bwMode="auto">
        <a:xfrm>
          <a:off x="609600" y="341471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162</xdr:row>
      <xdr:rowOff>0</xdr:rowOff>
    </xdr:from>
    <xdr:to>
      <xdr:col>1</xdr:col>
      <xdr:colOff>190500</xdr:colOff>
      <xdr:row>163</xdr:row>
      <xdr:rowOff>0</xdr:rowOff>
    </xdr:to>
    <xdr:pic>
      <xdr:nvPicPr>
        <xdr:cNvPr id="76" name="Picture 75">
          <a:extLst>
            <a:ext uri="{FF2B5EF4-FFF2-40B4-BE49-F238E27FC236}">
              <a16:creationId xmlns:a16="http://schemas.microsoft.com/office/drawing/2014/main" id="{10023136-18C4-4EF0-5BE2-9111CF06EE4B}"/>
            </a:ext>
          </a:extLst>
        </xdr:cNvPr>
        <xdr:cNvPicPr>
          <a:picLocks noChangeAspect="1" noChangeArrowheads="1"/>
        </xdr:cNvPicPr>
      </xdr:nvPicPr>
      <xdr:blipFill>
        <a:blip xmlns:r="http://schemas.openxmlformats.org/officeDocument/2006/relationships" r:embed="rId117" cstate="print">
          <a:extLst>
            <a:ext uri="{28A0092B-C50C-407E-A947-70E740481C1C}">
              <a14:useLocalDpi xmlns:a14="http://schemas.microsoft.com/office/drawing/2010/main" val="0"/>
            </a:ext>
          </a:extLst>
        </a:blip>
        <a:srcRect/>
        <a:stretch>
          <a:fillRect/>
        </a:stretch>
      </xdr:blipFill>
      <xdr:spPr bwMode="auto">
        <a:xfrm>
          <a:off x="609600" y="34575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165</xdr:row>
      <xdr:rowOff>0</xdr:rowOff>
    </xdr:from>
    <xdr:to>
      <xdr:col>1</xdr:col>
      <xdr:colOff>190500</xdr:colOff>
      <xdr:row>165</xdr:row>
      <xdr:rowOff>190500</xdr:rowOff>
    </xdr:to>
    <xdr:pic>
      <xdr:nvPicPr>
        <xdr:cNvPr id="77" name="Picture 76">
          <a:extLst>
            <a:ext uri="{FF2B5EF4-FFF2-40B4-BE49-F238E27FC236}">
              <a16:creationId xmlns:a16="http://schemas.microsoft.com/office/drawing/2014/main" id="{E1167E95-E8AC-2F6B-3512-5F97C10D9FDC}"/>
            </a:ext>
          </a:extLst>
        </xdr:cNvPr>
        <xdr:cNvPicPr>
          <a:picLocks noChangeAspect="1" noChangeArrowheads="1"/>
        </xdr:cNvPicPr>
      </xdr:nvPicPr>
      <xdr:blipFill>
        <a:blip xmlns:r="http://schemas.openxmlformats.org/officeDocument/2006/relationships" r:embed="rId118" cstate="print">
          <a:extLst>
            <a:ext uri="{28A0092B-C50C-407E-A947-70E740481C1C}">
              <a14:useLocalDpi xmlns:a14="http://schemas.microsoft.com/office/drawing/2010/main" val="0"/>
            </a:ext>
          </a:extLst>
        </a:blip>
        <a:srcRect/>
        <a:stretch>
          <a:fillRect/>
        </a:stretch>
      </xdr:blipFill>
      <xdr:spPr bwMode="auto">
        <a:xfrm>
          <a:off x="609600" y="35242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167</xdr:row>
      <xdr:rowOff>0</xdr:rowOff>
    </xdr:from>
    <xdr:to>
      <xdr:col>1</xdr:col>
      <xdr:colOff>190500</xdr:colOff>
      <xdr:row>168</xdr:row>
      <xdr:rowOff>0</xdr:rowOff>
    </xdr:to>
    <xdr:pic>
      <xdr:nvPicPr>
        <xdr:cNvPr id="78" name="Picture 77">
          <a:extLst>
            <a:ext uri="{FF2B5EF4-FFF2-40B4-BE49-F238E27FC236}">
              <a16:creationId xmlns:a16="http://schemas.microsoft.com/office/drawing/2014/main" id="{C109BC6D-E2AF-157A-4CE8-78BBDCE0F6EE}"/>
            </a:ext>
          </a:extLst>
        </xdr:cNvPr>
        <xdr:cNvPicPr>
          <a:picLocks noChangeAspect="1" noChangeArrowheads="1"/>
        </xdr:cNvPicPr>
      </xdr:nvPicPr>
      <xdr:blipFill>
        <a:blip xmlns:r="http://schemas.openxmlformats.org/officeDocument/2006/relationships" r:embed="rId119" cstate="print">
          <a:extLst>
            <a:ext uri="{28A0092B-C50C-407E-A947-70E740481C1C}">
              <a14:useLocalDpi xmlns:a14="http://schemas.microsoft.com/office/drawing/2010/main" val="0"/>
            </a:ext>
          </a:extLst>
        </a:blip>
        <a:srcRect/>
        <a:stretch>
          <a:fillRect/>
        </a:stretch>
      </xdr:blipFill>
      <xdr:spPr bwMode="auto">
        <a:xfrm>
          <a:off x="609600" y="35718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170</xdr:row>
      <xdr:rowOff>0</xdr:rowOff>
    </xdr:from>
    <xdr:to>
      <xdr:col>1</xdr:col>
      <xdr:colOff>190500</xdr:colOff>
      <xdr:row>170</xdr:row>
      <xdr:rowOff>190500</xdr:rowOff>
    </xdr:to>
    <xdr:pic>
      <xdr:nvPicPr>
        <xdr:cNvPr id="79" name="Picture 78">
          <a:hlinkClick xmlns:r="http://schemas.openxmlformats.org/officeDocument/2006/relationships" r:id="rId120" tgtFrame="_blank"/>
          <a:extLst>
            <a:ext uri="{FF2B5EF4-FFF2-40B4-BE49-F238E27FC236}">
              <a16:creationId xmlns:a16="http://schemas.microsoft.com/office/drawing/2014/main" id="{43F48450-ADF7-FC89-F58F-C958BCF0654D}"/>
            </a:ext>
          </a:extLst>
        </xdr:cNvPr>
        <xdr:cNvPicPr>
          <a:picLocks noChangeAspect="1" noChangeArrowheads="1"/>
        </xdr:cNvPicPr>
      </xdr:nvPicPr>
      <xdr:blipFill>
        <a:blip xmlns:r="http://schemas.openxmlformats.org/officeDocument/2006/relationships" r:embed="rId121" cstate="print">
          <a:extLst>
            <a:ext uri="{28A0092B-C50C-407E-A947-70E740481C1C}">
              <a14:useLocalDpi xmlns:a14="http://schemas.microsoft.com/office/drawing/2010/main" val="0"/>
            </a:ext>
          </a:extLst>
        </a:blip>
        <a:srcRect/>
        <a:stretch>
          <a:fillRect/>
        </a:stretch>
      </xdr:blipFill>
      <xdr:spPr bwMode="auto">
        <a:xfrm>
          <a:off x="609600" y="363378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173</xdr:row>
      <xdr:rowOff>0</xdr:rowOff>
    </xdr:from>
    <xdr:to>
      <xdr:col>1</xdr:col>
      <xdr:colOff>190500</xdr:colOff>
      <xdr:row>174</xdr:row>
      <xdr:rowOff>0</xdr:rowOff>
    </xdr:to>
    <xdr:pic>
      <xdr:nvPicPr>
        <xdr:cNvPr id="80" name="Picture 79">
          <a:hlinkClick xmlns:r="http://schemas.openxmlformats.org/officeDocument/2006/relationships" r:id="rId122" tgtFrame="_blank"/>
          <a:extLst>
            <a:ext uri="{FF2B5EF4-FFF2-40B4-BE49-F238E27FC236}">
              <a16:creationId xmlns:a16="http://schemas.microsoft.com/office/drawing/2014/main" id="{ABFF038B-A38D-67E6-F711-BBE1FFB1F4E4}"/>
            </a:ext>
          </a:extLst>
        </xdr:cNvPr>
        <xdr:cNvPicPr>
          <a:picLocks noChangeAspect="1" noChangeArrowheads="1"/>
        </xdr:cNvPicPr>
      </xdr:nvPicPr>
      <xdr:blipFill>
        <a:blip xmlns:r="http://schemas.openxmlformats.org/officeDocument/2006/relationships" r:embed="rId123" cstate="print">
          <a:extLst>
            <a:ext uri="{28A0092B-C50C-407E-A947-70E740481C1C}">
              <a14:useLocalDpi xmlns:a14="http://schemas.microsoft.com/office/drawing/2010/main" val="0"/>
            </a:ext>
          </a:extLst>
        </a:blip>
        <a:srcRect/>
        <a:stretch>
          <a:fillRect/>
        </a:stretch>
      </xdr:blipFill>
      <xdr:spPr bwMode="auto">
        <a:xfrm>
          <a:off x="609600" y="3700462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176</xdr:row>
      <xdr:rowOff>0</xdr:rowOff>
    </xdr:from>
    <xdr:to>
      <xdr:col>1</xdr:col>
      <xdr:colOff>190500</xdr:colOff>
      <xdr:row>177</xdr:row>
      <xdr:rowOff>0</xdr:rowOff>
    </xdr:to>
    <xdr:pic>
      <xdr:nvPicPr>
        <xdr:cNvPr id="81" name="Picture 80">
          <a:hlinkClick xmlns:r="http://schemas.openxmlformats.org/officeDocument/2006/relationships" r:id="rId124" tgtFrame="_blank"/>
          <a:extLst>
            <a:ext uri="{FF2B5EF4-FFF2-40B4-BE49-F238E27FC236}">
              <a16:creationId xmlns:a16="http://schemas.microsoft.com/office/drawing/2014/main" id="{DEBC5472-065E-8426-BD92-F09075FD677D}"/>
            </a:ext>
          </a:extLst>
        </xdr:cNvPr>
        <xdr:cNvPicPr>
          <a:picLocks noChangeAspect="1" noChangeArrowheads="1"/>
        </xdr:cNvPicPr>
      </xdr:nvPicPr>
      <xdr:blipFill>
        <a:blip xmlns:r="http://schemas.openxmlformats.org/officeDocument/2006/relationships" r:embed="rId125" cstate="print">
          <a:extLst>
            <a:ext uri="{28A0092B-C50C-407E-A947-70E740481C1C}">
              <a14:useLocalDpi xmlns:a14="http://schemas.microsoft.com/office/drawing/2010/main" val="0"/>
            </a:ext>
          </a:extLst>
        </a:blip>
        <a:srcRect/>
        <a:stretch>
          <a:fillRect/>
        </a:stretch>
      </xdr:blipFill>
      <xdr:spPr bwMode="auto">
        <a:xfrm>
          <a:off x="609600" y="37623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178</xdr:row>
      <xdr:rowOff>0</xdr:rowOff>
    </xdr:from>
    <xdr:to>
      <xdr:col>1</xdr:col>
      <xdr:colOff>190500</xdr:colOff>
      <xdr:row>179</xdr:row>
      <xdr:rowOff>0</xdr:rowOff>
    </xdr:to>
    <xdr:pic>
      <xdr:nvPicPr>
        <xdr:cNvPr id="82" name="Picture 81">
          <a:hlinkClick xmlns:r="http://schemas.openxmlformats.org/officeDocument/2006/relationships" r:id="rId126" tgtFrame="_blank"/>
          <a:extLst>
            <a:ext uri="{FF2B5EF4-FFF2-40B4-BE49-F238E27FC236}">
              <a16:creationId xmlns:a16="http://schemas.microsoft.com/office/drawing/2014/main" id="{9B3FF154-ED39-2CAE-100F-28A4E6A79A33}"/>
            </a:ext>
          </a:extLst>
        </xdr:cNvPr>
        <xdr:cNvPicPr>
          <a:picLocks noChangeAspect="1" noChangeArrowheads="1"/>
        </xdr:cNvPicPr>
      </xdr:nvPicPr>
      <xdr:blipFill>
        <a:blip xmlns:r="http://schemas.openxmlformats.org/officeDocument/2006/relationships" r:embed="rId127" cstate="print">
          <a:extLst>
            <a:ext uri="{28A0092B-C50C-407E-A947-70E740481C1C}">
              <a14:useLocalDpi xmlns:a14="http://schemas.microsoft.com/office/drawing/2010/main" val="0"/>
            </a:ext>
          </a:extLst>
        </a:blip>
        <a:srcRect/>
        <a:stretch>
          <a:fillRect/>
        </a:stretch>
      </xdr:blipFill>
      <xdr:spPr bwMode="auto">
        <a:xfrm>
          <a:off x="609600" y="38004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180</xdr:row>
      <xdr:rowOff>0</xdr:rowOff>
    </xdr:from>
    <xdr:to>
      <xdr:col>1</xdr:col>
      <xdr:colOff>190500</xdr:colOff>
      <xdr:row>181</xdr:row>
      <xdr:rowOff>0</xdr:rowOff>
    </xdr:to>
    <xdr:pic>
      <xdr:nvPicPr>
        <xdr:cNvPr id="83" name="Picture 82">
          <a:hlinkClick xmlns:r="http://schemas.openxmlformats.org/officeDocument/2006/relationships" r:id="rId128" tgtFrame="_blank"/>
          <a:extLst>
            <a:ext uri="{FF2B5EF4-FFF2-40B4-BE49-F238E27FC236}">
              <a16:creationId xmlns:a16="http://schemas.microsoft.com/office/drawing/2014/main" id="{BA1EC5DC-F9B6-1460-9C79-D430C662D195}"/>
            </a:ext>
          </a:extLst>
        </xdr:cNvPr>
        <xdr:cNvPicPr>
          <a:picLocks noChangeAspect="1" noChangeArrowheads="1"/>
        </xdr:cNvPicPr>
      </xdr:nvPicPr>
      <xdr:blipFill>
        <a:blip xmlns:r="http://schemas.openxmlformats.org/officeDocument/2006/relationships" r:embed="rId129" cstate="print">
          <a:extLst>
            <a:ext uri="{28A0092B-C50C-407E-A947-70E740481C1C}">
              <a14:useLocalDpi xmlns:a14="http://schemas.microsoft.com/office/drawing/2010/main" val="0"/>
            </a:ext>
          </a:extLst>
        </a:blip>
        <a:srcRect/>
        <a:stretch>
          <a:fillRect/>
        </a:stretch>
      </xdr:blipFill>
      <xdr:spPr bwMode="auto">
        <a:xfrm>
          <a:off x="609600" y="38385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182</xdr:row>
      <xdr:rowOff>0</xdr:rowOff>
    </xdr:from>
    <xdr:to>
      <xdr:col>1</xdr:col>
      <xdr:colOff>190500</xdr:colOff>
      <xdr:row>182</xdr:row>
      <xdr:rowOff>190500</xdr:rowOff>
    </xdr:to>
    <xdr:pic>
      <xdr:nvPicPr>
        <xdr:cNvPr id="84" name="Picture 83">
          <a:hlinkClick xmlns:r="http://schemas.openxmlformats.org/officeDocument/2006/relationships" r:id="rId130" tgtFrame="_blank"/>
          <a:extLst>
            <a:ext uri="{FF2B5EF4-FFF2-40B4-BE49-F238E27FC236}">
              <a16:creationId xmlns:a16="http://schemas.microsoft.com/office/drawing/2014/main" id="{79782848-084B-3678-427B-1011C813E77F}"/>
            </a:ext>
          </a:extLst>
        </xdr:cNvPr>
        <xdr:cNvPicPr>
          <a:picLocks noChangeAspect="1" noChangeArrowheads="1"/>
        </xdr:cNvPicPr>
      </xdr:nvPicPr>
      <xdr:blipFill>
        <a:blip xmlns:r="http://schemas.openxmlformats.org/officeDocument/2006/relationships" r:embed="rId131" cstate="print">
          <a:extLst>
            <a:ext uri="{28A0092B-C50C-407E-A947-70E740481C1C}">
              <a14:useLocalDpi xmlns:a14="http://schemas.microsoft.com/office/drawing/2010/main" val="0"/>
            </a:ext>
          </a:extLst>
        </a:blip>
        <a:srcRect/>
        <a:stretch>
          <a:fillRect/>
        </a:stretch>
      </xdr:blipFill>
      <xdr:spPr bwMode="auto">
        <a:xfrm>
          <a:off x="609600" y="3876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184</xdr:row>
      <xdr:rowOff>0</xdr:rowOff>
    </xdr:from>
    <xdr:to>
      <xdr:col>1</xdr:col>
      <xdr:colOff>190500</xdr:colOff>
      <xdr:row>185</xdr:row>
      <xdr:rowOff>0</xdr:rowOff>
    </xdr:to>
    <xdr:pic>
      <xdr:nvPicPr>
        <xdr:cNvPr id="85" name="Picture 84">
          <a:hlinkClick xmlns:r="http://schemas.openxmlformats.org/officeDocument/2006/relationships" r:id="rId132" tgtFrame="_blank"/>
          <a:extLst>
            <a:ext uri="{FF2B5EF4-FFF2-40B4-BE49-F238E27FC236}">
              <a16:creationId xmlns:a16="http://schemas.microsoft.com/office/drawing/2014/main" id="{4CD9495E-E24F-74C4-4CB4-0A6EB61344A2}"/>
            </a:ext>
          </a:extLst>
        </xdr:cNvPr>
        <xdr:cNvPicPr>
          <a:picLocks noChangeAspect="1" noChangeArrowheads="1"/>
        </xdr:cNvPicPr>
      </xdr:nvPicPr>
      <xdr:blipFill>
        <a:blip xmlns:r="http://schemas.openxmlformats.org/officeDocument/2006/relationships" r:embed="rId133" cstate="print">
          <a:extLst>
            <a:ext uri="{28A0092B-C50C-407E-A947-70E740481C1C}">
              <a14:useLocalDpi xmlns:a14="http://schemas.microsoft.com/office/drawing/2010/main" val="0"/>
            </a:ext>
          </a:extLst>
        </a:blip>
        <a:srcRect/>
        <a:stretch>
          <a:fillRect/>
        </a:stretch>
      </xdr:blipFill>
      <xdr:spPr bwMode="auto">
        <a:xfrm>
          <a:off x="609600" y="39195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186</xdr:row>
      <xdr:rowOff>0</xdr:rowOff>
    </xdr:from>
    <xdr:to>
      <xdr:col>1</xdr:col>
      <xdr:colOff>190500</xdr:colOff>
      <xdr:row>187</xdr:row>
      <xdr:rowOff>0</xdr:rowOff>
    </xdr:to>
    <xdr:pic>
      <xdr:nvPicPr>
        <xdr:cNvPr id="86" name="Picture 85">
          <a:hlinkClick xmlns:r="http://schemas.openxmlformats.org/officeDocument/2006/relationships" r:id="rId134" tgtFrame="_blank"/>
          <a:extLst>
            <a:ext uri="{FF2B5EF4-FFF2-40B4-BE49-F238E27FC236}">
              <a16:creationId xmlns:a16="http://schemas.microsoft.com/office/drawing/2014/main" id="{1243FC15-B8B6-3CF7-86AA-BEFC0271E2B1}"/>
            </a:ext>
          </a:extLst>
        </xdr:cNvPr>
        <xdr:cNvPicPr>
          <a:picLocks noChangeAspect="1" noChangeArrowheads="1"/>
        </xdr:cNvPicPr>
      </xdr:nvPicPr>
      <xdr:blipFill>
        <a:blip xmlns:r="http://schemas.openxmlformats.org/officeDocument/2006/relationships" r:embed="rId135" cstate="print">
          <a:extLst>
            <a:ext uri="{28A0092B-C50C-407E-A947-70E740481C1C}">
              <a14:useLocalDpi xmlns:a14="http://schemas.microsoft.com/office/drawing/2010/main" val="0"/>
            </a:ext>
          </a:extLst>
        </a:blip>
        <a:srcRect/>
        <a:stretch>
          <a:fillRect/>
        </a:stretch>
      </xdr:blipFill>
      <xdr:spPr bwMode="auto">
        <a:xfrm>
          <a:off x="609600" y="39576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xdr:row>
      <xdr:rowOff>0</xdr:rowOff>
    </xdr:from>
    <xdr:to>
      <xdr:col>1</xdr:col>
      <xdr:colOff>190500</xdr:colOff>
      <xdr:row>189</xdr:row>
      <xdr:rowOff>0</xdr:rowOff>
    </xdr:to>
    <xdr:pic>
      <xdr:nvPicPr>
        <xdr:cNvPr id="87" name="Picture 86">
          <a:hlinkClick xmlns:r="http://schemas.openxmlformats.org/officeDocument/2006/relationships" r:id="rId136" tgtFrame="_blank"/>
          <a:extLst>
            <a:ext uri="{FF2B5EF4-FFF2-40B4-BE49-F238E27FC236}">
              <a16:creationId xmlns:a16="http://schemas.microsoft.com/office/drawing/2014/main" id="{53378490-477A-10E3-8B6B-18F874234AE7}"/>
            </a:ext>
          </a:extLst>
        </xdr:cNvPr>
        <xdr:cNvPicPr>
          <a:picLocks noChangeAspect="1" noChangeArrowheads="1"/>
        </xdr:cNvPicPr>
      </xdr:nvPicPr>
      <xdr:blipFill>
        <a:blip xmlns:r="http://schemas.openxmlformats.org/officeDocument/2006/relationships" r:embed="rId137" cstate="print">
          <a:extLst>
            <a:ext uri="{28A0092B-C50C-407E-A947-70E740481C1C}">
              <a14:useLocalDpi xmlns:a14="http://schemas.microsoft.com/office/drawing/2010/main" val="0"/>
            </a:ext>
          </a:extLst>
        </a:blip>
        <a:srcRect/>
        <a:stretch>
          <a:fillRect/>
        </a:stretch>
      </xdr:blipFill>
      <xdr:spPr bwMode="auto">
        <a:xfrm>
          <a:off x="609600" y="39957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190</xdr:row>
      <xdr:rowOff>0</xdr:rowOff>
    </xdr:from>
    <xdr:to>
      <xdr:col>1</xdr:col>
      <xdr:colOff>190500</xdr:colOff>
      <xdr:row>191</xdr:row>
      <xdr:rowOff>0</xdr:rowOff>
    </xdr:to>
    <xdr:pic>
      <xdr:nvPicPr>
        <xdr:cNvPr id="88" name="Picture 87">
          <a:hlinkClick xmlns:r="http://schemas.openxmlformats.org/officeDocument/2006/relationships" r:id="rId138" tgtFrame="_blank"/>
          <a:extLst>
            <a:ext uri="{FF2B5EF4-FFF2-40B4-BE49-F238E27FC236}">
              <a16:creationId xmlns:a16="http://schemas.microsoft.com/office/drawing/2014/main" id="{273B8484-5FC8-21F0-D07A-BE30D8080A96}"/>
            </a:ext>
          </a:extLst>
        </xdr:cNvPr>
        <xdr:cNvPicPr>
          <a:picLocks noChangeAspect="1" noChangeArrowheads="1"/>
        </xdr:cNvPicPr>
      </xdr:nvPicPr>
      <xdr:blipFill>
        <a:blip xmlns:r="http://schemas.openxmlformats.org/officeDocument/2006/relationships" r:embed="rId139" cstate="print">
          <a:extLst>
            <a:ext uri="{28A0092B-C50C-407E-A947-70E740481C1C}">
              <a14:useLocalDpi xmlns:a14="http://schemas.microsoft.com/office/drawing/2010/main" val="0"/>
            </a:ext>
          </a:extLst>
        </a:blip>
        <a:srcRect/>
        <a:stretch>
          <a:fillRect/>
        </a:stretch>
      </xdr:blipFill>
      <xdr:spPr bwMode="auto">
        <a:xfrm>
          <a:off x="609600" y="40338375"/>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adventofcode.com/2024/day/1/answer"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github.com/tehalexf" TargetMode="External"/><Relationship Id="rId21" Type="http://schemas.openxmlformats.org/officeDocument/2006/relationships/hyperlink" Target="https://github.com/tckmn" TargetMode="External"/><Relationship Id="rId42" Type="http://schemas.openxmlformats.org/officeDocument/2006/relationships/hyperlink" Target="https://github.com/Ad1tya-007" TargetMode="External"/><Relationship Id="rId47" Type="http://schemas.openxmlformats.org/officeDocument/2006/relationships/hyperlink" Target="https://adventofcode.com/2024/support" TargetMode="External"/><Relationship Id="rId63" Type="http://schemas.openxmlformats.org/officeDocument/2006/relationships/hyperlink" Target="https://github.com/rmmh" TargetMode="External"/><Relationship Id="rId68" Type="http://schemas.openxmlformats.org/officeDocument/2006/relationships/hyperlink" Target="https://github.com/SebbyLaw" TargetMode="External"/><Relationship Id="rId84" Type="http://schemas.openxmlformats.org/officeDocument/2006/relationships/hyperlink" Target="https://github.com/nthistle" TargetMode="External"/><Relationship Id="rId89" Type="http://schemas.openxmlformats.org/officeDocument/2006/relationships/hyperlink" Target="https://github.com/ThePrivatePanda" TargetMode="External"/><Relationship Id="rId16" Type="http://schemas.openxmlformats.org/officeDocument/2006/relationships/hyperlink" Target="https://github.com/ADSteele916" TargetMode="External"/><Relationship Id="rId11" Type="http://schemas.openxmlformats.org/officeDocument/2006/relationships/hyperlink" Target="https://github.com/hugoromerorico" TargetMode="External"/><Relationship Id="rId32" Type="http://schemas.openxmlformats.org/officeDocument/2006/relationships/hyperlink" Target="https://github.com/AniruthAnanth" TargetMode="External"/><Relationship Id="rId37" Type="http://schemas.openxmlformats.org/officeDocument/2006/relationships/hyperlink" Target="https://github.com/50SACINMYSOCIDGAF" TargetMode="External"/><Relationship Id="rId53" Type="http://schemas.openxmlformats.org/officeDocument/2006/relationships/hyperlink" Target="https://github.com/Cinnamonsroll" TargetMode="External"/><Relationship Id="rId58" Type="http://schemas.openxmlformats.org/officeDocument/2006/relationships/hyperlink" Target="https://github.com/lawos98" TargetMode="External"/><Relationship Id="rId74" Type="http://schemas.openxmlformats.org/officeDocument/2006/relationships/hyperlink" Target="https://github.com/vanshb03" TargetMode="External"/><Relationship Id="rId79" Type="http://schemas.openxmlformats.org/officeDocument/2006/relationships/hyperlink" Target="https://github.com/u4sef" TargetMode="External"/><Relationship Id="rId102" Type="http://schemas.openxmlformats.org/officeDocument/2006/relationships/drawing" Target="../drawings/drawing4.xml"/><Relationship Id="rId5" Type="http://schemas.openxmlformats.org/officeDocument/2006/relationships/hyperlink" Target="https://github.com/secemp9" TargetMode="External"/><Relationship Id="rId90" Type="http://schemas.openxmlformats.org/officeDocument/2006/relationships/hyperlink" Target="https://github.com/ThePrivatePanda" TargetMode="External"/><Relationship Id="rId95" Type="http://schemas.openxmlformats.org/officeDocument/2006/relationships/hyperlink" Target="https://github.com/0xMimir" TargetMode="External"/><Relationship Id="rId22" Type="http://schemas.openxmlformats.org/officeDocument/2006/relationships/hyperlink" Target="https://github.com/tckmn" TargetMode="External"/><Relationship Id="rId27" Type="http://schemas.openxmlformats.org/officeDocument/2006/relationships/hyperlink" Target="https://github.com/tehalexf" TargetMode="External"/><Relationship Id="rId43" Type="http://schemas.openxmlformats.org/officeDocument/2006/relationships/hyperlink" Target="https://github.com/bluepichu" TargetMode="External"/><Relationship Id="rId48" Type="http://schemas.openxmlformats.org/officeDocument/2006/relationships/hyperlink" Target="https://adventofcode.com/2024/support" TargetMode="External"/><Relationship Id="rId64" Type="http://schemas.openxmlformats.org/officeDocument/2006/relationships/hyperlink" Target="https://github.com/qubard" TargetMode="External"/><Relationship Id="rId69" Type="http://schemas.openxmlformats.org/officeDocument/2006/relationships/hyperlink" Target="https://github.com/y5" TargetMode="External"/><Relationship Id="rId80" Type="http://schemas.openxmlformats.org/officeDocument/2006/relationships/hyperlink" Target="https://github.com/DuroCodes" TargetMode="External"/><Relationship Id="rId85" Type="http://schemas.openxmlformats.org/officeDocument/2006/relationships/hyperlink" Target="https://github.com/bjebert" TargetMode="External"/><Relationship Id="rId12" Type="http://schemas.openxmlformats.org/officeDocument/2006/relationships/hyperlink" Target="https://github.com/hugoromerorico" TargetMode="External"/><Relationship Id="rId17" Type="http://schemas.openxmlformats.org/officeDocument/2006/relationships/hyperlink" Target="https://github.com/PeterCullenBurbery" TargetMode="External"/><Relationship Id="rId25" Type="http://schemas.openxmlformats.org/officeDocument/2006/relationships/hyperlink" Target="https://github.com/rezaarezvan" TargetMode="External"/><Relationship Id="rId33" Type="http://schemas.openxmlformats.org/officeDocument/2006/relationships/hyperlink" Target="https://github.com/AniruthAnanth" TargetMode="External"/><Relationship Id="rId38" Type="http://schemas.openxmlformats.org/officeDocument/2006/relationships/hyperlink" Target="https://github.com/50SACINMYSOCIDGAF" TargetMode="External"/><Relationship Id="rId46" Type="http://schemas.openxmlformats.org/officeDocument/2006/relationships/hyperlink" Target="https://github.com/chunkybanana" TargetMode="External"/><Relationship Id="rId59" Type="http://schemas.openxmlformats.org/officeDocument/2006/relationships/hyperlink" Target="https://github.com/jonathanpaulson" TargetMode="External"/><Relationship Id="rId67" Type="http://schemas.openxmlformats.org/officeDocument/2006/relationships/hyperlink" Target="https://github.com/zvdy" TargetMode="External"/><Relationship Id="rId20" Type="http://schemas.openxmlformats.org/officeDocument/2006/relationships/hyperlink" Target="https://github.com/radres" TargetMode="External"/><Relationship Id="rId41" Type="http://schemas.openxmlformats.org/officeDocument/2006/relationships/hyperlink" Target="https://github.com/Ad1tya-007" TargetMode="External"/><Relationship Id="rId54" Type="http://schemas.openxmlformats.org/officeDocument/2006/relationships/hyperlink" Target="https://github.com/SimonBaars" TargetMode="External"/><Relationship Id="rId62" Type="http://schemas.openxmlformats.org/officeDocument/2006/relationships/hyperlink" Target="https://adventofcode.com/2024/support" TargetMode="External"/><Relationship Id="rId70" Type="http://schemas.openxmlformats.org/officeDocument/2006/relationships/hyperlink" Target="https://github.com/y5" TargetMode="External"/><Relationship Id="rId75" Type="http://schemas.openxmlformats.org/officeDocument/2006/relationships/hyperlink" Target="https://github.com/rictic" TargetMode="External"/><Relationship Id="rId83" Type="http://schemas.openxmlformats.org/officeDocument/2006/relationships/hyperlink" Target="https://adventofcode.com/2024/support" TargetMode="External"/><Relationship Id="rId88" Type="http://schemas.openxmlformats.org/officeDocument/2006/relationships/hyperlink" Target="https://github.com/leijurv" TargetMode="External"/><Relationship Id="rId91" Type="http://schemas.openxmlformats.org/officeDocument/2006/relationships/hyperlink" Target="https://github.com/david-why" TargetMode="External"/><Relationship Id="rId96" Type="http://schemas.openxmlformats.org/officeDocument/2006/relationships/hyperlink" Target="https://github.com/minitech" TargetMode="External"/><Relationship Id="rId1" Type="http://schemas.openxmlformats.org/officeDocument/2006/relationships/hyperlink" Target="https://github.com/eniraa" TargetMode="External"/><Relationship Id="rId6" Type="http://schemas.openxmlformats.org/officeDocument/2006/relationships/hyperlink" Target="https://github.com/Bikatr7" TargetMode="External"/><Relationship Id="rId15" Type="http://schemas.openxmlformats.org/officeDocument/2006/relationships/hyperlink" Target="https://github.com/ADSteele916" TargetMode="External"/><Relationship Id="rId23" Type="http://schemas.openxmlformats.org/officeDocument/2006/relationships/hyperlink" Target="https://github.com/oofmatoes" TargetMode="External"/><Relationship Id="rId28" Type="http://schemas.openxmlformats.org/officeDocument/2006/relationships/hyperlink" Target="https://github.com/Rafiea-Ashraf" TargetMode="External"/><Relationship Id="rId36" Type="http://schemas.openxmlformats.org/officeDocument/2006/relationships/hyperlink" Target="https://github.com/Gouldh" TargetMode="External"/><Relationship Id="rId49" Type="http://schemas.openxmlformats.org/officeDocument/2006/relationships/hyperlink" Target="https://adventofcode.com/2024/sponsors/redirect?url=https%3A%2F%2Fwww%2Ejpmorgan%2Ecom%2F" TargetMode="External"/><Relationship Id="rId57" Type="http://schemas.openxmlformats.org/officeDocument/2006/relationships/hyperlink" Target="https://github.com/lawos98" TargetMode="External"/><Relationship Id="rId10" Type="http://schemas.openxmlformats.org/officeDocument/2006/relationships/hyperlink" Target="https://github.com/geohot" TargetMode="External"/><Relationship Id="rId31" Type="http://schemas.openxmlformats.org/officeDocument/2006/relationships/hyperlink" Target="https://twitter.com/Dusknt" TargetMode="External"/><Relationship Id="rId44" Type="http://schemas.openxmlformats.org/officeDocument/2006/relationships/hyperlink" Target="https://github.com/bluepichu" TargetMode="External"/><Relationship Id="rId52" Type="http://schemas.openxmlformats.org/officeDocument/2006/relationships/hyperlink" Target="https://github.com/Cinnamonsroll" TargetMode="External"/><Relationship Id="rId60" Type="http://schemas.openxmlformats.org/officeDocument/2006/relationships/hyperlink" Target="https://github.com/nim-ka" TargetMode="External"/><Relationship Id="rId65" Type="http://schemas.openxmlformats.org/officeDocument/2006/relationships/hyperlink" Target="https://github.com/qubard" TargetMode="External"/><Relationship Id="rId73" Type="http://schemas.openxmlformats.org/officeDocument/2006/relationships/hyperlink" Target="https://github.com/vanshb03" TargetMode="External"/><Relationship Id="rId78" Type="http://schemas.openxmlformats.org/officeDocument/2006/relationships/hyperlink" Target="https://github.com/u4sef" TargetMode="External"/><Relationship Id="rId81" Type="http://schemas.openxmlformats.org/officeDocument/2006/relationships/hyperlink" Target="https://github.com/DuroCodes" TargetMode="External"/><Relationship Id="rId86" Type="http://schemas.openxmlformats.org/officeDocument/2006/relationships/hyperlink" Target="https://github.com/bjebert" TargetMode="External"/><Relationship Id="rId94" Type="http://schemas.openxmlformats.org/officeDocument/2006/relationships/hyperlink" Target="https://github.com/0xMimir" TargetMode="External"/><Relationship Id="rId99" Type="http://schemas.openxmlformats.org/officeDocument/2006/relationships/hyperlink" Target="https://github.com/oliver-ni" TargetMode="External"/><Relationship Id="rId101" Type="http://schemas.openxmlformats.org/officeDocument/2006/relationships/hyperlink" Target="https://github.com/rohit746" TargetMode="External"/><Relationship Id="rId4" Type="http://schemas.openxmlformats.org/officeDocument/2006/relationships/hyperlink" Target="https://github.com/secemp9" TargetMode="External"/><Relationship Id="rId9" Type="http://schemas.openxmlformats.org/officeDocument/2006/relationships/hyperlink" Target="https://github.com/caporalCoder" TargetMode="External"/><Relationship Id="rId13" Type="http://schemas.openxmlformats.org/officeDocument/2006/relationships/hyperlink" Target="https://github.com/5space" TargetMode="External"/><Relationship Id="rId18" Type="http://schemas.openxmlformats.org/officeDocument/2006/relationships/hyperlink" Target="https://github.com/PeterCullenBurbery" TargetMode="External"/><Relationship Id="rId39" Type="http://schemas.openxmlformats.org/officeDocument/2006/relationships/hyperlink" Target="https://github.com/kspalaiologos" TargetMode="External"/><Relationship Id="rId34" Type="http://schemas.openxmlformats.org/officeDocument/2006/relationships/hyperlink" Target="https://adventofcode.com/2024/sponsors/redirect?url=https%3A%2F%2Fwww%2Esplunk%2Ecom%2Fen%5Fus%2Fcareers%2Ehtml" TargetMode="External"/><Relationship Id="rId50" Type="http://schemas.openxmlformats.org/officeDocument/2006/relationships/hyperlink" Target="https://github.com/petertseng" TargetMode="External"/><Relationship Id="rId55" Type="http://schemas.openxmlformats.org/officeDocument/2006/relationships/hyperlink" Target="https://github.com/AndrejStratmann" TargetMode="External"/><Relationship Id="rId76" Type="http://schemas.openxmlformats.org/officeDocument/2006/relationships/hyperlink" Target="https://github.com/rictic" TargetMode="External"/><Relationship Id="rId97" Type="http://schemas.openxmlformats.org/officeDocument/2006/relationships/hyperlink" Target="https://github.com/minitech" TargetMode="External"/><Relationship Id="rId7" Type="http://schemas.openxmlformats.org/officeDocument/2006/relationships/hyperlink" Target="https://github.com/Bikatr7" TargetMode="External"/><Relationship Id="rId71" Type="http://schemas.openxmlformats.org/officeDocument/2006/relationships/hyperlink" Target="https://github.com/imagine-hussain" TargetMode="External"/><Relationship Id="rId92" Type="http://schemas.openxmlformats.org/officeDocument/2006/relationships/hyperlink" Target="https://github.com/david-why" TargetMode="External"/><Relationship Id="rId2" Type="http://schemas.openxmlformats.org/officeDocument/2006/relationships/hyperlink" Target="https://github.com/malgorzata-kozlowska" TargetMode="External"/><Relationship Id="rId29" Type="http://schemas.openxmlformats.org/officeDocument/2006/relationships/hyperlink" Target="https://github.com/Rafiea-Ashraf" TargetMode="External"/><Relationship Id="rId24" Type="http://schemas.openxmlformats.org/officeDocument/2006/relationships/hyperlink" Target="https://github.com/oofmatoes" TargetMode="External"/><Relationship Id="rId40" Type="http://schemas.openxmlformats.org/officeDocument/2006/relationships/hyperlink" Target="https://github.com/kspalaiologos" TargetMode="External"/><Relationship Id="rId45" Type="http://schemas.openxmlformats.org/officeDocument/2006/relationships/hyperlink" Target="https://github.com/chunkybanana" TargetMode="External"/><Relationship Id="rId66" Type="http://schemas.openxmlformats.org/officeDocument/2006/relationships/hyperlink" Target="https://github.com/zvdy" TargetMode="External"/><Relationship Id="rId87" Type="http://schemas.openxmlformats.org/officeDocument/2006/relationships/hyperlink" Target="https://github.com/leijurv" TargetMode="External"/><Relationship Id="rId61" Type="http://schemas.openxmlformats.org/officeDocument/2006/relationships/hyperlink" Target="https://github.com/nim-ka" TargetMode="External"/><Relationship Id="rId82" Type="http://schemas.openxmlformats.org/officeDocument/2006/relationships/hyperlink" Target="https://adventofcode.com/2024/support" TargetMode="External"/><Relationship Id="rId19" Type="http://schemas.openxmlformats.org/officeDocument/2006/relationships/hyperlink" Target="https://github.com/radres" TargetMode="External"/><Relationship Id="rId14" Type="http://schemas.openxmlformats.org/officeDocument/2006/relationships/hyperlink" Target="https://github.com/5space" TargetMode="External"/><Relationship Id="rId30" Type="http://schemas.openxmlformats.org/officeDocument/2006/relationships/hyperlink" Target="https://twitter.com/Dusknt" TargetMode="External"/><Relationship Id="rId35" Type="http://schemas.openxmlformats.org/officeDocument/2006/relationships/hyperlink" Target="https://github.com/Gouldh" TargetMode="External"/><Relationship Id="rId56" Type="http://schemas.openxmlformats.org/officeDocument/2006/relationships/hyperlink" Target="https://github.com/AndrejStratmann" TargetMode="External"/><Relationship Id="rId77" Type="http://schemas.openxmlformats.org/officeDocument/2006/relationships/hyperlink" Target="https://github.com/Justin-Arnold" TargetMode="External"/><Relationship Id="rId100" Type="http://schemas.openxmlformats.org/officeDocument/2006/relationships/hyperlink" Target="https://github.com/rohit746" TargetMode="External"/><Relationship Id="rId8" Type="http://schemas.openxmlformats.org/officeDocument/2006/relationships/hyperlink" Target="https://github.com/caporalCoder" TargetMode="External"/><Relationship Id="rId51" Type="http://schemas.openxmlformats.org/officeDocument/2006/relationships/hyperlink" Target="https://github.com/petertseng" TargetMode="External"/><Relationship Id="rId72" Type="http://schemas.openxmlformats.org/officeDocument/2006/relationships/hyperlink" Target="https://github.com/imagine-hussain" TargetMode="External"/><Relationship Id="rId93" Type="http://schemas.openxmlformats.org/officeDocument/2006/relationships/hyperlink" Target="https://github.com/uid0" TargetMode="External"/><Relationship Id="rId98" Type="http://schemas.openxmlformats.org/officeDocument/2006/relationships/hyperlink" Target="https://github.com/oliver-ni" TargetMode="External"/><Relationship Id="rId3" Type="http://schemas.openxmlformats.org/officeDocument/2006/relationships/hyperlink" Target="https://github.com/malgorzata-kozlows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EDCE1-DC59-422B-A480-203C2B44E51D}">
  <dimension ref="A1:J15"/>
  <sheetViews>
    <sheetView workbookViewId="0">
      <selection activeCell="F22" sqref="F22"/>
    </sheetView>
  </sheetViews>
  <sheetFormatPr defaultRowHeight="15" x14ac:dyDescent="0.25"/>
  <sheetData>
    <row r="1" spans="1:10" ht="43.5" customHeight="1" x14ac:dyDescent="0.25">
      <c r="A1" s="4"/>
      <c r="B1" s="4" t="s">
        <v>7</v>
      </c>
      <c r="C1" s="4" t="s">
        <v>8</v>
      </c>
      <c r="D1" s="4" t="s">
        <v>6</v>
      </c>
      <c r="E1" s="4" t="s">
        <v>9</v>
      </c>
      <c r="F1" s="4"/>
      <c r="G1" s="4"/>
      <c r="H1" s="4" t="s">
        <v>10</v>
      </c>
      <c r="I1" s="4" t="s">
        <v>11</v>
      </c>
      <c r="J1" s="4" t="s">
        <v>12</v>
      </c>
    </row>
    <row r="2" spans="1:10" x14ac:dyDescent="0.25">
      <c r="A2" s="3" t="s">
        <v>0</v>
      </c>
      <c r="B2" s="5">
        <f>--MID($A2,COLUMNS($A$2:A2),1)</f>
        <v>3</v>
      </c>
      <c r="C2" s="5">
        <f>--TRIM(MID($A2,COLUMNS($A$2:B2),10))</f>
        <v>4</v>
      </c>
      <c r="D2" cm="1">
        <f t="array" ref="D2:D7">INDEX($C$2:$C$7,(B2:B7=SMALL($B$2:$B$7,1))*(ROW($B$2:B7)-1),1)</f>
        <v>4</v>
      </c>
      <c r="H2">
        <v>1</v>
      </c>
      <c r="I2">
        <f t="shared" ref="I2:I7" si="0">SMALL($C$2:$C$7,ROW(A1))</f>
        <v>3</v>
      </c>
      <c r="J2">
        <f t="shared" ref="J2:J7" si="1">I2-H2</f>
        <v>2</v>
      </c>
    </row>
    <row r="3" spans="1:10" x14ac:dyDescent="0.25">
      <c r="A3" s="3" t="s">
        <v>1</v>
      </c>
      <c r="B3">
        <f>--MID($A3,COLUMNS($A$2:A3),1)</f>
        <v>4</v>
      </c>
      <c r="C3">
        <f>--TRIM(MID($A3,COLUMNS($A$2:B3),10))</f>
        <v>3</v>
      </c>
      <c r="D3">
        <v>4</v>
      </c>
      <c r="H3">
        <v>2</v>
      </c>
      <c r="I3">
        <f t="shared" si="0"/>
        <v>3</v>
      </c>
      <c r="J3">
        <f t="shared" si="1"/>
        <v>1</v>
      </c>
    </row>
    <row r="4" spans="1:10" x14ac:dyDescent="0.25">
      <c r="A4" s="3" t="s">
        <v>2</v>
      </c>
      <c r="B4">
        <f>--MID($A4,COLUMNS($A$2:A4),1)</f>
        <v>2</v>
      </c>
      <c r="C4">
        <f>--TRIM(MID($A4,COLUMNS($A$2:B4),10))</f>
        <v>5</v>
      </c>
      <c r="D4">
        <v>4</v>
      </c>
      <c r="H4">
        <v>3</v>
      </c>
      <c r="I4">
        <f t="shared" si="0"/>
        <v>3</v>
      </c>
      <c r="J4">
        <f t="shared" si="1"/>
        <v>0</v>
      </c>
    </row>
    <row r="5" spans="1:10" x14ac:dyDescent="0.25">
      <c r="A5" s="3" t="s">
        <v>3</v>
      </c>
      <c r="B5">
        <f>--MID($A5,COLUMNS($A$2:A5),1)</f>
        <v>1</v>
      </c>
      <c r="C5">
        <f>--TRIM(MID($A5,COLUMNS($A$2:B5),10))</f>
        <v>3</v>
      </c>
      <c r="D5">
        <v>3</v>
      </c>
      <c r="H5">
        <v>3</v>
      </c>
      <c r="I5">
        <f t="shared" si="0"/>
        <v>4</v>
      </c>
      <c r="J5">
        <f t="shared" si="1"/>
        <v>1</v>
      </c>
    </row>
    <row r="6" spans="1:10" x14ac:dyDescent="0.25">
      <c r="A6" s="3" t="s">
        <v>4</v>
      </c>
      <c r="B6">
        <f>--MID($A6,COLUMNS($A$2:A6),1)</f>
        <v>3</v>
      </c>
      <c r="C6">
        <f>--TRIM(MID($A6,COLUMNS($A$2:B6),10))</f>
        <v>9</v>
      </c>
      <c r="D6">
        <v>4</v>
      </c>
      <c r="H6">
        <v>3</v>
      </c>
      <c r="I6">
        <f t="shared" si="0"/>
        <v>5</v>
      </c>
      <c r="J6">
        <f t="shared" si="1"/>
        <v>2</v>
      </c>
    </row>
    <row r="7" spans="1:10" x14ac:dyDescent="0.25">
      <c r="A7" s="3" t="s">
        <v>5</v>
      </c>
      <c r="B7">
        <f>--MID($A7,COLUMNS($A$2:A7),1)</f>
        <v>3</v>
      </c>
      <c r="C7">
        <f>--TRIM(MID($A7,COLUMNS($A$2:B7),10))</f>
        <v>3</v>
      </c>
      <c r="D7">
        <v>4</v>
      </c>
      <c r="H7">
        <v>4</v>
      </c>
      <c r="I7">
        <f t="shared" si="0"/>
        <v>9</v>
      </c>
      <c r="J7">
        <f t="shared" si="1"/>
        <v>5</v>
      </c>
    </row>
    <row r="10" spans="1:10" x14ac:dyDescent="0.25">
      <c r="A10" s="1"/>
      <c r="J10">
        <f>SUM(J2:J9)</f>
        <v>11</v>
      </c>
    </row>
    <row r="11" spans="1:10" x14ac:dyDescent="0.25">
      <c r="A11" s="1"/>
    </row>
    <row r="12" spans="1:10" x14ac:dyDescent="0.25">
      <c r="A12" s="1"/>
    </row>
    <row r="13" spans="1:10" x14ac:dyDescent="0.25">
      <c r="A13" s="1"/>
    </row>
    <row r="14" spans="1:10" x14ac:dyDescent="0.25">
      <c r="A14" s="1"/>
    </row>
    <row r="15" spans="1:10" x14ac:dyDescent="0.25">
      <c r="A15" s="2"/>
    </row>
  </sheetData>
  <sortState xmlns:xlrd2="http://schemas.microsoft.com/office/spreadsheetml/2017/richdata2" ref="H1:H7">
    <sortCondition ref="H1:H7"/>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3BA09-618F-4C51-95E8-66F29E6C9DC4}">
  <dimension ref="A1:A6"/>
  <sheetViews>
    <sheetView workbookViewId="0">
      <selection activeCell="C14" sqref="C14"/>
    </sheetView>
  </sheetViews>
  <sheetFormatPr defaultRowHeight="15" x14ac:dyDescent="0.25"/>
  <sheetData>
    <row r="1" spans="1:1" x14ac:dyDescent="0.25">
      <c r="A1" s="3" t="s">
        <v>0</v>
      </c>
    </row>
    <row r="2" spans="1:1" x14ac:dyDescent="0.25">
      <c r="A2" s="3" t="s">
        <v>1</v>
      </c>
    </row>
    <row r="3" spans="1:1" x14ac:dyDescent="0.25">
      <c r="A3" s="3" t="s">
        <v>2</v>
      </c>
    </row>
    <row r="4" spans="1:1" x14ac:dyDescent="0.25">
      <c r="A4" s="3" t="s">
        <v>3</v>
      </c>
    </row>
    <row r="5" spans="1:1" x14ac:dyDescent="0.25">
      <c r="A5" s="3" t="s">
        <v>4</v>
      </c>
    </row>
    <row r="6" spans="1:1" x14ac:dyDescent="0.25">
      <c r="A6" s="3" t="s">
        <v>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DB38-0580-4DA9-B0DA-535C9EE97855}">
  <dimension ref="A1:J1002"/>
  <sheetViews>
    <sheetView workbookViewId="0">
      <selection activeCell="C3" sqref="C3"/>
    </sheetView>
  </sheetViews>
  <sheetFormatPr defaultRowHeight="15" x14ac:dyDescent="0.25"/>
  <cols>
    <col min="1" max="1" width="14.85546875" customWidth="1"/>
  </cols>
  <sheetData>
    <row r="1" spans="1:10" x14ac:dyDescent="0.25">
      <c r="H1">
        <f>SUM(H3:H1002)</f>
        <v>1110981</v>
      </c>
      <c r="J1" s="7" t="s">
        <v>1013</v>
      </c>
    </row>
    <row r="2" spans="1:10" ht="30" x14ac:dyDescent="0.25">
      <c r="B2" s="4" t="s">
        <v>7</v>
      </c>
      <c r="C2" s="4" t="s">
        <v>8</v>
      </c>
      <c r="D2" s="4" t="s">
        <v>6</v>
      </c>
      <c r="E2" s="4" t="s">
        <v>9</v>
      </c>
      <c r="F2" s="4" t="s">
        <v>10</v>
      </c>
      <c r="G2" s="4" t="s">
        <v>11</v>
      </c>
      <c r="H2" s="4" t="s">
        <v>12</v>
      </c>
    </row>
    <row r="3" spans="1:10" x14ac:dyDescent="0.25">
      <c r="A3" s="6" t="s">
        <v>13</v>
      </c>
      <c r="B3">
        <f>--LEFT(A3,FIND(" ",A3,1))</f>
        <v>76309</v>
      </c>
      <c r="C3">
        <f>--TRIM(MID(A3,FIND(" ",A3,1),10))</f>
        <v>75213</v>
      </c>
      <c r="F3">
        <v>10032</v>
      </c>
      <c r="G3">
        <f>SMALL($C$3:$C$1002,ROW(A1))</f>
        <v>10033</v>
      </c>
      <c r="H3">
        <f>ABS(G3-F3)</f>
        <v>1</v>
      </c>
    </row>
    <row r="4" spans="1:10" x14ac:dyDescent="0.25">
      <c r="A4" s="6" t="s">
        <v>14</v>
      </c>
      <c r="B4">
        <f t="shared" ref="B4:B67" si="0">--LEFT(A4,FIND(" ",A4,1))</f>
        <v>79731</v>
      </c>
      <c r="C4">
        <f t="shared" ref="C4:C67" si="1">--TRIM(MID(A4,FIND(" ",A4,1),10))</f>
        <v>28444</v>
      </c>
      <c r="F4">
        <v>10588</v>
      </c>
      <c r="G4">
        <f t="shared" ref="G4:G67" si="2">SMALL($C$3:$C$1002,ROW(A2))</f>
        <v>10066</v>
      </c>
      <c r="H4">
        <f t="shared" ref="H4:H67" si="3">ABS(G4-F4)</f>
        <v>522</v>
      </c>
    </row>
    <row r="5" spans="1:10" x14ac:dyDescent="0.25">
      <c r="A5" s="6" t="s">
        <v>15</v>
      </c>
      <c r="B5">
        <f t="shared" si="0"/>
        <v>29583</v>
      </c>
      <c r="C5">
        <f t="shared" si="1"/>
        <v>71339</v>
      </c>
      <c r="F5">
        <v>10590</v>
      </c>
      <c r="G5">
        <f t="shared" si="2"/>
        <v>10322</v>
      </c>
      <c r="H5">
        <f t="shared" si="3"/>
        <v>268</v>
      </c>
    </row>
    <row r="6" spans="1:10" x14ac:dyDescent="0.25">
      <c r="A6" s="6" t="s">
        <v>16</v>
      </c>
      <c r="B6">
        <f t="shared" si="0"/>
        <v>60992</v>
      </c>
      <c r="C6">
        <f t="shared" si="1"/>
        <v>99148</v>
      </c>
      <c r="F6">
        <v>10841</v>
      </c>
      <c r="G6">
        <f t="shared" si="2"/>
        <v>10341</v>
      </c>
      <c r="H6">
        <f t="shared" si="3"/>
        <v>500</v>
      </c>
    </row>
    <row r="7" spans="1:10" x14ac:dyDescent="0.25">
      <c r="A7" s="6" t="s">
        <v>17</v>
      </c>
      <c r="B7">
        <f t="shared" si="0"/>
        <v>34680</v>
      </c>
      <c r="C7">
        <f t="shared" si="1"/>
        <v>74530</v>
      </c>
      <c r="F7">
        <v>10870</v>
      </c>
      <c r="G7">
        <f t="shared" si="2"/>
        <v>10581</v>
      </c>
      <c r="H7">
        <f t="shared" si="3"/>
        <v>289</v>
      </c>
    </row>
    <row r="8" spans="1:10" x14ac:dyDescent="0.25">
      <c r="A8" s="6" t="s">
        <v>18</v>
      </c>
      <c r="B8">
        <f t="shared" si="0"/>
        <v>45691</v>
      </c>
      <c r="C8">
        <f t="shared" si="1"/>
        <v>82519</v>
      </c>
      <c r="F8">
        <v>10931</v>
      </c>
      <c r="G8">
        <f t="shared" si="2"/>
        <v>11061</v>
      </c>
      <c r="H8">
        <f t="shared" si="3"/>
        <v>130</v>
      </c>
    </row>
    <row r="9" spans="1:10" x14ac:dyDescent="0.25">
      <c r="A9" s="6" t="s">
        <v>19</v>
      </c>
      <c r="B9">
        <f t="shared" si="0"/>
        <v>55358</v>
      </c>
      <c r="C9">
        <f t="shared" si="1"/>
        <v>22047</v>
      </c>
      <c r="F9">
        <v>11056</v>
      </c>
      <c r="G9">
        <f t="shared" si="2"/>
        <v>11104</v>
      </c>
      <c r="H9">
        <f t="shared" si="3"/>
        <v>48</v>
      </c>
    </row>
    <row r="10" spans="1:10" x14ac:dyDescent="0.25">
      <c r="A10" s="6" t="s">
        <v>20</v>
      </c>
      <c r="B10">
        <f t="shared" si="0"/>
        <v>95523</v>
      </c>
      <c r="C10">
        <f t="shared" si="1"/>
        <v>45384</v>
      </c>
      <c r="F10">
        <v>11119</v>
      </c>
      <c r="G10">
        <f t="shared" si="2"/>
        <v>11235</v>
      </c>
      <c r="H10">
        <f t="shared" si="3"/>
        <v>116</v>
      </c>
    </row>
    <row r="11" spans="1:10" x14ac:dyDescent="0.25">
      <c r="A11" s="6" t="s">
        <v>21</v>
      </c>
      <c r="B11">
        <f t="shared" si="0"/>
        <v>37661</v>
      </c>
      <c r="C11">
        <f t="shared" si="1"/>
        <v>82208</v>
      </c>
      <c r="F11">
        <v>11205</v>
      </c>
      <c r="G11">
        <f t="shared" si="2"/>
        <v>11404</v>
      </c>
      <c r="H11">
        <f t="shared" si="3"/>
        <v>199</v>
      </c>
    </row>
    <row r="12" spans="1:10" x14ac:dyDescent="0.25">
      <c r="A12" s="6" t="s">
        <v>22</v>
      </c>
      <c r="B12">
        <f t="shared" si="0"/>
        <v>33464</v>
      </c>
      <c r="C12">
        <f t="shared" si="1"/>
        <v>91461</v>
      </c>
      <c r="F12">
        <v>11212</v>
      </c>
      <c r="G12">
        <f t="shared" si="2"/>
        <v>11482</v>
      </c>
      <c r="H12">
        <f t="shared" si="3"/>
        <v>270</v>
      </c>
    </row>
    <row r="13" spans="1:10" x14ac:dyDescent="0.25">
      <c r="A13" s="6" t="s">
        <v>23</v>
      </c>
      <c r="B13">
        <f t="shared" si="0"/>
        <v>26897</v>
      </c>
      <c r="C13">
        <f t="shared" si="1"/>
        <v>96393</v>
      </c>
      <c r="F13">
        <v>11277</v>
      </c>
      <c r="G13">
        <f t="shared" si="2"/>
        <v>11813</v>
      </c>
      <c r="H13">
        <f t="shared" si="3"/>
        <v>536</v>
      </c>
    </row>
    <row r="14" spans="1:10" x14ac:dyDescent="0.25">
      <c r="A14" s="6" t="s">
        <v>24</v>
      </c>
      <c r="B14">
        <f t="shared" si="0"/>
        <v>76556</v>
      </c>
      <c r="C14">
        <f t="shared" si="1"/>
        <v>76554</v>
      </c>
      <c r="F14">
        <v>11316</v>
      </c>
      <c r="G14">
        <f t="shared" si="2"/>
        <v>12415</v>
      </c>
      <c r="H14">
        <f t="shared" si="3"/>
        <v>1099</v>
      </c>
    </row>
    <row r="15" spans="1:10" x14ac:dyDescent="0.25">
      <c r="A15" s="6" t="s">
        <v>25</v>
      </c>
      <c r="B15">
        <f t="shared" si="0"/>
        <v>82316</v>
      </c>
      <c r="C15">
        <f t="shared" si="1"/>
        <v>98880</v>
      </c>
      <c r="F15">
        <v>11444</v>
      </c>
      <c r="G15">
        <f t="shared" si="2"/>
        <v>12472</v>
      </c>
      <c r="H15">
        <f t="shared" si="3"/>
        <v>1028</v>
      </c>
    </row>
    <row r="16" spans="1:10" x14ac:dyDescent="0.25">
      <c r="A16" s="6" t="s">
        <v>26</v>
      </c>
      <c r="B16">
        <f t="shared" si="0"/>
        <v>92079</v>
      </c>
      <c r="C16">
        <f t="shared" si="1"/>
        <v>23082</v>
      </c>
      <c r="F16">
        <v>11513</v>
      </c>
      <c r="G16">
        <f t="shared" si="2"/>
        <v>12703</v>
      </c>
      <c r="H16">
        <f t="shared" si="3"/>
        <v>1190</v>
      </c>
    </row>
    <row r="17" spans="1:8" x14ac:dyDescent="0.25">
      <c r="A17" s="6" t="s">
        <v>27</v>
      </c>
      <c r="B17">
        <f t="shared" si="0"/>
        <v>55539</v>
      </c>
      <c r="C17">
        <f t="shared" si="1"/>
        <v>10033</v>
      </c>
      <c r="F17">
        <v>11720</v>
      </c>
      <c r="G17">
        <f t="shared" si="2"/>
        <v>12776</v>
      </c>
      <c r="H17">
        <f t="shared" si="3"/>
        <v>1056</v>
      </c>
    </row>
    <row r="18" spans="1:8" x14ac:dyDescent="0.25">
      <c r="A18" s="6" t="s">
        <v>28</v>
      </c>
      <c r="B18">
        <f t="shared" si="0"/>
        <v>65931</v>
      </c>
      <c r="C18">
        <f t="shared" si="1"/>
        <v>66060</v>
      </c>
      <c r="F18">
        <v>11727</v>
      </c>
      <c r="G18">
        <f t="shared" si="2"/>
        <v>12821</v>
      </c>
      <c r="H18">
        <f t="shared" si="3"/>
        <v>1094</v>
      </c>
    </row>
    <row r="19" spans="1:8" x14ac:dyDescent="0.25">
      <c r="A19" s="6" t="s">
        <v>29</v>
      </c>
      <c r="B19">
        <f t="shared" si="0"/>
        <v>98880</v>
      </c>
      <c r="C19">
        <f t="shared" si="1"/>
        <v>60464</v>
      </c>
      <c r="F19">
        <v>11814</v>
      </c>
      <c r="G19">
        <f t="shared" si="2"/>
        <v>12822</v>
      </c>
      <c r="H19">
        <f t="shared" si="3"/>
        <v>1008</v>
      </c>
    </row>
    <row r="20" spans="1:8" x14ac:dyDescent="0.25">
      <c r="A20" s="6" t="s">
        <v>30</v>
      </c>
      <c r="B20">
        <f t="shared" si="0"/>
        <v>19348</v>
      </c>
      <c r="C20">
        <f t="shared" si="1"/>
        <v>41458</v>
      </c>
      <c r="F20">
        <v>11937</v>
      </c>
      <c r="G20">
        <f t="shared" si="2"/>
        <v>12916</v>
      </c>
      <c r="H20">
        <f t="shared" si="3"/>
        <v>979</v>
      </c>
    </row>
    <row r="21" spans="1:8" x14ac:dyDescent="0.25">
      <c r="A21" s="6" t="s">
        <v>31</v>
      </c>
      <c r="B21">
        <f t="shared" si="0"/>
        <v>72003</v>
      </c>
      <c r="C21">
        <f t="shared" si="1"/>
        <v>84074</v>
      </c>
      <c r="F21">
        <v>12043</v>
      </c>
      <c r="G21">
        <f t="shared" si="2"/>
        <v>13024</v>
      </c>
      <c r="H21">
        <f t="shared" si="3"/>
        <v>981</v>
      </c>
    </row>
    <row r="22" spans="1:8" x14ac:dyDescent="0.25">
      <c r="A22" s="6" t="s">
        <v>32</v>
      </c>
      <c r="B22">
        <f t="shared" si="0"/>
        <v>78401</v>
      </c>
      <c r="C22">
        <f t="shared" si="1"/>
        <v>78856</v>
      </c>
      <c r="F22">
        <v>12200</v>
      </c>
      <c r="G22">
        <f t="shared" si="2"/>
        <v>13200</v>
      </c>
      <c r="H22">
        <f t="shared" si="3"/>
        <v>1000</v>
      </c>
    </row>
    <row r="23" spans="1:8" x14ac:dyDescent="0.25">
      <c r="A23" s="6" t="s">
        <v>33</v>
      </c>
      <c r="B23">
        <f t="shared" si="0"/>
        <v>53187</v>
      </c>
      <c r="C23">
        <f t="shared" si="1"/>
        <v>72003</v>
      </c>
      <c r="F23">
        <v>12334</v>
      </c>
      <c r="G23">
        <f t="shared" si="2"/>
        <v>13462</v>
      </c>
      <c r="H23">
        <f t="shared" si="3"/>
        <v>1128</v>
      </c>
    </row>
    <row r="24" spans="1:8" x14ac:dyDescent="0.25">
      <c r="A24" s="6" t="s">
        <v>34</v>
      </c>
      <c r="B24">
        <f t="shared" si="0"/>
        <v>65201</v>
      </c>
      <c r="C24">
        <f t="shared" si="1"/>
        <v>71211</v>
      </c>
      <c r="F24">
        <v>12501</v>
      </c>
      <c r="G24">
        <f t="shared" si="2"/>
        <v>13462</v>
      </c>
      <c r="H24">
        <f t="shared" si="3"/>
        <v>961</v>
      </c>
    </row>
    <row r="25" spans="1:8" x14ac:dyDescent="0.25">
      <c r="A25" s="6" t="s">
        <v>35</v>
      </c>
      <c r="B25">
        <f t="shared" si="0"/>
        <v>45971</v>
      </c>
      <c r="C25">
        <f t="shared" si="1"/>
        <v>12776</v>
      </c>
      <c r="F25">
        <v>12525</v>
      </c>
      <c r="G25">
        <f t="shared" si="2"/>
        <v>13462</v>
      </c>
      <c r="H25">
        <f t="shared" si="3"/>
        <v>937</v>
      </c>
    </row>
    <row r="26" spans="1:8" x14ac:dyDescent="0.25">
      <c r="A26" s="6" t="s">
        <v>36</v>
      </c>
      <c r="B26">
        <f t="shared" si="0"/>
        <v>45911</v>
      </c>
      <c r="C26">
        <f t="shared" si="1"/>
        <v>26854</v>
      </c>
      <c r="F26">
        <v>12559</v>
      </c>
      <c r="G26">
        <f t="shared" si="2"/>
        <v>13462</v>
      </c>
      <c r="H26">
        <f t="shared" si="3"/>
        <v>903</v>
      </c>
    </row>
    <row r="27" spans="1:8" x14ac:dyDescent="0.25">
      <c r="A27" s="6" t="s">
        <v>37</v>
      </c>
      <c r="B27">
        <f t="shared" si="0"/>
        <v>37527</v>
      </c>
      <c r="C27">
        <f t="shared" si="1"/>
        <v>13462</v>
      </c>
      <c r="F27">
        <v>12670</v>
      </c>
      <c r="G27">
        <f t="shared" si="2"/>
        <v>13462</v>
      </c>
      <c r="H27">
        <f t="shared" si="3"/>
        <v>792</v>
      </c>
    </row>
    <row r="28" spans="1:8" x14ac:dyDescent="0.25">
      <c r="A28" s="6" t="s">
        <v>38</v>
      </c>
      <c r="B28">
        <f t="shared" si="0"/>
        <v>28891</v>
      </c>
      <c r="C28">
        <f t="shared" si="1"/>
        <v>28444</v>
      </c>
      <c r="F28">
        <v>12869</v>
      </c>
      <c r="G28">
        <f t="shared" si="2"/>
        <v>13462</v>
      </c>
      <c r="H28">
        <f t="shared" si="3"/>
        <v>593</v>
      </c>
    </row>
    <row r="29" spans="1:8" x14ac:dyDescent="0.25">
      <c r="A29" s="6" t="s">
        <v>39</v>
      </c>
      <c r="B29">
        <f t="shared" si="0"/>
        <v>82801</v>
      </c>
      <c r="C29">
        <f t="shared" si="1"/>
        <v>81076</v>
      </c>
      <c r="F29">
        <v>12925</v>
      </c>
      <c r="G29">
        <f t="shared" si="2"/>
        <v>13462</v>
      </c>
      <c r="H29">
        <f t="shared" si="3"/>
        <v>537</v>
      </c>
    </row>
    <row r="30" spans="1:8" x14ac:dyDescent="0.25">
      <c r="A30" s="6" t="s">
        <v>40</v>
      </c>
      <c r="B30">
        <f t="shared" si="0"/>
        <v>29496</v>
      </c>
      <c r="C30">
        <f t="shared" si="1"/>
        <v>21971</v>
      </c>
      <c r="F30">
        <v>12941</v>
      </c>
      <c r="G30">
        <f t="shared" si="2"/>
        <v>13462</v>
      </c>
      <c r="H30">
        <f t="shared" si="3"/>
        <v>521</v>
      </c>
    </row>
    <row r="31" spans="1:8" x14ac:dyDescent="0.25">
      <c r="A31" s="6" t="s">
        <v>41</v>
      </c>
      <c r="B31">
        <f t="shared" si="0"/>
        <v>81662</v>
      </c>
      <c r="C31">
        <f t="shared" si="1"/>
        <v>12472</v>
      </c>
      <c r="F31">
        <v>13022</v>
      </c>
      <c r="G31">
        <f t="shared" si="2"/>
        <v>13462</v>
      </c>
      <c r="H31">
        <f t="shared" si="3"/>
        <v>440</v>
      </c>
    </row>
    <row r="32" spans="1:8" x14ac:dyDescent="0.25">
      <c r="A32" s="6" t="s">
        <v>42</v>
      </c>
      <c r="B32">
        <f t="shared" si="0"/>
        <v>89956</v>
      </c>
      <c r="C32">
        <f t="shared" si="1"/>
        <v>51107</v>
      </c>
      <c r="F32">
        <v>13105</v>
      </c>
      <c r="G32">
        <f t="shared" si="2"/>
        <v>13462</v>
      </c>
      <c r="H32">
        <f t="shared" si="3"/>
        <v>357</v>
      </c>
    </row>
    <row r="33" spans="1:8" x14ac:dyDescent="0.25">
      <c r="A33" s="6" t="s">
        <v>43</v>
      </c>
      <c r="B33">
        <f t="shared" si="0"/>
        <v>92833</v>
      </c>
      <c r="C33">
        <f t="shared" si="1"/>
        <v>22498</v>
      </c>
      <c r="F33">
        <v>13222</v>
      </c>
      <c r="G33">
        <f t="shared" si="2"/>
        <v>13462</v>
      </c>
      <c r="H33">
        <f t="shared" si="3"/>
        <v>240</v>
      </c>
    </row>
    <row r="34" spans="1:8" x14ac:dyDescent="0.25">
      <c r="A34" s="6" t="s">
        <v>44</v>
      </c>
      <c r="B34">
        <f t="shared" si="0"/>
        <v>23135</v>
      </c>
      <c r="C34">
        <f t="shared" si="1"/>
        <v>19348</v>
      </c>
      <c r="F34">
        <v>13462</v>
      </c>
      <c r="G34">
        <f t="shared" si="2"/>
        <v>13481</v>
      </c>
      <c r="H34">
        <f t="shared" si="3"/>
        <v>19</v>
      </c>
    </row>
    <row r="35" spans="1:8" x14ac:dyDescent="0.25">
      <c r="A35" s="6" t="s">
        <v>45</v>
      </c>
      <c r="B35">
        <f t="shared" si="0"/>
        <v>33661</v>
      </c>
      <c r="C35">
        <f t="shared" si="1"/>
        <v>51107</v>
      </c>
      <c r="F35">
        <v>13517</v>
      </c>
      <c r="G35">
        <f t="shared" si="2"/>
        <v>14002</v>
      </c>
      <c r="H35">
        <f t="shared" si="3"/>
        <v>485</v>
      </c>
    </row>
    <row r="36" spans="1:8" x14ac:dyDescent="0.25">
      <c r="A36" s="6" t="s">
        <v>46</v>
      </c>
      <c r="B36">
        <f t="shared" si="0"/>
        <v>48499</v>
      </c>
      <c r="C36">
        <f t="shared" si="1"/>
        <v>81114</v>
      </c>
      <c r="F36">
        <v>13811</v>
      </c>
      <c r="G36">
        <f t="shared" si="2"/>
        <v>14127</v>
      </c>
      <c r="H36">
        <f t="shared" si="3"/>
        <v>316</v>
      </c>
    </row>
    <row r="37" spans="1:8" x14ac:dyDescent="0.25">
      <c r="A37" s="6" t="s">
        <v>47</v>
      </c>
      <c r="B37">
        <f t="shared" si="0"/>
        <v>53651</v>
      </c>
      <c r="C37">
        <f t="shared" si="1"/>
        <v>65515</v>
      </c>
      <c r="F37">
        <v>13997</v>
      </c>
      <c r="G37">
        <f t="shared" si="2"/>
        <v>14306</v>
      </c>
      <c r="H37">
        <f t="shared" si="3"/>
        <v>309</v>
      </c>
    </row>
    <row r="38" spans="1:8" x14ac:dyDescent="0.25">
      <c r="A38" s="6" t="s">
        <v>48</v>
      </c>
      <c r="B38">
        <f t="shared" si="0"/>
        <v>26075</v>
      </c>
      <c r="C38">
        <f t="shared" si="1"/>
        <v>73072</v>
      </c>
      <c r="F38">
        <v>14348</v>
      </c>
      <c r="G38">
        <f t="shared" si="2"/>
        <v>14737</v>
      </c>
      <c r="H38">
        <f t="shared" si="3"/>
        <v>389</v>
      </c>
    </row>
    <row r="39" spans="1:8" x14ac:dyDescent="0.25">
      <c r="A39" s="6" t="s">
        <v>49</v>
      </c>
      <c r="B39">
        <f t="shared" si="0"/>
        <v>67647</v>
      </c>
      <c r="C39">
        <f t="shared" si="1"/>
        <v>90255</v>
      </c>
      <c r="F39">
        <v>14381</v>
      </c>
      <c r="G39">
        <f t="shared" si="2"/>
        <v>14874</v>
      </c>
      <c r="H39">
        <f t="shared" si="3"/>
        <v>493</v>
      </c>
    </row>
    <row r="40" spans="1:8" x14ac:dyDescent="0.25">
      <c r="A40" s="6" t="s">
        <v>50</v>
      </c>
      <c r="B40">
        <f t="shared" si="0"/>
        <v>90805</v>
      </c>
      <c r="C40">
        <f t="shared" si="1"/>
        <v>38056</v>
      </c>
      <c r="F40">
        <v>14513</v>
      </c>
      <c r="G40">
        <f t="shared" si="2"/>
        <v>15072</v>
      </c>
      <c r="H40">
        <f t="shared" si="3"/>
        <v>559</v>
      </c>
    </row>
    <row r="41" spans="1:8" x14ac:dyDescent="0.25">
      <c r="A41" s="6" t="s">
        <v>51</v>
      </c>
      <c r="B41">
        <f t="shared" si="0"/>
        <v>39949</v>
      </c>
      <c r="C41">
        <f t="shared" si="1"/>
        <v>68042</v>
      </c>
      <c r="F41">
        <v>14645</v>
      </c>
      <c r="G41">
        <f t="shared" si="2"/>
        <v>15109</v>
      </c>
      <c r="H41">
        <f t="shared" si="3"/>
        <v>464</v>
      </c>
    </row>
    <row r="42" spans="1:8" x14ac:dyDescent="0.25">
      <c r="A42" s="6" t="s">
        <v>52</v>
      </c>
      <c r="B42">
        <f t="shared" si="0"/>
        <v>76487</v>
      </c>
      <c r="C42">
        <f t="shared" si="1"/>
        <v>86922</v>
      </c>
      <c r="F42">
        <v>14685</v>
      </c>
      <c r="G42">
        <f t="shared" si="2"/>
        <v>15538</v>
      </c>
      <c r="H42">
        <f t="shared" si="3"/>
        <v>853</v>
      </c>
    </row>
    <row r="43" spans="1:8" x14ac:dyDescent="0.25">
      <c r="A43" s="6" t="s">
        <v>53</v>
      </c>
      <c r="B43">
        <f t="shared" si="0"/>
        <v>95115</v>
      </c>
      <c r="C43">
        <f t="shared" si="1"/>
        <v>94618</v>
      </c>
      <c r="F43">
        <v>14758</v>
      </c>
      <c r="G43">
        <f t="shared" si="2"/>
        <v>15605</v>
      </c>
      <c r="H43">
        <f t="shared" si="3"/>
        <v>847</v>
      </c>
    </row>
    <row r="44" spans="1:8" x14ac:dyDescent="0.25">
      <c r="A44" s="6" t="s">
        <v>54</v>
      </c>
      <c r="B44">
        <f t="shared" si="0"/>
        <v>11937</v>
      </c>
      <c r="C44">
        <f t="shared" si="1"/>
        <v>76761</v>
      </c>
      <c r="F44">
        <v>14866</v>
      </c>
      <c r="G44">
        <f t="shared" si="2"/>
        <v>15680</v>
      </c>
      <c r="H44">
        <f t="shared" si="3"/>
        <v>814</v>
      </c>
    </row>
    <row r="45" spans="1:8" x14ac:dyDescent="0.25">
      <c r="A45" s="6" t="s">
        <v>55</v>
      </c>
      <c r="B45">
        <f t="shared" si="0"/>
        <v>89547</v>
      </c>
      <c r="C45">
        <f t="shared" si="1"/>
        <v>72003</v>
      </c>
      <c r="F45">
        <v>15115</v>
      </c>
      <c r="G45">
        <f t="shared" si="2"/>
        <v>15694</v>
      </c>
      <c r="H45">
        <f t="shared" si="3"/>
        <v>579</v>
      </c>
    </row>
    <row r="46" spans="1:8" x14ac:dyDescent="0.25">
      <c r="A46" s="6" t="s">
        <v>56</v>
      </c>
      <c r="B46">
        <f t="shared" si="0"/>
        <v>25780</v>
      </c>
      <c r="C46">
        <f t="shared" si="1"/>
        <v>18607</v>
      </c>
      <c r="F46">
        <v>15152</v>
      </c>
      <c r="G46">
        <f t="shared" si="2"/>
        <v>15855</v>
      </c>
      <c r="H46">
        <f t="shared" si="3"/>
        <v>703</v>
      </c>
    </row>
    <row r="47" spans="1:8" x14ac:dyDescent="0.25">
      <c r="A47" s="6" t="s">
        <v>57</v>
      </c>
      <c r="B47">
        <f t="shared" si="0"/>
        <v>45017</v>
      </c>
      <c r="C47">
        <f t="shared" si="1"/>
        <v>84423</v>
      </c>
      <c r="F47">
        <v>15191</v>
      </c>
      <c r="G47">
        <f t="shared" si="2"/>
        <v>16050</v>
      </c>
      <c r="H47">
        <f t="shared" si="3"/>
        <v>859</v>
      </c>
    </row>
    <row r="48" spans="1:8" x14ac:dyDescent="0.25">
      <c r="A48" s="6" t="s">
        <v>58</v>
      </c>
      <c r="B48">
        <f t="shared" si="0"/>
        <v>43306</v>
      </c>
      <c r="C48">
        <f t="shared" si="1"/>
        <v>57853</v>
      </c>
      <c r="F48">
        <v>15218</v>
      </c>
      <c r="G48">
        <f t="shared" si="2"/>
        <v>16117</v>
      </c>
      <c r="H48">
        <f t="shared" si="3"/>
        <v>899</v>
      </c>
    </row>
    <row r="49" spans="1:8" x14ac:dyDescent="0.25">
      <c r="A49" s="6" t="s">
        <v>59</v>
      </c>
      <c r="B49">
        <f t="shared" si="0"/>
        <v>68164</v>
      </c>
      <c r="C49">
        <f t="shared" si="1"/>
        <v>22550</v>
      </c>
      <c r="F49">
        <v>15283</v>
      </c>
      <c r="G49">
        <f t="shared" si="2"/>
        <v>16750</v>
      </c>
      <c r="H49">
        <f t="shared" si="3"/>
        <v>1467</v>
      </c>
    </row>
    <row r="50" spans="1:8" x14ac:dyDescent="0.25">
      <c r="A50" s="6" t="s">
        <v>60</v>
      </c>
      <c r="B50">
        <f t="shared" si="0"/>
        <v>56564</v>
      </c>
      <c r="C50">
        <f t="shared" si="1"/>
        <v>62505</v>
      </c>
      <c r="F50">
        <v>15332</v>
      </c>
      <c r="G50">
        <f t="shared" si="2"/>
        <v>17001</v>
      </c>
      <c r="H50">
        <f t="shared" si="3"/>
        <v>1669</v>
      </c>
    </row>
    <row r="51" spans="1:8" x14ac:dyDescent="0.25">
      <c r="A51" s="6" t="s">
        <v>61</v>
      </c>
      <c r="B51">
        <f t="shared" si="0"/>
        <v>75018</v>
      </c>
      <c r="C51">
        <f t="shared" si="1"/>
        <v>52627</v>
      </c>
      <c r="F51">
        <v>15496</v>
      </c>
      <c r="G51">
        <f t="shared" si="2"/>
        <v>17208</v>
      </c>
      <c r="H51">
        <f t="shared" si="3"/>
        <v>1712</v>
      </c>
    </row>
    <row r="52" spans="1:8" x14ac:dyDescent="0.25">
      <c r="A52" s="6" t="s">
        <v>62</v>
      </c>
      <c r="B52">
        <f t="shared" si="0"/>
        <v>23253</v>
      </c>
      <c r="C52">
        <f t="shared" si="1"/>
        <v>57654</v>
      </c>
      <c r="F52">
        <v>15654</v>
      </c>
      <c r="G52">
        <f t="shared" si="2"/>
        <v>17341</v>
      </c>
      <c r="H52">
        <f t="shared" si="3"/>
        <v>1687</v>
      </c>
    </row>
    <row r="53" spans="1:8" x14ac:dyDescent="0.25">
      <c r="A53" s="6" t="s">
        <v>63</v>
      </c>
      <c r="B53">
        <f t="shared" si="0"/>
        <v>65165</v>
      </c>
      <c r="C53">
        <f t="shared" si="1"/>
        <v>55756</v>
      </c>
      <c r="F53">
        <v>15666</v>
      </c>
      <c r="G53">
        <f t="shared" si="2"/>
        <v>17361</v>
      </c>
      <c r="H53">
        <f t="shared" si="3"/>
        <v>1695</v>
      </c>
    </row>
    <row r="54" spans="1:8" x14ac:dyDescent="0.25">
      <c r="A54" s="6" t="s">
        <v>64</v>
      </c>
      <c r="B54">
        <f t="shared" si="0"/>
        <v>31517</v>
      </c>
      <c r="C54">
        <f t="shared" si="1"/>
        <v>14874</v>
      </c>
      <c r="F54">
        <v>15692</v>
      </c>
      <c r="G54">
        <f t="shared" si="2"/>
        <v>17507</v>
      </c>
      <c r="H54">
        <f t="shared" si="3"/>
        <v>1815</v>
      </c>
    </row>
    <row r="55" spans="1:8" x14ac:dyDescent="0.25">
      <c r="A55" s="6" t="s">
        <v>65</v>
      </c>
      <c r="B55">
        <f t="shared" si="0"/>
        <v>20876</v>
      </c>
      <c r="C55">
        <f t="shared" si="1"/>
        <v>72883</v>
      </c>
      <c r="F55">
        <v>15760</v>
      </c>
      <c r="G55">
        <f t="shared" si="2"/>
        <v>17578</v>
      </c>
      <c r="H55">
        <f t="shared" si="3"/>
        <v>1818</v>
      </c>
    </row>
    <row r="56" spans="1:8" x14ac:dyDescent="0.25">
      <c r="A56" s="6" t="s">
        <v>66</v>
      </c>
      <c r="B56">
        <f t="shared" si="0"/>
        <v>80624</v>
      </c>
      <c r="C56">
        <f t="shared" si="1"/>
        <v>76452</v>
      </c>
      <c r="F56">
        <v>15985</v>
      </c>
      <c r="G56">
        <f t="shared" si="2"/>
        <v>17700</v>
      </c>
      <c r="H56">
        <f t="shared" si="3"/>
        <v>1715</v>
      </c>
    </row>
    <row r="57" spans="1:8" x14ac:dyDescent="0.25">
      <c r="A57" s="6" t="s">
        <v>67</v>
      </c>
      <c r="B57">
        <f t="shared" si="0"/>
        <v>33117</v>
      </c>
      <c r="C57">
        <f t="shared" si="1"/>
        <v>67195</v>
      </c>
      <c r="F57">
        <v>15999</v>
      </c>
      <c r="G57">
        <f t="shared" si="2"/>
        <v>17729</v>
      </c>
      <c r="H57">
        <f t="shared" si="3"/>
        <v>1730</v>
      </c>
    </row>
    <row r="58" spans="1:8" x14ac:dyDescent="0.25">
      <c r="A58" s="6" t="s">
        <v>68</v>
      </c>
      <c r="B58">
        <f t="shared" si="0"/>
        <v>64410</v>
      </c>
      <c r="C58">
        <f t="shared" si="1"/>
        <v>15109</v>
      </c>
      <c r="F58">
        <v>16005</v>
      </c>
      <c r="G58">
        <f t="shared" si="2"/>
        <v>17815</v>
      </c>
      <c r="H58">
        <f t="shared" si="3"/>
        <v>1810</v>
      </c>
    </row>
    <row r="59" spans="1:8" x14ac:dyDescent="0.25">
      <c r="A59" s="6" t="s">
        <v>69</v>
      </c>
      <c r="B59">
        <f t="shared" si="0"/>
        <v>41934</v>
      </c>
      <c r="C59">
        <f t="shared" si="1"/>
        <v>83416</v>
      </c>
      <c r="F59">
        <v>16165</v>
      </c>
      <c r="G59">
        <f t="shared" si="2"/>
        <v>17857</v>
      </c>
      <c r="H59">
        <f t="shared" si="3"/>
        <v>1692</v>
      </c>
    </row>
    <row r="60" spans="1:8" x14ac:dyDescent="0.25">
      <c r="A60" s="6" t="s">
        <v>70</v>
      </c>
      <c r="B60">
        <f t="shared" si="0"/>
        <v>89782</v>
      </c>
      <c r="C60">
        <f t="shared" si="1"/>
        <v>34566</v>
      </c>
      <c r="F60">
        <v>16169</v>
      </c>
      <c r="G60">
        <f t="shared" si="2"/>
        <v>18124</v>
      </c>
      <c r="H60">
        <f t="shared" si="3"/>
        <v>1955</v>
      </c>
    </row>
    <row r="61" spans="1:8" x14ac:dyDescent="0.25">
      <c r="A61" s="6" t="s">
        <v>71</v>
      </c>
      <c r="B61">
        <f t="shared" si="0"/>
        <v>71805</v>
      </c>
      <c r="C61">
        <f t="shared" si="1"/>
        <v>38212</v>
      </c>
      <c r="F61">
        <v>16392</v>
      </c>
      <c r="G61">
        <f t="shared" si="2"/>
        <v>18159</v>
      </c>
      <c r="H61">
        <f t="shared" si="3"/>
        <v>1767</v>
      </c>
    </row>
    <row r="62" spans="1:8" x14ac:dyDescent="0.25">
      <c r="A62" s="6" t="s">
        <v>72</v>
      </c>
      <c r="B62">
        <f t="shared" si="0"/>
        <v>73244</v>
      </c>
      <c r="C62">
        <f t="shared" si="1"/>
        <v>47902</v>
      </c>
      <c r="F62">
        <v>16417</v>
      </c>
      <c r="G62">
        <f t="shared" si="2"/>
        <v>18607</v>
      </c>
      <c r="H62">
        <f t="shared" si="3"/>
        <v>2190</v>
      </c>
    </row>
    <row r="63" spans="1:8" x14ac:dyDescent="0.25">
      <c r="A63" s="6" t="s">
        <v>73</v>
      </c>
      <c r="B63">
        <f t="shared" si="0"/>
        <v>91360</v>
      </c>
      <c r="C63">
        <f t="shared" si="1"/>
        <v>78672</v>
      </c>
      <c r="F63">
        <v>16484</v>
      </c>
      <c r="G63">
        <f t="shared" si="2"/>
        <v>18711</v>
      </c>
      <c r="H63">
        <f t="shared" si="3"/>
        <v>2227</v>
      </c>
    </row>
    <row r="64" spans="1:8" x14ac:dyDescent="0.25">
      <c r="A64" s="6" t="s">
        <v>74</v>
      </c>
      <c r="B64">
        <f t="shared" si="0"/>
        <v>45112</v>
      </c>
      <c r="C64">
        <f t="shared" si="1"/>
        <v>62842</v>
      </c>
      <c r="F64">
        <v>16564</v>
      </c>
      <c r="G64">
        <f t="shared" si="2"/>
        <v>18977</v>
      </c>
      <c r="H64">
        <f t="shared" si="3"/>
        <v>2413</v>
      </c>
    </row>
    <row r="65" spans="1:8" x14ac:dyDescent="0.25">
      <c r="A65" s="6" t="s">
        <v>75</v>
      </c>
      <c r="B65">
        <f t="shared" si="0"/>
        <v>12869</v>
      </c>
      <c r="C65">
        <f t="shared" si="1"/>
        <v>59690</v>
      </c>
      <c r="F65">
        <v>16667</v>
      </c>
      <c r="G65">
        <f t="shared" si="2"/>
        <v>19348</v>
      </c>
      <c r="H65">
        <f t="shared" si="3"/>
        <v>2681</v>
      </c>
    </row>
    <row r="66" spans="1:8" x14ac:dyDescent="0.25">
      <c r="A66" s="6" t="s">
        <v>76</v>
      </c>
      <c r="B66">
        <f t="shared" si="0"/>
        <v>90665</v>
      </c>
      <c r="C66">
        <f t="shared" si="1"/>
        <v>89809</v>
      </c>
      <c r="F66">
        <v>16720</v>
      </c>
      <c r="G66">
        <f t="shared" si="2"/>
        <v>19348</v>
      </c>
      <c r="H66">
        <f t="shared" si="3"/>
        <v>2628</v>
      </c>
    </row>
    <row r="67" spans="1:8" x14ac:dyDescent="0.25">
      <c r="A67" s="6" t="s">
        <v>77</v>
      </c>
      <c r="B67">
        <f t="shared" si="0"/>
        <v>69340</v>
      </c>
      <c r="C67">
        <f t="shared" si="1"/>
        <v>29496</v>
      </c>
      <c r="F67">
        <v>16851</v>
      </c>
      <c r="G67">
        <f t="shared" si="2"/>
        <v>19348</v>
      </c>
      <c r="H67">
        <f t="shared" si="3"/>
        <v>2497</v>
      </c>
    </row>
    <row r="68" spans="1:8" x14ac:dyDescent="0.25">
      <c r="A68" s="6" t="s">
        <v>78</v>
      </c>
      <c r="B68">
        <f t="shared" ref="B68:B131" si="4">--LEFT(A68,FIND(" ",A68,1))</f>
        <v>91603</v>
      </c>
      <c r="C68">
        <f t="shared" ref="C68:C131" si="5">--TRIM(MID(A68,FIND(" ",A68,1),10))</f>
        <v>69938</v>
      </c>
      <c r="F68">
        <v>17087</v>
      </c>
      <c r="G68">
        <f t="shared" ref="G68:G131" si="6">SMALL($C$3:$C$1002,ROW(A66))</f>
        <v>19348</v>
      </c>
      <c r="H68">
        <f t="shared" ref="H68:H131" si="7">ABS(G68-F68)</f>
        <v>2261</v>
      </c>
    </row>
    <row r="69" spans="1:8" x14ac:dyDescent="0.25">
      <c r="A69" s="6" t="s">
        <v>79</v>
      </c>
      <c r="B69">
        <f t="shared" si="4"/>
        <v>56320</v>
      </c>
      <c r="C69">
        <f t="shared" si="5"/>
        <v>67034</v>
      </c>
      <c r="F69">
        <v>17237</v>
      </c>
      <c r="G69">
        <f t="shared" si="6"/>
        <v>19348</v>
      </c>
      <c r="H69">
        <f t="shared" si="7"/>
        <v>2111</v>
      </c>
    </row>
    <row r="70" spans="1:8" x14ac:dyDescent="0.25">
      <c r="A70" s="6" t="s">
        <v>80</v>
      </c>
      <c r="B70">
        <f t="shared" si="4"/>
        <v>17932</v>
      </c>
      <c r="C70">
        <f t="shared" si="5"/>
        <v>62842</v>
      </c>
      <c r="F70">
        <v>17348</v>
      </c>
      <c r="G70">
        <f t="shared" si="6"/>
        <v>19348</v>
      </c>
      <c r="H70">
        <f t="shared" si="7"/>
        <v>2000</v>
      </c>
    </row>
    <row r="71" spans="1:8" x14ac:dyDescent="0.25">
      <c r="A71" s="6" t="s">
        <v>81</v>
      </c>
      <c r="B71">
        <f t="shared" si="4"/>
        <v>18431</v>
      </c>
      <c r="C71">
        <f t="shared" si="5"/>
        <v>29380</v>
      </c>
      <c r="F71">
        <v>17379</v>
      </c>
      <c r="G71">
        <f t="shared" si="6"/>
        <v>19505</v>
      </c>
      <c r="H71">
        <f t="shared" si="7"/>
        <v>2126</v>
      </c>
    </row>
    <row r="72" spans="1:8" x14ac:dyDescent="0.25">
      <c r="A72" s="6" t="s">
        <v>82</v>
      </c>
      <c r="B72">
        <f t="shared" si="4"/>
        <v>31849</v>
      </c>
      <c r="C72">
        <f t="shared" si="5"/>
        <v>75256</v>
      </c>
      <c r="F72">
        <v>17412</v>
      </c>
      <c r="G72">
        <f t="shared" si="6"/>
        <v>19763</v>
      </c>
      <c r="H72">
        <f t="shared" si="7"/>
        <v>2351</v>
      </c>
    </row>
    <row r="73" spans="1:8" x14ac:dyDescent="0.25">
      <c r="A73" s="6" t="s">
        <v>83</v>
      </c>
      <c r="B73">
        <f t="shared" si="4"/>
        <v>72699</v>
      </c>
      <c r="C73">
        <f t="shared" si="5"/>
        <v>28903</v>
      </c>
      <c r="F73">
        <v>17488</v>
      </c>
      <c r="G73">
        <f t="shared" si="6"/>
        <v>19763</v>
      </c>
      <c r="H73">
        <f t="shared" si="7"/>
        <v>2275</v>
      </c>
    </row>
    <row r="74" spans="1:8" x14ac:dyDescent="0.25">
      <c r="A74" s="6" t="s">
        <v>84</v>
      </c>
      <c r="B74">
        <f t="shared" si="4"/>
        <v>87247</v>
      </c>
      <c r="C74">
        <f t="shared" si="5"/>
        <v>95908</v>
      </c>
      <c r="F74">
        <v>17492</v>
      </c>
      <c r="G74">
        <f t="shared" si="6"/>
        <v>19763</v>
      </c>
      <c r="H74">
        <f t="shared" si="7"/>
        <v>2271</v>
      </c>
    </row>
    <row r="75" spans="1:8" x14ac:dyDescent="0.25">
      <c r="A75" s="6" t="s">
        <v>85</v>
      </c>
      <c r="B75">
        <f t="shared" si="4"/>
        <v>40628</v>
      </c>
      <c r="C75">
        <f t="shared" si="5"/>
        <v>67697</v>
      </c>
      <c r="F75">
        <v>17674</v>
      </c>
      <c r="G75">
        <f t="shared" si="6"/>
        <v>19763</v>
      </c>
      <c r="H75">
        <f t="shared" si="7"/>
        <v>2089</v>
      </c>
    </row>
    <row r="76" spans="1:8" x14ac:dyDescent="0.25">
      <c r="A76" s="6" t="s">
        <v>86</v>
      </c>
      <c r="B76">
        <f t="shared" si="4"/>
        <v>63635</v>
      </c>
      <c r="C76">
        <f t="shared" si="5"/>
        <v>87577</v>
      </c>
      <c r="F76">
        <v>17675</v>
      </c>
      <c r="G76">
        <f t="shared" si="6"/>
        <v>19763</v>
      </c>
      <c r="H76">
        <f t="shared" si="7"/>
        <v>2088</v>
      </c>
    </row>
    <row r="77" spans="1:8" x14ac:dyDescent="0.25">
      <c r="A77" s="6" t="s">
        <v>87</v>
      </c>
      <c r="B77">
        <f t="shared" si="4"/>
        <v>39517</v>
      </c>
      <c r="C77">
        <f t="shared" si="5"/>
        <v>86619</v>
      </c>
      <c r="F77">
        <v>17709</v>
      </c>
      <c r="G77">
        <f t="shared" si="6"/>
        <v>19763</v>
      </c>
      <c r="H77">
        <f t="shared" si="7"/>
        <v>2054</v>
      </c>
    </row>
    <row r="78" spans="1:8" x14ac:dyDescent="0.25">
      <c r="A78" s="6" t="s">
        <v>88</v>
      </c>
      <c r="B78">
        <f t="shared" si="4"/>
        <v>11212</v>
      </c>
      <c r="C78">
        <f t="shared" si="5"/>
        <v>57615</v>
      </c>
      <c r="F78">
        <v>17790</v>
      </c>
      <c r="G78">
        <f t="shared" si="6"/>
        <v>19763</v>
      </c>
      <c r="H78">
        <f t="shared" si="7"/>
        <v>1973</v>
      </c>
    </row>
    <row r="79" spans="1:8" x14ac:dyDescent="0.25">
      <c r="A79" s="6" t="s">
        <v>89</v>
      </c>
      <c r="B79">
        <f t="shared" si="4"/>
        <v>38117</v>
      </c>
      <c r="C79">
        <f t="shared" si="5"/>
        <v>51660</v>
      </c>
      <c r="F79">
        <v>17834</v>
      </c>
      <c r="G79">
        <f t="shared" si="6"/>
        <v>19763</v>
      </c>
      <c r="H79">
        <f t="shared" si="7"/>
        <v>1929</v>
      </c>
    </row>
    <row r="80" spans="1:8" x14ac:dyDescent="0.25">
      <c r="A80" s="6" t="s">
        <v>90</v>
      </c>
      <c r="B80">
        <f t="shared" si="4"/>
        <v>36016</v>
      </c>
      <c r="C80">
        <f t="shared" si="5"/>
        <v>22309</v>
      </c>
      <c r="F80">
        <v>17932</v>
      </c>
      <c r="G80">
        <f t="shared" si="6"/>
        <v>19763</v>
      </c>
      <c r="H80">
        <f t="shared" si="7"/>
        <v>1831</v>
      </c>
    </row>
    <row r="81" spans="1:8" x14ac:dyDescent="0.25">
      <c r="A81" s="6" t="s">
        <v>91</v>
      </c>
      <c r="B81">
        <f t="shared" si="4"/>
        <v>10931</v>
      </c>
      <c r="C81">
        <f t="shared" si="5"/>
        <v>19763</v>
      </c>
      <c r="F81">
        <v>18304</v>
      </c>
      <c r="G81">
        <f t="shared" si="6"/>
        <v>19763</v>
      </c>
      <c r="H81">
        <f t="shared" si="7"/>
        <v>1459</v>
      </c>
    </row>
    <row r="82" spans="1:8" x14ac:dyDescent="0.25">
      <c r="A82" s="6" t="s">
        <v>92</v>
      </c>
      <c r="B82">
        <f t="shared" si="4"/>
        <v>76357</v>
      </c>
      <c r="C82">
        <f t="shared" si="5"/>
        <v>21412</v>
      </c>
      <c r="F82">
        <v>18431</v>
      </c>
      <c r="G82">
        <f t="shared" si="6"/>
        <v>19763</v>
      </c>
      <c r="H82">
        <f t="shared" si="7"/>
        <v>1332</v>
      </c>
    </row>
    <row r="83" spans="1:8" x14ac:dyDescent="0.25">
      <c r="A83" s="6" t="s">
        <v>93</v>
      </c>
      <c r="B83">
        <f t="shared" si="4"/>
        <v>75652</v>
      </c>
      <c r="C83">
        <f t="shared" si="5"/>
        <v>61857</v>
      </c>
      <c r="F83">
        <v>18532</v>
      </c>
      <c r="G83">
        <f t="shared" si="6"/>
        <v>19763</v>
      </c>
      <c r="H83">
        <f t="shared" si="7"/>
        <v>1231</v>
      </c>
    </row>
    <row r="84" spans="1:8" x14ac:dyDescent="0.25">
      <c r="A84" s="6" t="s">
        <v>94</v>
      </c>
      <c r="B84">
        <f t="shared" si="4"/>
        <v>98810</v>
      </c>
      <c r="C84">
        <f t="shared" si="5"/>
        <v>38436</v>
      </c>
      <c r="F84">
        <v>18722</v>
      </c>
      <c r="G84">
        <f t="shared" si="6"/>
        <v>19763</v>
      </c>
      <c r="H84">
        <f t="shared" si="7"/>
        <v>1041</v>
      </c>
    </row>
    <row r="85" spans="1:8" x14ac:dyDescent="0.25">
      <c r="A85" s="6" t="s">
        <v>95</v>
      </c>
      <c r="B85">
        <f t="shared" si="4"/>
        <v>38749</v>
      </c>
      <c r="C85">
        <f t="shared" si="5"/>
        <v>23524</v>
      </c>
      <c r="F85">
        <v>18875</v>
      </c>
      <c r="G85">
        <f t="shared" si="6"/>
        <v>19763</v>
      </c>
      <c r="H85">
        <f t="shared" si="7"/>
        <v>888</v>
      </c>
    </row>
    <row r="86" spans="1:8" x14ac:dyDescent="0.25">
      <c r="A86" s="6" t="s">
        <v>96</v>
      </c>
      <c r="B86">
        <f t="shared" si="4"/>
        <v>86048</v>
      </c>
      <c r="C86">
        <f t="shared" si="5"/>
        <v>72883</v>
      </c>
      <c r="F86">
        <v>18949</v>
      </c>
      <c r="G86">
        <f t="shared" si="6"/>
        <v>19763</v>
      </c>
      <c r="H86">
        <f t="shared" si="7"/>
        <v>814</v>
      </c>
    </row>
    <row r="87" spans="1:8" x14ac:dyDescent="0.25">
      <c r="A87" s="6" t="s">
        <v>97</v>
      </c>
      <c r="B87">
        <f t="shared" si="4"/>
        <v>63513</v>
      </c>
      <c r="C87">
        <f t="shared" si="5"/>
        <v>72883</v>
      </c>
      <c r="F87">
        <v>19051</v>
      </c>
      <c r="G87">
        <f t="shared" si="6"/>
        <v>19763</v>
      </c>
      <c r="H87">
        <f t="shared" si="7"/>
        <v>712</v>
      </c>
    </row>
    <row r="88" spans="1:8" x14ac:dyDescent="0.25">
      <c r="A88" s="6" t="s">
        <v>98</v>
      </c>
      <c r="B88">
        <f t="shared" si="4"/>
        <v>45687</v>
      </c>
      <c r="C88">
        <f t="shared" si="5"/>
        <v>67490</v>
      </c>
      <c r="F88">
        <v>19142</v>
      </c>
      <c r="G88">
        <f t="shared" si="6"/>
        <v>19763</v>
      </c>
      <c r="H88">
        <f t="shared" si="7"/>
        <v>621</v>
      </c>
    </row>
    <row r="89" spans="1:8" x14ac:dyDescent="0.25">
      <c r="A89" s="6" t="s">
        <v>99</v>
      </c>
      <c r="B89">
        <f t="shared" si="4"/>
        <v>60836</v>
      </c>
      <c r="C89">
        <f t="shared" si="5"/>
        <v>12821</v>
      </c>
      <c r="F89">
        <v>19177</v>
      </c>
      <c r="G89">
        <f t="shared" si="6"/>
        <v>19763</v>
      </c>
      <c r="H89">
        <f t="shared" si="7"/>
        <v>586</v>
      </c>
    </row>
    <row r="90" spans="1:8" x14ac:dyDescent="0.25">
      <c r="A90" s="6" t="s">
        <v>100</v>
      </c>
      <c r="B90">
        <f t="shared" si="4"/>
        <v>94034</v>
      </c>
      <c r="C90">
        <f t="shared" si="5"/>
        <v>51660</v>
      </c>
      <c r="F90">
        <v>19217</v>
      </c>
      <c r="G90">
        <f t="shared" si="6"/>
        <v>19763</v>
      </c>
      <c r="H90">
        <f t="shared" si="7"/>
        <v>546</v>
      </c>
    </row>
    <row r="91" spans="1:8" x14ac:dyDescent="0.25">
      <c r="A91" s="6" t="s">
        <v>101</v>
      </c>
      <c r="B91">
        <f t="shared" si="4"/>
        <v>80411</v>
      </c>
      <c r="C91">
        <f t="shared" si="5"/>
        <v>25554</v>
      </c>
      <c r="F91">
        <v>19258</v>
      </c>
      <c r="G91">
        <f t="shared" si="6"/>
        <v>19763</v>
      </c>
      <c r="H91">
        <f t="shared" si="7"/>
        <v>505</v>
      </c>
    </row>
    <row r="92" spans="1:8" x14ac:dyDescent="0.25">
      <c r="A92" s="6" t="s">
        <v>102</v>
      </c>
      <c r="B92">
        <f t="shared" si="4"/>
        <v>21091</v>
      </c>
      <c r="C92">
        <f t="shared" si="5"/>
        <v>19763</v>
      </c>
      <c r="F92">
        <v>19345</v>
      </c>
      <c r="G92">
        <f t="shared" si="6"/>
        <v>19843</v>
      </c>
      <c r="H92">
        <f t="shared" si="7"/>
        <v>498</v>
      </c>
    </row>
    <row r="93" spans="1:8" x14ac:dyDescent="0.25">
      <c r="A93" s="6" t="s">
        <v>103</v>
      </c>
      <c r="B93">
        <f t="shared" si="4"/>
        <v>16564</v>
      </c>
      <c r="C93">
        <f t="shared" si="5"/>
        <v>36401</v>
      </c>
      <c r="F93">
        <v>19348</v>
      </c>
      <c r="G93">
        <f t="shared" si="6"/>
        <v>20033</v>
      </c>
      <c r="H93">
        <f t="shared" si="7"/>
        <v>685</v>
      </c>
    </row>
    <row r="94" spans="1:8" x14ac:dyDescent="0.25">
      <c r="A94" s="6" t="s">
        <v>104</v>
      </c>
      <c r="B94">
        <f t="shared" si="4"/>
        <v>44503</v>
      </c>
      <c r="C94">
        <f t="shared" si="5"/>
        <v>22575</v>
      </c>
      <c r="F94">
        <v>19419</v>
      </c>
      <c r="G94">
        <f t="shared" si="6"/>
        <v>20190</v>
      </c>
      <c r="H94">
        <f t="shared" si="7"/>
        <v>771</v>
      </c>
    </row>
    <row r="95" spans="1:8" x14ac:dyDescent="0.25">
      <c r="A95" s="6" t="s">
        <v>105</v>
      </c>
      <c r="B95">
        <f t="shared" si="4"/>
        <v>57654</v>
      </c>
      <c r="C95">
        <f t="shared" si="5"/>
        <v>66781</v>
      </c>
      <c r="F95">
        <v>19663</v>
      </c>
      <c r="G95">
        <f t="shared" si="6"/>
        <v>20234</v>
      </c>
      <c r="H95">
        <f t="shared" si="7"/>
        <v>571</v>
      </c>
    </row>
    <row r="96" spans="1:8" x14ac:dyDescent="0.25">
      <c r="A96" s="6" t="s">
        <v>106</v>
      </c>
      <c r="B96">
        <f t="shared" si="4"/>
        <v>31146</v>
      </c>
      <c r="C96">
        <f t="shared" si="5"/>
        <v>46927</v>
      </c>
      <c r="F96">
        <v>19683</v>
      </c>
      <c r="G96">
        <f t="shared" si="6"/>
        <v>20431</v>
      </c>
      <c r="H96">
        <f t="shared" si="7"/>
        <v>748</v>
      </c>
    </row>
    <row r="97" spans="1:8" x14ac:dyDescent="0.25">
      <c r="A97" s="6" t="s">
        <v>107</v>
      </c>
      <c r="B97">
        <f t="shared" si="4"/>
        <v>97857</v>
      </c>
      <c r="C97">
        <f t="shared" si="5"/>
        <v>20234</v>
      </c>
      <c r="F97">
        <v>19762</v>
      </c>
      <c r="G97">
        <f t="shared" si="6"/>
        <v>20616</v>
      </c>
      <c r="H97">
        <f t="shared" si="7"/>
        <v>854</v>
      </c>
    </row>
    <row r="98" spans="1:8" x14ac:dyDescent="0.25">
      <c r="A98" s="6" t="s">
        <v>108</v>
      </c>
      <c r="B98">
        <f t="shared" si="4"/>
        <v>25682</v>
      </c>
      <c r="C98">
        <f t="shared" si="5"/>
        <v>75256</v>
      </c>
      <c r="F98">
        <v>19763</v>
      </c>
      <c r="G98">
        <f t="shared" si="6"/>
        <v>20757</v>
      </c>
      <c r="H98">
        <f t="shared" si="7"/>
        <v>994</v>
      </c>
    </row>
    <row r="99" spans="1:8" x14ac:dyDescent="0.25">
      <c r="A99" s="6" t="s">
        <v>109</v>
      </c>
      <c r="B99">
        <f t="shared" si="4"/>
        <v>93045</v>
      </c>
      <c r="C99">
        <f t="shared" si="5"/>
        <v>13462</v>
      </c>
      <c r="F99">
        <v>19929</v>
      </c>
      <c r="G99">
        <f t="shared" si="6"/>
        <v>20844</v>
      </c>
      <c r="H99">
        <f t="shared" si="7"/>
        <v>915</v>
      </c>
    </row>
    <row r="100" spans="1:8" x14ac:dyDescent="0.25">
      <c r="A100" s="6" t="s">
        <v>110</v>
      </c>
      <c r="B100">
        <f t="shared" si="4"/>
        <v>68754</v>
      </c>
      <c r="C100">
        <f t="shared" si="5"/>
        <v>72883</v>
      </c>
      <c r="F100">
        <v>19987</v>
      </c>
      <c r="G100">
        <f t="shared" si="6"/>
        <v>21003</v>
      </c>
      <c r="H100">
        <f t="shared" si="7"/>
        <v>1016</v>
      </c>
    </row>
    <row r="101" spans="1:8" x14ac:dyDescent="0.25">
      <c r="A101" s="6" t="s">
        <v>111</v>
      </c>
      <c r="B101">
        <f t="shared" si="4"/>
        <v>17237</v>
      </c>
      <c r="C101">
        <f t="shared" si="5"/>
        <v>72883</v>
      </c>
      <c r="F101">
        <v>20244</v>
      </c>
      <c r="G101">
        <f t="shared" si="6"/>
        <v>21412</v>
      </c>
      <c r="H101">
        <f t="shared" si="7"/>
        <v>1168</v>
      </c>
    </row>
    <row r="102" spans="1:8" x14ac:dyDescent="0.25">
      <c r="A102" s="6" t="s">
        <v>112</v>
      </c>
      <c r="B102">
        <f t="shared" si="4"/>
        <v>92066</v>
      </c>
      <c r="C102">
        <f t="shared" si="5"/>
        <v>74137</v>
      </c>
      <c r="F102">
        <v>20343</v>
      </c>
      <c r="G102">
        <f t="shared" si="6"/>
        <v>21412</v>
      </c>
      <c r="H102">
        <f t="shared" si="7"/>
        <v>1069</v>
      </c>
    </row>
    <row r="103" spans="1:8" x14ac:dyDescent="0.25">
      <c r="A103" s="6" t="s">
        <v>113</v>
      </c>
      <c r="B103">
        <f t="shared" si="4"/>
        <v>93749</v>
      </c>
      <c r="C103">
        <f t="shared" si="5"/>
        <v>51512</v>
      </c>
      <c r="F103">
        <v>20348</v>
      </c>
      <c r="G103">
        <f t="shared" si="6"/>
        <v>21412</v>
      </c>
      <c r="H103">
        <f t="shared" si="7"/>
        <v>1064</v>
      </c>
    </row>
    <row r="104" spans="1:8" x14ac:dyDescent="0.25">
      <c r="A104" s="6" t="s">
        <v>114</v>
      </c>
      <c r="B104">
        <f t="shared" si="4"/>
        <v>34830</v>
      </c>
      <c r="C104">
        <f t="shared" si="5"/>
        <v>10322</v>
      </c>
      <c r="F104">
        <v>20413</v>
      </c>
      <c r="G104">
        <f t="shared" si="6"/>
        <v>21412</v>
      </c>
      <c r="H104">
        <f t="shared" si="7"/>
        <v>999</v>
      </c>
    </row>
    <row r="105" spans="1:8" x14ac:dyDescent="0.25">
      <c r="A105" s="6" t="s">
        <v>115</v>
      </c>
      <c r="B105">
        <f t="shared" si="4"/>
        <v>99272</v>
      </c>
      <c r="C105">
        <f t="shared" si="5"/>
        <v>67697</v>
      </c>
      <c r="F105">
        <v>20423</v>
      </c>
      <c r="G105">
        <f t="shared" si="6"/>
        <v>21412</v>
      </c>
      <c r="H105">
        <f t="shared" si="7"/>
        <v>989</v>
      </c>
    </row>
    <row r="106" spans="1:8" x14ac:dyDescent="0.25">
      <c r="A106" s="6" t="s">
        <v>116</v>
      </c>
      <c r="B106">
        <f t="shared" si="4"/>
        <v>45274</v>
      </c>
      <c r="C106">
        <f t="shared" si="5"/>
        <v>60464</v>
      </c>
      <c r="F106">
        <v>20554</v>
      </c>
      <c r="G106">
        <f t="shared" si="6"/>
        <v>21412</v>
      </c>
      <c r="H106">
        <f t="shared" si="7"/>
        <v>858</v>
      </c>
    </row>
    <row r="107" spans="1:8" x14ac:dyDescent="0.25">
      <c r="A107" s="6" t="s">
        <v>117</v>
      </c>
      <c r="B107">
        <f t="shared" si="4"/>
        <v>38929</v>
      </c>
      <c r="C107">
        <f t="shared" si="5"/>
        <v>80865</v>
      </c>
      <c r="F107">
        <v>20625</v>
      </c>
      <c r="G107">
        <f t="shared" si="6"/>
        <v>21412</v>
      </c>
      <c r="H107">
        <f t="shared" si="7"/>
        <v>787</v>
      </c>
    </row>
    <row r="108" spans="1:8" x14ac:dyDescent="0.25">
      <c r="A108" s="6" t="s">
        <v>118</v>
      </c>
      <c r="B108">
        <f t="shared" si="4"/>
        <v>34134</v>
      </c>
      <c r="C108">
        <f t="shared" si="5"/>
        <v>48329</v>
      </c>
      <c r="F108">
        <v>20742</v>
      </c>
      <c r="G108">
        <f t="shared" si="6"/>
        <v>21499</v>
      </c>
      <c r="H108">
        <f t="shared" si="7"/>
        <v>757</v>
      </c>
    </row>
    <row r="109" spans="1:8" x14ac:dyDescent="0.25">
      <c r="A109" s="6" t="s">
        <v>119</v>
      </c>
      <c r="B109">
        <f t="shared" si="4"/>
        <v>68249</v>
      </c>
      <c r="C109">
        <f t="shared" si="5"/>
        <v>47187</v>
      </c>
      <c r="F109">
        <v>20769</v>
      </c>
      <c r="G109">
        <f t="shared" si="6"/>
        <v>21576</v>
      </c>
      <c r="H109">
        <f t="shared" si="7"/>
        <v>807</v>
      </c>
    </row>
    <row r="110" spans="1:8" x14ac:dyDescent="0.25">
      <c r="A110" s="6" t="s">
        <v>120</v>
      </c>
      <c r="B110">
        <f t="shared" si="4"/>
        <v>48916</v>
      </c>
      <c r="C110">
        <f t="shared" si="5"/>
        <v>83133</v>
      </c>
      <c r="F110">
        <v>20876</v>
      </c>
      <c r="G110">
        <f t="shared" si="6"/>
        <v>21577</v>
      </c>
      <c r="H110">
        <f t="shared" si="7"/>
        <v>701</v>
      </c>
    </row>
    <row r="111" spans="1:8" x14ac:dyDescent="0.25">
      <c r="A111" s="6" t="s">
        <v>121</v>
      </c>
      <c r="B111">
        <f t="shared" si="4"/>
        <v>61528</v>
      </c>
      <c r="C111">
        <f t="shared" si="5"/>
        <v>29496</v>
      </c>
      <c r="F111">
        <v>20960</v>
      </c>
      <c r="G111">
        <f t="shared" si="6"/>
        <v>21688</v>
      </c>
      <c r="H111">
        <f t="shared" si="7"/>
        <v>728</v>
      </c>
    </row>
    <row r="112" spans="1:8" x14ac:dyDescent="0.25">
      <c r="A112" s="6" t="s">
        <v>122</v>
      </c>
      <c r="B112">
        <f t="shared" si="4"/>
        <v>90233</v>
      </c>
      <c r="C112">
        <f t="shared" si="5"/>
        <v>97345</v>
      </c>
      <c r="F112">
        <v>20983</v>
      </c>
      <c r="G112">
        <f t="shared" si="6"/>
        <v>21830</v>
      </c>
      <c r="H112">
        <f t="shared" si="7"/>
        <v>847</v>
      </c>
    </row>
    <row r="113" spans="1:8" x14ac:dyDescent="0.25">
      <c r="A113" s="6" t="s">
        <v>123</v>
      </c>
      <c r="B113">
        <f t="shared" si="4"/>
        <v>54872</v>
      </c>
      <c r="C113">
        <f t="shared" si="5"/>
        <v>14127</v>
      </c>
      <c r="F113">
        <v>21071</v>
      </c>
      <c r="G113">
        <f t="shared" si="6"/>
        <v>21971</v>
      </c>
      <c r="H113">
        <f t="shared" si="7"/>
        <v>900</v>
      </c>
    </row>
    <row r="114" spans="1:8" x14ac:dyDescent="0.25">
      <c r="A114" s="6" t="s">
        <v>124</v>
      </c>
      <c r="B114">
        <f t="shared" si="4"/>
        <v>44233</v>
      </c>
      <c r="C114">
        <f t="shared" si="5"/>
        <v>75524</v>
      </c>
      <c r="F114">
        <v>21090</v>
      </c>
      <c r="G114">
        <f t="shared" si="6"/>
        <v>21971</v>
      </c>
      <c r="H114">
        <f t="shared" si="7"/>
        <v>881</v>
      </c>
    </row>
    <row r="115" spans="1:8" x14ac:dyDescent="0.25">
      <c r="A115" s="6" t="s">
        <v>125</v>
      </c>
      <c r="B115">
        <f t="shared" si="4"/>
        <v>91023</v>
      </c>
      <c r="C115">
        <f t="shared" si="5"/>
        <v>52472</v>
      </c>
      <c r="F115">
        <v>21091</v>
      </c>
      <c r="G115">
        <f t="shared" si="6"/>
        <v>21971</v>
      </c>
      <c r="H115">
        <f t="shared" si="7"/>
        <v>880</v>
      </c>
    </row>
    <row r="116" spans="1:8" x14ac:dyDescent="0.25">
      <c r="A116" s="6" t="s">
        <v>126</v>
      </c>
      <c r="B116">
        <f t="shared" si="4"/>
        <v>24635</v>
      </c>
      <c r="C116">
        <f t="shared" si="5"/>
        <v>11482</v>
      </c>
      <c r="F116">
        <v>21189</v>
      </c>
      <c r="G116">
        <f t="shared" si="6"/>
        <v>21971</v>
      </c>
      <c r="H116">
        <f t="shared" si="7"/>
        <v>782</v>
      </c>
    </row>
    <row r="117" spans="1:8" x14ac:dyDescent="0.25">
      <c r="A117" s="6" t="s">
        <v>127</v>
      </c>
      <c r="B117">
        <f t="shared" si="4"/>
        <v>40466</v>
      </c>
      <c r="C117">
        <f t="shared" si="5"/>
        <v>19763</v>
      </c>
      <c r="F117">
        <v>21412</v>
      </c>
      <c r="G117">
        <f t="shared" si="6"/>
        <v>21971</v>
      </c>
      <c r="H117">
        <f t="shared" si="7"/>
        <v>559</v>
      </c>
    </row>
    <row r="118" spans="1:8" x14ac:dyDescent="0.25">
      <c r="A118" s="6" t="s">
        <v>128</v>
      </c>
      <c r="B118">
        <f t="shared" si="4"/>
        <v>46905</v>
      </c>
      <c r="C118">
        <f t="shared" si="5"/>
        <v>66085</v>
      </c>
      <c r="F118">
        <v>21585</v>
      </c>
      <c r="G118">
        <f t="shared" si="6"/>
        <v>21971</v>
      </c>
      <c r="H118">
        <f t="shared" si="7"/>
        <v>386</v>
      </c>
    </row>
    <row r="119" spans="1:8" x14ac:dyDescent="0.25">
      <c r="A119" s="6" t="s">
        <v>129</v>
      </c>
      <c r="B119">
        <f t="shared" si="4"/>
        <v>25902</v>
      </c>
      <c r="C119">
        <f t="shared" si="5"/>
        <v>94618</v>
      </c>
      <c r="F119">
        <v>21668</v>
      </c>
      <c r="G119">
        <f t="shared" si="6"/>
        <v>21971</v>
      </c>
      <c r="H119">
        <f t="shared" si="7"/>
        <v>303</v>
      </c>
    </row>
    <row r="120" spans="1:8" x14ac:dyDescent="0.25">
      <c r="A120" s="6" t="s">
        <v>130</v>
      </c>
      <c r="B120">
        <f t="shared" si="4"/>
        <v>35889</v>
      </c>
      <c r="C120">
        <f t="shared" si="5"/>
        <v>42397</v>
      </c>
      <c r="F120">
        <v>21971</v>
      </c>
      <c r="G120">
        <f t="shared" si="6"/>
        <v>21971</v>
      </c>
      <c r="H120">
        <f t="shared" si="7"/>
        <v>0</v>
      </c>
    </row>
    <row r="121" spans="1:8" x14ac:dyDescent="0.25">
      <c r="A121" s="6" t="s">
        <v>131</v>
      </c>
      <c r="B121">
        <f t="shared" si="4"/>
        <v>88185</v>
      </c>
      <c r="C121">
        <f t="shared" si="5"/>
        <v>69459</v>
      </c>
      <c r="F121">
        <v>21977</v>
      </c>
      <c r="G121">
        <f t="shared" si="6"/>
        <v>21971</v>
      </c>
      <c r="H121">
        <f t="shared" si="7"/>
        <v>6</v>
      </c>
    </row>
    <row r="122" spans="1:8" x14ac:dyDescent="0.25">
      <c r="A122" s="6" t="s">
        <v>132</v>
      </c>
      <c r="B122">
        <f t="shared" si="4"/>
        <v>64759</v>
      </c>
      <c r="C122">
        <f t="shared" si="5"/>
        <v>63070</v>
      </c>
      <c r="F122">
        <v>21988</v>
      </c>
      <c r="G122">
        <f t="shared" si="6"/>
        <v>21971</v>
      </c>
      <c r="H122">
        <f t="shared" si="7"/>
        <v>17</v>
      </c>
    </row>
    <row r="123" spans="1:8" x14ac:dyDescent="0.25">
      <c r="A123" s="6" t="s">
        <v>133</v>
      </c>
      <c r="B123">
        <f t="shared" si="4"/>
        <v>11316</v>
      </c>
      <c r="C123">
        <f t="shared" si="5"/>
        <v>72003</v>
      </c>
      <c r="F123">
        <v>22248</v>
      </c>
      <c r="G123">
        <f t="shared" si="6"/>
        <v>21971</v>
      </c>
      <c r="H123">
        <f t="shared" si="7"/>
        <v>277</v>
      </c>
    </row>
    <row r="124" spans="1:8" x14ac:dyDescent="0.25">
      <c r="A124" s="6" t="s">
        <v>134</v>
      </c>
      <c r="B124">
        <f t="shared" si="4"/>
        <v>73715</v>
      </c>
      <c r="C124">
        <f t="shared" si="5"/>
        <v>38056</v>
      </c>
      <c r="F124">
        <v>22270</v>
      </c>
      <c r="G124">
        <f t="shared" si="6"/>
        <v>21971</v>
      </c>
      <c r="H124">
        <f t="shared" si="7"/>
        <v>299</v>
      </c>
    </row>
    <row r="125" spans="1:8" x14ac:dyDescent="0.25">
      <c r="A125" s="6" t="s">
        <v>135</v>
      </c>
      <c r="B125">
        <f t="shared" si="4"/>
        <v>60712</v>
      </c>
      <c r="C125">
        <f t="shared" si="5"/>
        <v>75256</v>
      </c>
      <c r="F125">
        <v>22498</v>
      </c>
      <c r="G125">
        <f t="shared" si="6"/>
        <v>21971</v>
      </c>
      <c r="H125">
        <f t="shared" si="7"/>
        <v>527</v>
      </c>
    </row>
    <row r="126" spans="1:8" x14ac:dyDescent="0.25">
      <c r="A126" s="6" t="s">
        <v>136</v>
      </c>
      <c r="B126">
        <f t="shared" si="4"/>
        <v>72685</v>
      </c>
      <c r="C126">
        <f t="shared" si="5"/>
        <v>81152</v>
      </c>
      <c r="F126">
        <v>22662</v>
      </c>
      <c r="G126">
        <f t="shared" si="6"/>
        <v>21971</v>
      </c>
      <c r="H126">
        <f t="shared" si="7"/>
        <v>691</v>
      </c>
    </row>
    <row r="127" spans="1:8" x14ac:dyDescent="0.25">
      <c r="A127" s="6" t="s">
        <v>137</v>
      </c>
      <c r="B127">
        <f t="shared" si="4"/>
        <v>77252</v>
      </c>
      <c r="C127">
        <f t="shared" si="5"/>
        <v>66060</v>
      </c>
      <c r="F127">
        <v>22803</v>
      </c>
      <c r="G127">
        <f t="shared" si="6"/>
        <v>21971</v>
      </c>
      <c r="H127">
        <f t="shared" si="7"/>
        <v>832</v>
      </c>
    </row>
    <row r="128" spans="1:8" x14ac:dyDescent="0.25">
      <c r="A128" s="6" t="s">
        <v>138</v>
      </c>
      <c r="B128">
        <f t="shared" si="4"/>
        <v>28506</v>
      </c>
      <c r="C128">
        <f t="shared" si="5"/>
        <v>61431</v>
      </c>
      <c r="F128">
        <v>22854</v>
      </c>
      <c r="G128">
        <f t="shared" si="6"/>
        <v>22007</v>
      </c>
      <c r="H128">
        <f t="shared" si="7"/>
        <v>847</v>
      </c>
    </row>
    <row r="129" spans="1:8" x14ac:dyDescent="0.25">
      <c r="A129" s="6" t="s">
        <v>139</v>
      </c>
      <c r="B129">
        <f t="shared" si="4"/>
        <v>54298</v>
      </c>
      <c r="C129">
        <f t="shared" si="5"/>
        <v>89763</v>
      </c>
      <c r="F129">
        <v>23066</v>
      </c>
      <c r="G129">
        <f t="shared" si="6"/>
        <v>22047</v>
      </c>
      <c r="H129">
        <f t="shared" si="7"/>
        <v>1019</v>
      </c>
    </row>
    <row r="130" spans="1:8" x14ac:dyDescent="0.25">
      <c r="A130" s="6" t="s">
        <v>140</v>
      </c>
      <c r="B130">
        <f t="shared" si="4"/>
        <v>90658</v>
      </c>
      <c r="C130">
        <f t="shared" si="5"/>
        <v>62842</v>
      </c>
      <c r="F130">
        <v>23071</v>
      </c>
      <c r="G130">
        <f t="shared" si="6"/>
        <v>22059</v>
      </c>
      <c r="H130">
        <f t="shared" si="7"/>
        <v>1012</v>
      </c>
    </row>
    <row r="131" spans="1:8" x14ac:dyDescent="0.25">
      <c r="A131" s="6" t="s">
        <v>141</v>
      </c>
      <c r="B131">
        <f t="shared" si="4"/>
        <v>57205</v>
      </c>
      <c r="C131">
        <f t="shared" si="5"/>
        <v>69364</v>
      </c>
      <c r="F131">
        <v>23096</v>
      </c>
      <c r="G131">
        <f t="shared" si="6"/>
        <v>22167</v>
      </c>
      <c r="H131">
        <f t="shared" si="7"/>
        <v>929</v>
      </c>
    </row>
    <row r="132" spans="1:8" x14ac:dyDescent="0.25">
      <c r="A132" s="6" t="s">
        <v>142</v>
      </c>
      <c r="B132">
        <f t="shared" ref="B132:B195" si="8">--LEFT(A132,FIND(" ",A132,1))</f>
        <v>23674</v>
      </c>
      <c r="C132">
        <f t="shared" ref="C132:C195" si="9">--TRIM(MID(A132,FIND(" ",A132,1),10))</f>
        <v>57548</v>
      </c>
      <c r="F132">
        <v>23128</v>
      </c>
      <c r="G132">
        <f t="shared" ref="G132:G195" si="10">SMALL($C$3:$C$1002,ROW(A130))</f>
        <v>22174</v>
      </c>
      <c r="H132">
        <f t="shared" ref="H132:H195" si="11">ABS(G132-F132)</f>
        <v>954</v>
      </c>
    </row>
    <row r="133" spans="1:8" x14ac:dyDescent="0.25">
      <c r="A133" s="6" t="s">
        <v>143</v>
      </c>
      <c r="B133">
        <f t="shared" si="8"/>
        <v>64953</v>
      </c>
      <c r="C133">
        <f t="shared" si="9"/>
        <v>19763</v>
      </c>
      <c r="F133">
        <v>23135</v>
      </c>
      <c r="G133">
        <f t="shared" si="10"/>
        <v>22221</v>
      </c>
      <c r="H133">
        <f t="shared" si="11"/>
        <v>914</v>
      </c>
    </row>
    <row r="134" spans="1:8" x14ac:dyDescent="0.25">
      <c r="A134" s="6" t="s">
        <v>144</v>
      </c>
      <c r="B134">
        <f t="shared" si="8"/>
        <v>53241</v>
      </c>
      <c r="C134">
        <f t="shared" si="9"/>
        <v>12916</v>
      </c>
      <c r="F134">
        <v>23233</v>
      </c>
      <c r="G134">
        <f t="shared" si="10"/>
        <v>22309</v>
      </c>
      <c r="H134">
        <f t="shared" si="11"/>
        <v>924</v>
      </c>
    </row>
    <row r="135" spans="1:8" x14ac:dyDescent="0.25">
      <c r="A135" s="6" t="s">
        <v>145</v>
      </c>
      <c r="B135">
        <f t="shared" si="8"/>
        <v>13222</v>
      </c>
      <c r="C135">
        <f t="shared" si="9"/>
        <v>33059</v>
      </c>
      <c r="F135">
        <v>23253</v>
      </c>
      <c r="G135">
        <f t="shared" si="10"/>
        <v>22314</v>
      </c>
      <c r="H135">
        <f t="shared" si="11"/>
        <v>939</v>
      </c>
    </row>
    <row r="136" spans="1:8" x14ac:dyDescent="0.25">
      <c r="A136" s="6" t="s">
        <v>146</v>
      </c>
      <c r="B136">
        <f t="shared" si="8"/>
        <v>15152</v>
      </c>
      <c r="C136">
        <f t="shared" si="9"/>
        <v>19763</v>
      </c>
      <c r="F136">
        <v>23286</v>
      </c>
      <c r="G136">
        <f t="shared" si="10"/>
        <v>22475</v>
      </c>
      <c r="H136">
        <f t="shared" si="11"/>
        <v>811</v>
      </c>
    </row>
    <row r="137" spans="1:8" x14ac:dyDescent="0.25">
      <c r="A137" s="6" t="s">
        <v>147</v>
      </c>
      <c r="B137">
        <f t="shared" si="8"/>
        <v>92661</v>
      </c>
      <c r="C137">
        <f t="shared" si="9"/>
        <v>60464</v>
      </c>
      <c r="F137">
        <v>23305</v>
      </c>
      <c r="G137">
        <f t="shared" si="10"/>
        <v>22498</v>
      </c>
      <c r="H137">
        <f t="shared" si="11"/>
        <v>807</v>
      </c>
    </row>
    <row r="138" spans="1:8" x14ac:dyDescent="0.25">
      <c r="A138" s="6" t="s">
        <v>148</v>
      </c>
      <c r="B138">
        <f t="shared" si="8"/>
        <v>61816</v>
      </c>
      <c r="C138">
        <f t="shared" si="9"/>
        <v>94618</v>
      </c>
      <c r="F138">
        <v>23312</v>
      </c>
      <c r="G138">
        <f t="shared" si="10"/>
        <v>22498</v>
      </c>
      <c r="H138">
        <f t="shared" si="11"/>
        <v>814</v>
      </c>
    </row>
    <row r="139" spans="1:8" x14ac:dyDescent="0.25">
      <c r="A139" s="6" t="s">
        <v>149</v>
      </c>
      <c r="B139">
        <f t="shared" si="8"/>
        <v>76099</v>
      </c>
      <c r="C139">
        <f t="shared" si="9"/>
        <v>75071</v>
      </c>
      <c r="F139">
        <v>23371</v>
      </c>
      <c r="G139">
        <f t="shared" si="10"/>
        <v>22498</v>
      </c>
      <c r="H139">
        <f t="shared" si="11"/>
        <v>873</v>
      </c>
    </row>
    <row r="140" spans="1:8" x14ac:dyDescent="0.25">
      <c r="A140" s="6" t="s">
        <v>150</v>
      </c>
      <c r="B140">
        <f t="shared" si="8"/>
        <v>38554</v>
      </c>
      <c r="C140">
        <f t="shared" si="9"/>
        <v>38436</v>
      </c>
      <c r="F140">
        <v>23459</v>
      </c>
      <c r="G140">
        <f t="shared" si="10"/>
        <v>22498</v>
      </c>
      <c r="H140">
        <f t="shared" si="11"/>
        <v>961</v>
      </c>
    </row>
    <row r="141" spans="1:8" x14ac:dyDescent="0.25">
      <c r="A141" s="6" t="s">
        <v>151</v>
      </c>
      <c r="B141">
        <f t="shared" si="8"/>
        <v>21189</v>
      </c>
      <c r="C141">
        <f t="shared" si="9"/>
        <v>22498</v>
      </c>
      <c r="F141">
        <v>23529</v>
      </c>
      <c r="G141">
        <f t="shared" si="10"/>
        <v>22498</v>
      </c>
      <c r="H141">
        <f t="shared" si="11"/>
        <v>1031</v>
      </c>
    </row>
    <row r="142" spans="1:8" x14ac:dyDescent="0.25">
      <c r="A142" s="6" t="s">
        <v>152</v>
      </c>
      <c r="B142">
        <f t="shared" si="8"/>
        <v>38784</v>
      </c>
      <c r="C142">
        <f t="shared" si="9"/>
        <v>91603</v>
      </c>
      <c r="F142">
        <v>23674</v>
      </c>
      <c r="G142">
        <f t="shared" si="10"/>
        <v>22498</v>
      </c>
      <c r="H142">
        <f t="shared" si="11"/>
        <v>1176</v>
      </c>
    </row>
    <row r="143" spans="1:8" x14ac:dyDescent="0.25">
      <c r="A143" s="6" t="s">
        <v>153</v>
      </c>
      <c r="B143">
        <f t="shared" si="8"/>
        <v>65754</v>
      </c>
      <c r="C143">
        <f t="shared" si="9"/>
        <v>62842</v>
      </c>
      <c r="F143">
        <v>23800</v>
      </c>
      <c r="G143">
        <f t="shared" si="10"/>
        <v>22498</v>
      </c>
      <c r="H143">
        <f t="shared" si="11"/>
        <v>1302</v>
      </c>
    </row>
    <row r="144" spans="1:8" x14ac:dyDescent="0.25">
      <c r="A144" s="6" t="s">
        <v>154</v>
      </c>
      <c r="B144">
        <f t="shared" si="8"/>
        <v>87476</v>
      </c>
      <c r="C144">
        <f t="shared" si="9"/>
        <v>98880</v>
      </c>
      <c r="F144">
        <v>23823</v>
      </c>
      <c r="G144">
        <f t="shared" si="10"/>
        <v>22498</v>
      </c>
      <c r="H144">
        <f t="shared" si="11"/>
        <v>1325</v>
      </c>
    </row>
    <row r="145" spans="1:8" x14ac:dyDescent="0.25">
      <c r="A145" s="6" t="s">
        <v>155</v>
      </c>
      <c r="B145">
        <f t="shared" si="8"/>
        <v>56430</v>
      </c>
      <c r="C145">
        <f t="shared" si="9"/>
        <v>90853</v>
      </c>
      <c r="F145">
        <v>23960</v>
      </c>
      <c r="G145">
        <f t="shared" si="10"/>
        <v>22498</v>
      </c>
      <c r="H145">
        <f t="shared" si="11"/>
        <v>1462</v>
      </c>
    </row>
    <row r="146" spans="1:8" x14ac:dyDescent="0.25">
      <c r="A146" s="6" t="s">
        <v>156</v>
      </c>
      <c r="B146">
        <f t="shared" si="8"/>
        <v>76366</v>
      </c>
      <c r="C146">
        <f t="shared" si="9"/>
        <v>86864</v>
      </c>
      <c r="F146">
        <v>23989</v>
      </c>
      <c r="G146">
        <f t="shared" si="10"/>
        <v>22498</v>
      </c>
      <c r="H146">
        <f t="shared" si="11"/>
        <v>1491</v>
      </c>
    </row>
    <row r="147" spans="1:8" x14ac:dyDescent="0.25">
      <c r="A147" s="6" t="s">
        <v>157</v>
      </c>
      <c r="B147">
        <f t="shared" si="8"/>
        <v>48121</v>
      </c>
      <c r="C147">
        <f t="shared" si="9"/>
        <v>83675</v>
      </c>
      <c r="F147">
        <v>24010</v>
      </c>
      <c r="G147">
        <f t="shared" si="10"/>
        <v>22498</v>
      </c>
      <c r="H147">
        <f t="shared" si="11"/>
        <v>1512</v>
      </c>
    </row>
    <row r="148" spans="1:8" x14ac:dyDescent="0.25">
      <c r="A148" s="6" t="s">
        <v>158</v>
      </c>
      <c r="B148">
        <f t="shared" si="8"/>
        <v>71894</v>
      </c>
      <c r="C148">
        <f t="shared" si="9"/>
        <v>81336</v>
      </c>
      <c r="F148">
        <v>24020</v>
      </c>
      <c r="G148">
        <f t="shared" si="10"/>
        <v>22498</v>
      </c>
      <c r="H148">
        <f t="shared" si="11"/>
        <v>1522</v>
      </c>
    </row>
    <row r="149" spans="1:8" x14ac:dyDescent="0.25">
      <c r="A149" s="6" t="s">
        <v>159</v>
      </c>
      <c r="B149">
        <f t="shared" si="8"/>
        <v>82170</v>
      </c>
      <c r="C149">
        <f t="shared" si="9"/>
        <v>67697</v>
      </c>
      <c r="F149">
        <v>24143</v>
      </c>
      <c r="G149">
        <f t="shared" si="10"/>
        <v>22498</v>
      </c>
      <c r="H149">
        <f t="shared" si="11"/>
        <v>1645</v>
      </c>
    </row>
    <row r="150" spans="1:8" x14ac:dyDescent="0.25">
      <c r="A150" s="6" t="s">
        <v>160</v>
      </c>
      <c r="B150">
        <f t="shared" si="8"/>
        <v>90347</v>
      </c>
      <c r="C150">
        <f t="shared" si="9"/>
        <v>60012</v>
      </c>
      <c r="F150">
        <v>24165</v>
      </c>
      <c r="G150">
        <f t="shared" si="10"/>
        <v>22498</v>
      </c>
      <c r="H150">
        <f t="shared" si="11"/>
        <v>1667</v>
      </c>
    </row>
    <row r="151" spans="1:8" x14ac:dyDescent="0.25">
      <c r="A151" s="6" t="s">
        <v>161</v>
      </c>
      <c r="B151">
        <f t="shared" si="8"/>
        <v>21071</v>
      </c>
      <c r="C151">
        <f t="shared" si="9"/>
        <v>50167</v>
      </c>
      <c r="F151">
        <v>24241</v>
      </c>
      <c r="G151">
        <f t="shared" si="10"/>
        <v>22498</v>
      </c>
      <c r="H151">
        <f t="shared" si="11"/>
        <v>1743</v>
      </c>
    </row>
    <row r="152" spans="1:8" x14ac:dyDescent="0.25">
      <c r="A152" s="6" t="s">
        <v>162</v>
      </c>
      <c r="B152">
        <f t="shared" si="8"/>
        <v>92246</v>
      </c>
      <c r="C152">
        <f t="shared" si="9"/>
        <v>40121</v>
      </c>
      <c r="F152">
        <v>24283</v>
      </c>
      <c r="G152">
        <f t="shared" si="10"/>
        <v>22498</v>
      </c>
      <c r="H152">
        <f t="shared" si="11"/>
        <v>1785</v>
      </c>
    </row>
    <row r="153" spans="1:8" x14ac:dyDescent="0.25">
      <c r="A153" s="6" t="s">
        <v>163</v>
      </c>
      <c r="B153">
        <f t="shared" si="8"/>
        <v>36480</v>
      </c>
      <c r="C153">
        <f t="shared" si="9"/>
        <v>66608</v>
      </c>
      <c r="F153">
        <v>24635</v>
      </c>
      <c r="G153">
        <f t="shared" si="10"/>
        <v>22498</v>
      </c>
      <c r="H153">
        <f t="shared" si="11"/>
        <v>2137</v>
      </c>
    </row>
    <row r="154" spans="1:8" x14ac:dyDescent="0.25">
      <c r="A154" s="6" t="s">
        <v>164</v>
      </c>
      <c r="B154">
        <f t="shared" si="8"/>
        <v>22854</v>
      </c>
      <c r="C154">
        <f t="shared" si="9"/>
        <v>54282</v>
      </c>
      <c r="F154">
        <v>24697</v>
      </c>
      <c r="G154">
        <f t="shared" si="10"/>
        <v>22498</v>
      </c>
      <c r="H154">
        <f t="shared" si="11"/>
        <v>2199</v>
      </c>
    </row>
    <row r="155" spans="1:8" x14ac:dyDescent="0.25">
      <c r="A155" s="6" t="s">
        <v>165</v>
      </c>
      <c r="B155">
        <f t="shared" si="8"/>
        <v>99368</v>
      </c>
      <c r="C155">
        <f t="shared" si="9"/>
        <v>83869</v>
      </c>
      <c r="F155">
        <v>24757</v>
      </c>
      <c r="G155">
        <f t="shared" si="10"/>
        <v>22498</v>
      </c>
      <c r="H155">
        <f t="shared" si="11"/>
        <v>2259</v>
      </c>
    </row>
    <row r="156" spans="1:8" x14ac:dyDescent="0.25">
      <c r="A156" s="6" t="s">
        <v>166</v>
      </c>
      <c r="B156">
        <f t="shared" si="8"/>
        <v>83605</v>
      </c>
      <c r="C156">
        <f t="shared" si="9"/>
        <v>69528</v>
      </c>
      <c r="F156">
        <v>24872</v>
      </c>
      <c r="G156">
        <f t="shared" si="10"/>
        <v>22498</v>
      </c>
      <c r="H156">
        <f t="shared" si="11"/>
        <v>2374</v>
      </c>
    </row>
    <row r="157" spans="1:8" x14ac:dyDescent="0.25">
      <c r="A157" s="6" t="s">
        <v>167</v>
      </c>
      <c r="B157">
        <f t="shared" si="8"/>
        <v>65136</v>
      </c>
      <c r="C157">
        <f t="shared" si="9"/>
        <v>85197</v>
      </c>
      <c r="F157">
        <v>24883</v>
      </c>
      <c r="G157">
        <f t="shared" si="10"/>
        <v>22550</v>
      </c>
      <c r="H157">
        <f t="shared" si="11"/>
        <v>2333</v>
      </c>
    </row>
    <row r="158" spans="1:8" x14ac:dyDescent="0.25">
      <c r="A158" s="6" t="s">
        <v>168</v>
      </c>
      <c r="B158">
        <f t="shared" si="8"/>
        <v>90644</v>
      </c>
      <c r="C158">
        <f t="shared" si="9"/>
        <v>80851</v>
      </c>
      <c r="F158">
        <v>24917</v>
      </c>
      <c r="G158">
        <f t="shared" si="10"/>
        <v>22575</v>
      </c>
      <c r="H158">
        <f t="shared" si="11"/>
        <v>2342</v>
      </c>
    </row>
    <row r="159" spans="1:8" x14ac:dyDescent="0.25">
      <c r="A159" s="6" t="s">
        <v>169</v>
      </c>
      <c r="B159">
        <f t="shared" si="8"/>
        <v>68309</v>
      </c>
      <c r="C159">
        <f t="shared" si="9"/>
        <v>97711</v>
      </c>
      <c r="F159">
        <v>25026</v>
      </c>
      <c r="G159">
        <f t="shared" si="10"/>
        <v>22621</v>
      </c>
      <c r="H159">
        <f t="shared" si="11"/>
        <v>2405</v>
      </c>
    </row>
    <row r="160" spans="1:8" x14ac:dyDescent="0.25">
      <c r="A160" s="6" t="s">
        <v>170</v>
      </c>
      <c r="B160">
        <f t="shared" si="8"/>
        <v>77685</v>
      </c>
      <c r="C160">
        <f t="shared" si="9"/>
        <v>15072</v>
      </c>
      <c r="F160">
        <v>25089</v>
      </c>
      <c r="G160">
        <f t="shared" si="10"/>
        <v>22833</v>
      </c>
      <c r="H160">
        <f t="shared" si="11"/>
        <v>2256</v>
      </c>
    </row>
    <row r="161" spans="1:8" x14ac:dyDescent="0.25">
      <c r="A161" s="6" t="s">
        <v>171</v>
      </c>
      <c r="B161">
        <f t="shared" si="8"/>
        <v>10032</v>
      </c>
      <c r="C161">
        <f t="shared" si="9"/>
        <v>11404</v>
      </c>
      <c r="F161">
        <v>25140</v>
      </c>
      <c r="G161">
        <f t="shared" si="10"/>
        <v>22985</v>
      </c>
      <c r="H161">
        <f t="shared" si="11"/>
        <v>2155</v>
      </c>
    </row>
    <row r="162" spans="1:8" x14ac:dyDescent="0.25">
      <c r="A162" s="6" t="s">
        <v>172</v>
      </c>
      <c r="B162">
        <f t="shared" si="8"/>
        <v>71312</v>
      </c>
      <c r="C162">
        <f t="shared" si="9"/>
        <v>21971</v>
      </c>
      <c r="F162">
        <v>25163</v>
      </c>
      <c r="G162">
        <f t="shared" si="10"/>
        <v>23082</v>
      </c>
      <c r="H162">
        <f t="shared" si="11"/>
        <v>2081</v>
      </c>
    </row>
    <row r="163" spans="1:8" x14ac:dyDescent="0.25">
      <c r="A163" s="6" t="s">
        <v>173</v>
      </c>
      <c r="B163">
        <f t="shared" si="8"/>
        <v>95462</v>
      </c>
      <c r="C163">
        <f t="shared" si="9"/>
        <v>42893</v>
      </c>
      <c r="F163">
        <v>25170</v>
      </c>
      <c r="G163">
        <f t="shared" si="10"/>
        <v>23183</v>
      </c>
      <c r="H163">
        <f t="shared" si="11"/>
        <v>1987</v>
      </c>
    </row>
    <row r="164" spans="1:8" x14ac:dyDescent="0.25">
      <c r="A164" s="6" t="s">
        <v>174</v>
      </c>
      <c r="B164">
        <f t="shared" si="8"/>
        <v>53698</v>
      </c>
      <c r="C164">
        <f t="shared" si="9"/>
        <v>28903</v>
      </c>
      <c r="F164">
        <v>25172</v>
      </c>
      <c r="G164">
        <f t="shared" si="10"/>
        <v>23196</v>
      </c>
      <c r="H164">
        <f t="shared" si="11"/>
        <v>1976</v>
      </c>
    </row>
    <row r="165" spans="1:8" x14ac:dyDescent="0.25">
      <c r="A165" s="6" t="s">
        <v>175</v>
      </c>
      <c r="B165">
        <f t="shared" si="8"/>
        <v>41458</v>
      </c>
      <c r="C165">
        <f t="shared" si="9"/>
        <v>80851</v>
      </c>
      <c r="F165">
        <v>25316</v>
      </c>
      <c r="G165">
        <f t="shared" si="10"/>
        <v>23524</v>
      </c>
      <c r="H165">
        <f t="shared" si="11"/>
        <v>1792</v>
      </c>
    </row>
    <row r="166" spans="1:8" x14ac:dyDescent="0.25">
      <c r="A166" s="6" t="s">
        <v>176</v>
      </c>
      <c r="B166">
        <f t="shared" si="8"/>
        <v>80635</v>
      </c>
      <c r="C166">
        <f t="shared" si="9"/>
        <v>80851</v>
      </c>
      <c r="F166">
        <v>25317</v>
      </c>
      <c r="G166">
        <f t="shared" si="10"/>
        <v>23909</v>
      </c>
      <c r="H166">
        <f t="shared" si="11"/>
        <v>1408</v>
      </c>
    </row>
    <row r="167" spans="1:8" x14ac:dyDescent="0.25">
      <c r="A167" s="6" t="s">
        <v>177</v>
      </c>
      <c r="B167">
        <f t="shared" si="8"/>
        <v>26127</v>
      </c>
      <c r="C167">
        <f t="shared" si="9"/>
        <v>93602</v>
      </c>
      <c r="F167">
        <v>25391</v>
      </c>
      <c r="G167">
        <f t="shared" si="10"/>
        <v>24109</v>
      </c>
      <c r="H167">
        <f t="shared" si="11"/>
        <v>1282</v>
      </c>
    </row>
    <row r="168" spans="1:8" x14ac:dyDescent="0.25">
      <c r="A168" s="6" t="s">
        <v>178</v>
      </c>
      <c r="B168">
        <f t="shared" si="8"/>
        <v>15692</v>
      </c>
      <c r="C168">
        <f t="shared" si="9"/>
        <v>16750</v>
      </c>
      <c r="F168">
        <v>25412</v>
      </c>
      <c r="G168">
        <f t="shared" si="10"/>
        <v>24242</v>
      </c>
      <c r="H168">
        <f t="shared" si="11"/>
        <v>1170</v>
      </c>
    </row>
    <row r="169" spans="1:8" x14ac:dyDescent="0.25">
      <c r="A169" s="6" t="s">
        <v>179</v>
      </c>
      <c r="B169">
        <f t="shared" si="8"/>
        <v>26810</v>
      </c>
      <c r="C169">
        <f t="shared" si="9"/>
        <v>92990</v>
      </c>
      <c r="F169">
        <v>25532</v>
      </c>
      <c r="G169">
        <f t="shared" si="10"/>
        <v>24259</v>
      </c>
      <c r="H169">
        <f t="shared" si="11"/>
        <v>1273</v>
      </c>
    </row>
    <row r="170" spans="1:8" x14ac:dyDescent="0.25">
      <c r="A170" s="6" t="s">
        <v>180</v>
      </c>
      <c r="B170">
        <f t="shared" si="8"/>
        <v>87800</v>
      </c>
      <c r="C170">
        <f t="shared" si="9"/>
        <v>97117</v>
      </c>
      <c r="F170">
        <v>25682</v>
      </c>
      <c r="G170">
        <f t="shared" si="10"/>
        <v>24326</v>
      </c>
      <c r="H170">
        <f t="shared" si="11"/>
        <v>1356</v>
      </c>
    </row>
    <row r="171" spans="1:8" x14ac:dyDescent="0.25">
      <c r="A171" s="6" t="s">
        <v>181</v>
      </c>
      <c r="B171">
        <f t="shared" si="8"/>
        <v>91599</v>
      </c>
      <c r="C171">
        <f t="shared" si="9"/>
        <v>31201</v>
      </c>
      <c r="F171">
        <v>25697</v>
      </c>
      <c r="G171">
        <f t="shared" si="10"/>
        <v>24930</v>
      </c>
      <c r="H171">
        <f t="shared" si="11"/>
        <v>767</v>
      </c>
    </row>
    <row r="172" spans="1:8" x14ac:dyDescent="0.25">
      <c r="A172" s="6" t="s">
        <v>182</v>
      </c>
      <c r="B172">
        <f t="shared" si="8"/>
        <v>97670</v>
      </c>
      <c r="C172">
        <f t="shared" si="9"/>
        <v>53183</v>
      </c>
      <c r="F172">
        <v>25729</v>
      </c>
      <c r="G172">
        <f t="shared" si="10"/>
        <v>25196</v>
      </c>
      <c r="H172">
        <f t="shared" si="11"/>
        <v>533</v>
      </c>
    </row>
    <row r="173" spans="1:8" x14ac:dyDescent="0.25">
      <c r="A173" s="6" t="s">
        <v>183</v>
      </c>
      <c r="B173">
        <f t="shared" si="8"/>
        <v>31216</v>
      </c>
      <c r="C173">
        <f t="shared" si="9"/>
        <v>82887</v>
      </c>
      <c r="F173">
        <v>25746</v>
      </c>
      <c r="G173">
        <f t="shared" si="10"/>
        <v>25516</v>
      </c>
      <c r="H173">
        <f t="shared" si="11"/>
        <v>230</v>
      </c>
    </row>
    <row r="174" spans="1:8" x14ac:dyDescent="0.25">
      <c r="A174" s="6" t="s">
        <v>184</v>
      </c>
      <c r="B174">
        <f t="shared" si="8"/>
        <v>80047</v>
      </c>
      <c r="C174">
        <f t="shared" si="9"/>
        <v>29496</v>
      </c>
      <c r="F174">
        <v>25780</v>
      </c>
      <c r="G174">
        <f t="shared" si="10"/>
        <v>25554</v>
      </c>
      <c r="H174">
        <f t="shared" si="11"/>
        <v>226</v>
      </c>
    </row>
    <row r="175" spans="1:8" x14ac:dyDescent="0.25">
      <c r="A175" s="6" t="s">
        <v>185</v>
      </c>
      <c r="B175">
        <f t="shared" si="8"/>
        <v>57838</v>
      </c>
      <c r="C175">
        <f t="shared" si="9"/>
        <v>15694</v>
      </c>
      <c r="F175">
        <v>25785</v>
      </c>
      <c r="G175">
        <f t="shared" si="10"/>
        <v>25574</v>
      </c>
      <c r="H175">
        <f t="shared" si="11"/>
        <v>211</v>
      </c>
    </row>
    <row r="176" spans="1:8" x14ac:dyDescent="0.25">
      <c r="A176" s="6" t="s">
        <v>186</v>
      </c>
      <c r="B176">
        <f t="shared" si="8"/>
        <v>40849</v>
      </c>
      <c r="C176">
        <f t="shared" si="9"/>
        <v>18977</v>
      </c>
      <c r="F176">
        <v>25902</v>
      </c>
      <c r="G176">
        <f t="shared" si="10"/>
        <v>25888</v>
      </c>
      <c r="H176">
        <f t="shared" si="11"/>
        <v>14</v>
      </c>
    </row>
    <row r="177" spans="1:8" x14ac:dyDescent="0.25">
      <c r="A177" s="6" t="s">
        <v>187</v>
      </c>
      <c r="B177">
        <f t="shared" si="8"/>
        <v>64159</v>
      </c>
      <c r="C177">
        <f t="shared" si="9"/>
        <v>68248</v>
      </c>
      <c r="F177">
        <v>25998</v>
      </c>
      <c r="G177">
        <f t="shared" si="10"/>
        <v>26347</v>
      </c>
      <c r="H177">
        <f t="shared" si="11"/>
        <v>349</v>
      </c>
    </row>
    <row r="178" spans="1:8" x14ac:dyDescent="0.25">
      <c r="A178" s="6" t="s">
        <v>188</v>
      </c>
      <c r="B178">
        <f t="shared" si="8"/>
        <v>89709</v>
      </c>
      <c r="C178">
        <f t="shared" si="9"/>
        <v>60902</v>
      </c>
      <c r="F178">
        <v>26075</v>
      </c>
      <c r="G178">
        <f t="shared" si="10"/>
        <v>26365</v>
      </c>
      <c r="H178">
        <f t="shared" si="11"/>
        <v>290</v>
      </c>
    </row>
    <row r="179" spans="1:8" x14ac:dyDescent="0.25">
      <c r="A179" s="6" t="s">
        <v>189</v>
      </c>
      <c r="B179">
        <f t="shared" si="8"/>
        <v>14381</v>
      </c>
      <c r="C179">
        <f t="shared" si="9"/>
        <v>36340</v>
      </c>
      <c r="F179">
        <v>26116</v>
      </c>
      <c r="G179">
        <f t="shared" si="10"/>
        <v>26451</v>
      </c>
      <c r="H179">
        <f t="shared" si="11"/>
        <v>335</v>
      </c>
    </row>
    <row r="180" spans="1:8" x14ac:dyDescent="0.25">
      <c r="A180" s="6" t="s">
        <v>190</v>
      </c>
      <c r="B180">
        <f t="shared" si="8"/>
        <v>25729</v>
      </c>
      <c r="C180">
        <f t="shared" si="9"/>
        <v>66727</v>
      </c>
      <c r="F180">
        <v>26127</v>
      </c>
      <c r="G180">
        <f t="shared" si="10"/>
        <v>26551</v>
      </c>
      <c r="H180">
        <f t="shared" si="11"/>
        <v>424</v>
      </c>
    </row>
    <row r="181" spans="1:8" x14ac:dyDescent="0.25">
      <c r="A181" s="6" t="s">
        <v>191</v>
      </c>
      <c r="B181">
        <f t="shared" si="8"/>
        <v>36202</v>
      </c>
      <c r="C181">
        <f t="shared" si="9"/>
        <v>51660</v>
      </c>
      <c r="F181">
        <v>26202</v>
      </c>
      <c r="G181">
        <f t="shared" si="10"/>
        <v>26854</v>
      </c>
      <c r="H181">
        <f t="shared" si="11"/>
        <v>652</v>
      </c>
    </row>
    <row r="182" spans="1:8" x14ac:dyDescent="0.25">
      <c r="A182" s="6" t="s">
        <v>192</v>
      </c>
      <c r="B182">
        <f t="shared" si="8"/>
        <v>97364</v>
      </c>
      <c r="C182">
        <f t="shared" si="9"/>
        <v>57654</v>
      </c>
      <c r="F182">
        <v>26294</v>
      </c>
      <c r="G182">
        <f t="shared" si="10"/>
        <v>26985</v>
      </c>
      <c r="H182">
        <f t="shared" si="11"/>
        <v>691</v>
      </c>
    </row>
    <row r="183" spans="1:8" x14ac:dyDescent="0.25">
      <c r="A183" s="6" t="s">
        <v>193</v>
      </c>
      <c r="B183">
        <f t="shared" si="8"/>
        <v>34691</v>
      </c>
      <c r="C183">
        <f t="shared" si="9"/>
        <v>57479</v>
      </c>
      <c r="F183">
        <v>26397</v>
      </c>
      <c r="G183">
        <f t="shared" si="10"/>
        <v>27123</v>
      </c>
      <c r="H183">
        <f t="shared" si="11"/>
        <v>726</v>
      </c>
    </row>
    <row r="184" spans="1:8" x14ac:dyDescent="0.25">
      <c r="A184" s="6" t="s">
        <v>194</v>
      </c>
      <c r="B184">
        <f t="shared" si="8"/>
        <v>35917</v>
      </c>
      <c r="C184">
        <f t="shared" si="9"/>
        <v>21577</v>
      </c>
      <c r="F184">
        <v>26590</v>
      </c>
      <c r="G184">
        <f t="shared" si="10"/>
        <v>27148</v>
      </c>
      <c r="H184">
        <f t="shared" si="11"/>
        <v>558</v>
      </c>
    </row>
    <row r="185" spans="1:8" x14ac:dyDescent="0.25">
      <c r="A185" s="6" t="s">
        <v>195</v>
      </c>
      <c r="B185">
        <f t="shared" si="8"/>
        <v>15191</v>
      </c>
      <c r="C185">
        <f t="shared" si="9"/>
        <v>77547</v>
      </c>
      <c r="F185">
        <v>26599</v>
      </c>
      <c r="G185">
        <f t="shared" si="10"/>
        <v>27331</v>
      </c>
      <c r="H185">
        <f t="shared" si="11"/>
        <v>732</v>
      </c>
    </row>
    <row r="186" spans="1:8" x14ac:dyDescent="0.25">
      <c r="A186" s="6" t="s">
        <v>196</v>
      </c>
      <c r="B186">
        <f t="shared" si="8"/>
        <v>24872</v>
      </c>
      <c r="C186">
        <f t="shared" si="9"/>
        <v>42035</v>
      </c>
      <c r="F186">
        <v>26606</v>
      </c>
      <c r="G186">
        <f t="shared" si="10"/>
        <v>27421</v>
      </c>
      <c r="H186">
        <f t="shared" si="11"/>
        <v>815</v>
      </c>
    </row>
    <row r="187" spans="1:8" x14ac:dyDescent="0.25">
      <c r="A187" s="6" t="s">
        <v>197</v>
      </c>
      <c r="B187">
        <f t="shared" si="8"/>
        <v>94140</v>
      </c>
      <c r="C187">
        <f t="shared" si="9"/>
        <v>30529</v>
      </c>
      <c r="F187">
        <v>26764</v>
      </c>
      <c r="G187">
        <f t="shared" si="10"/>
        <v>27549</v>
      </c>
      <c r="H187">
        <f t="shared" si="11"/>
        <v>785</v>
      </c>
    </row>
    <row r="188" spans="1:8" x14ac:dyDescent="0.25">
      <c r="A188" s="6" t="s">
        <v>198</v>
      </c>
      <c r="B188">
        <f t="shared" si="8"/>
        <v>93963</v>
      </c>
      <c r="C188">
        <f t="shared" si="9"/>
        <v>42786</v>
      </c>
      <c r="F188">
        <v>26810</v>
      </c>
      <c r="G188">
        <f t="shared" si="10"/>
        <v>28444</v>
      </c>
      <c r="H188">
        <f t="shared" si="11"/>
        <v>1634</v>
      </c>
    </row>
    <row r="189" spans="1:8" x14ac:dyDescent="0.25">
      <c r="A189" s="6" t="s">
        <v>199</v>
      </c>
      <c r="B189">
        <f t="shared" si="8"/>
        <v>55950</v>
      </c>
      <c r="C189">
        <f t="shared" si="9"/>
        <v>74745</v>
      </c>
      <c r="F189">
        <v>26897</v>
      </c>
      <c r="G189">
        <f t="shared" si="10"/>
        <v>28444</v>
      </c>
      <c r="H189">
        <f t="shared" si="11"/>
        <v>1547</v>
      </c>
    </row>
    <row r="190" spans="1:8" x14ac:dyDescent="0.25">
      <c r="A190" s="6" t="s">
        <v>200</v>
      </c>
      <c r="B190">
        <f t="shared" si="8"/>
        <v>80851</v>
      </c>
      <c r="C190">
        <f t="shared" si="9"/>
        <v>73127</v>
      </c>
      <c r="F190">
        <v>27180</v>
      </c>
      <c r="G190">
        <f t="shared" si="10"/>
        <v>28503</v>
      </c>
      <c r="H190">
        <f t="shared" si="11"/>
        <v>1323</v>
      </c>
    </row>
    <row r="191" spans="1:8" x14ac:dyDescent="0.25">
      <c r="A191" s="6" t="s">
        <v>201</v>
      </c>
      <c r="B191">
        <f t="shared" si="8"/>
        <v>16667</v>
      </c>
      <c r="C191">
        <f t="shared" si="9"/>
        <v>28903</v>
      </c>
      <c r="F191">
        <v>27192</v>
      </c>
      <c r="G191">
        <f t="shared" si="10"/>
        <v>28606</v>
      </c>
      <c r="H191">
        <f t="shared" si="11"/>
        <v>1414</v>
      </c>
    </row>
    <row r="192" spans="1:8" x14ac:dyDescent="0.25">
      <c r="A192" s="6" t="s">
        <v>202</v>
      </c>
      <c r="B192">
        <f t="shared" si="8"/>
        <v>46647</v>
      </c>
      <c r="C192">
        <f t="shared" si="9"/>
        <v>53539</v>
      </c>
      <c r="F192">
        <v>27402</v>
      </c>
      <c r="G192">
        <f t="shared" si="10"/>
        <v>28903</v>
      </c>
      <c r="H192">
        <f t="shared" si="11"/>
        <v>1501</v>
      </c>
    </row>
    <row r="193" spans="1:8" x14ac:dyDescent="0.25">
      <c r="A193" s="6" t="s">
        <v>203</v>
      </c>
      <c r="B193">
        <f t="shared" si="8"/>
        <v>24917</v>
      </c>
      <c r="C193">
        <f t="shared" si="9"/>
        <v>41629</v>
      </c>
      <c r="F193">
        <v>27500</v>
      </c>
      <c r="G193">
        <f t="shared" si="10"/>
        <v>28903</v>
      </c>
      <c r="H193">
        <f t="shared" si="11"/>
        <v>1403</v>
      </c>
    </row>
    <row r="194" spans="1:8" x14ac:dyDescent="0.25">
      <c r="A194" s="6" t="s">
        <v>204</v>
      </c>
      <c r="B194">
        <f t="shared" si="8"/>
        <v>43622</v>
      </c>
      <c r="C194">
        <f t="shared" si="9"/>
        <v>21688</v>
      </c>
      <c r="F194">
        <v>27966</v>
      </c>
      <c r="G194">
        <f t="shared" si="10"/>
        <v>28903</v>
      </c>
      <c r="H194">
        <f t="shared" si="11"/>
        <v>937</v>
      </c>
    </row>
    <row r="195" spans="1:8" x14ac:dyDescent="0.25">
      <c r="A195" s="6" t="s">
        <v>205</v>
      </c>
      <c r="B195">
        <f t="shared" si="8"/>
        <v>37442</v>
      </c>
      <c r="C195">
        <f t="shared" si="9"/>
        <v>94618</v>
      </c>
      <c r="F195">
        <v>28010</v>
      </c>
      <c r="G195">
        <f t="shared" si="10"/>
        <v>28903</v>
      </c>
      <c r="H195">
        <f t="shared" si="11"/>
        <v>893</v>
      </c>
    </row>
    <row r="196" spans="1:8" x14ac:dyDescent="0.25">
      <c r="A196" s="6" t="s">
        <v>206</v>
      </c>
      <c r="B196">
        <f t="shared" ref="B196:B259" si="12">--LEFT(A196,FIND(" ",A196,1))</f>
        <v>40641</v>
      </c>
      <c r="C196">
        <f t="shared" ref="C196:C259" si="13">--TRIM(MID(A196,FIND(" ",A196,1),10))</f>
        <v>60464</v>
      </c>
      <c r="F196">
        <v>28041</v>
      </c>
      <c r="G196">
        <f t="shared" ref="G196:G259" si="14">SMALL($C$3:$C$1002,ROW(A194))</f>
        <v>28903</v>
      </c>
      <c r="H196">
        <f t="shared" ref="H196:H259" si="15">ABS(G196-F196)</f>
        <v>862</v>
      </c>
    </row>
    <row r="197" spans="1:8" x14ac:dyDescent="0.25">
      <c r="A197" s="6" t="s">
        <v>207</v>
      </c>
      <c r="B197">
        <f t="shared" si="12"/>
        <v>12670</v>
      </c>
      <c r="C197">
        <f t="shared" si="13"/>
        <v>64945</v>
      </c>
      <c r="F197">
        <v>28105</v>
      </c>
      <c r="G197">
        <f t="shared" si="14"/>
        <v>28903</v>
      </c>
      <c r="H197">
        <f t="shared" si="15"/>
        <v>798</v>
      </c>
    </row>
    <row r="198" spans="1:8" x14ac:dyDescent="0.25">
      <c r="A198" s="6" t="s">
        <v>208</v>
      </c>
      <c r="B198">
        <f t="shared" si="12"/>
        <v>78129</v>
      </c>
      <c r="C198">
        <f t="shared" si="13"/>
        <v>33880</v>
      </c>
      <c r="F198">
        <v>28118</v>
      </c>
      <c r="G198">
        <f t="shared" si="14"/>
        <v>28903</v>
      </c>
      <c r="H198">
        <f t="shared" si="15"/>
        <v>785</v>
      </c>
    </row>
    <row r="199" spans="1:8" x14ac:dyDescent="0.25">
      <c r="A199" s="6" t="s">
        <v>209</v>
      </c>
      <c r="B199">
        <f t="shared" si="12"/>
        <v>47403</v>
      </c>
      <c r="C199">
        <f t="shared" si="13"/>
        <v>21412</v>
      </c>
      <c r="F199">
        <v>28282</v>
      </c>
      <c r="G199">
        <f t="shared" si="14"/>
        <v>28903</v>
      </c>
      <c r="H199">
        <f t="shared" si="15"/>
        <v>621</v>
      </c>
    </row>
    <row r="200" spans="1:8" x14ac:dyDescent="0.25">
      <c r="A200" s="6" t="s">
        <v>210</v>
      </c>
      <c r="B200">
        <f t="shared" si="12"/>
        <v>15283</v>
      </c>
      <c r="C200">
        <f t="shared" si="13"/>
        <v>81303</v>
      </c>
      <c r="F200">
        <v>28444</v>
      </c>
      <c r="G200">
        <f t="shared" si="14"/>
        <v>28903</v>
      </c>
      <c r="H200">
        <f t="shared" si="15"/>
        <v>459</v>
      </c>
    </row>
    <row r="201" spans="1:8" x14ac:dyDescent="0.25">
      <c r="A201" s="6" t="s">
        <v>211</v>
      </c>
      <c r="B201">
        <f t="shared" si="12"/>
        <v>24283</v>
      </c>
      <c r="C201">
        <f t="shared" si="13"/>
        <v>92601</v>
      </c>
      <c r="F201">
        <v>28506</v>
      </c>
      <c r="G201">
        <f t="shared" si="14"/>
        <v>28903</v>
      </c>
      <c r="H201">
        <f t="shared" si="15"/>
        <v>397</v>
      </c>
    </row>
    <row r="202" spans="1:8" x14ac:dyDescent="0.25">
      <c r="A202" s="6" t="s">
        <v>212</v>
      </c>
      <c r="B202">
        <f t="shared" si="12"/>
        <v>76777</v>
      </c>
      <c r="C202">
        <f t="shared" si="13"/>
        <v>33434</v>
      </c>
      <c r="F202">
        <v>28628</v>
      </c>
      <c r="G202">
        <f t="shared" si="14"/>
        <v>28903</v>
      </c>
      <c r="H202">
        <f t="shared" si="15"/>
        <v>275</v>
      </c>
    </row>
    <row r="203" spans="1:8" x14ac:dyDescent="0.25">
      <c r="A203" s="6" t="s">
        <v>213</v>
      </c>
      <c r="B203">
        <f t="shared" si="12"/>
        <v>53791</v>
      </c>
      <c r="C203">
        <f t="shared" si="13"/>
        <v>88560</v>
      </c>
      <c r="F203">
        <v>28848</v>
      </c>
      <c r="G203">
        <f t="shared" si="14"/>
        <v>28916</v>
      </c>
      <c r="H203">
        <f t="shared" si="15"/>
        <v>68</v>
      </c>
    </row>
    <row r="204" spans="1:8" x14ac:dyDescent="0.25">
      <c r="A204" s="6" t="s">
        <v>214</v>
      </c>
      <c r="B204">
        <f t="shared" si="12"/>
        <v>82919</v>
      </c>
      <c r="C204">
        <f t="shared" si="13"/>
        <v>79661</v>
      </c>
      <c r="F204">
        <v>28891</v>
      </c>
      <c r="G204">
        <f t="shared" si="14"/>
        <v>29007</v>
      </c>
      <c r="H204">
        <f t="shared" si="15"/>
        <v>116</v>
      </c>
    </row>
    <row r="205" spans="1:8" x14ac:dyDescent="0.25">
      <c r="A205" s="6" t="s">
        <v>215</v>
      </c>
      <c r="B205">
        <f t="shared" si="12"/>
        <v>77544</v>
      </c>
      <c r="C205">
        <f t="shared" si="13"/>
        <v>25196</v>
      </c>
      <c r="F205">
        <v>28903</v>
      </c>
      <c r="G205">
        <f t="shared" si="14"/>
        <v>29380</v>
      </c>
      <c r="H205">
        <f t="shared" si="15"/>
        <v>477</v>
      </c>
    </row>
    <row r="206" spans="1:8" x14ac:dyDescent="0.25">
      <c r="A206" s="6" t="s">
        <v>216</v>
      </c>
      <c r="B206">
        <f t="shared" si="12"/>
        <v>40160</v>
      </c>
      <c r="C206">
        <f t="shared" si="13"/>
        <v>88979</v>
      </c>
      <c r="F206">
        <v>28937</v>
      </c>
      <c r="G206">
        <f t="shared" si="14"/>
        <v>29436</v>
      </c>
      <c r="H206">
        <f t="shared" si="15"/>
        <v>499</v>
      </c>
    </row>
    <row r="207" spans="1:8" x14ac:dyDescent="0.25">
      <c r="A207" s="6" t="s">
        <v>217</v>
      </c>
      <c r="B207">
        <f t="shared" si="12"/>
        <v>86172</v>
      </c>
      <c r="C207">
        <f t="shared" si="13"/>
        <v>57853</v>
      </c>
      <c r="F207">
        <v>28976</v>
      </c>
      <c r="G207">
        <f t="shared" si="14"/>
        <v>29496</v>
      </c>
      <c r="H207">
        <f t="shared" si="15"/>
        <v>520</v>
      </c>
    </row>
    <row r="208" spans="1:8" x14ac:dyDescent="0.25">
      <c r="A208" s="6" t="s">
        <v>218</v>
      </c>
      <c r="B208">
        <f t="shared" si="12"/>
        <v>38241</v>
      </c>
      <c r="C208">
        <f t="shared" si="13"/>
        <v>52145</v>
      </c>
      <c r="F208">
        <v>29210</v>
      </c>
      <c r="G208">
        <f t="shared" si="14"/>
        <v>29496</v>
      </c>
      <c r="H208">
        <f t="shared" si="15"/>
        <v>286</v>
      </c>
    </row>
    <row r="209" spans="1:8" x14ac:dyDescent="0.25">
      <c r="A209" s="6" t="s">
        <v>219</v>
      </c>
      <c r="B209">
        <f t="shared" si="12"/>
        <v>60464</v>
      </c>
      <c r="C209">
        <f t="shared" si="13"/>
        <v>98880</v>
      </c>
      <c r="F209">
        <v>29237</v>
      </c>
      <c r="G209">
        <f t="shared" si="14"/>
        <v>29496</v>
      </c>
      <c r="H209">
        <f t="shared" si="15"/>
        <v>259</v>
      </c>
    </row>
    <row r="210" spans="1:8" x14ac:dyDescent="0.25">
      <c r="A210" s="6" t="s">
        <v>220</v>
      </c>
      <c r="B210">
        <f t="shared" si="12"/>
        <v>17675</v>
      </c>
      <c r="C210">
        <f t="shared" si="13"/>
        <v>72883</v>
      </c>
      <c r="F210">
        <v>29258</v>
      </c>
      <c r="G210">
        <f t="shared" si="14"/>
        <v>29496</v>
      </c>
      <c r="H210">
        <f t="shared" si="15"/>
        <v>238</v>
      </c>
    </row>
    <row r="211" spans="1:8" x14ac:dyDescent="0.25">
      <c r="A211" s="6" t="s">
        <v>221</v>
      </c>
      <c r="B211">
        <f t="shared" si="12"/>
        <v>83513</v>
      </c>
      <c r="C211">
        <f t="shared" si="13"/>
        <v>38056</v>
      </c>
      <c r="F211">
        <v>29496</v>
      </c>
      <c r="G211">
        <f t="shared" si="14"/>
        <v>29496</v>
      </c>
      <c r="H211">
        <f t="shared" si="15"/>
        <v>0</v>
      </c>
    </row>
    <row r="212" spans="1:8" x14ac:dyDescent="0.25">
      <c r="A212" s="6" t="s">
        <v>222</v>
      </c>
      <c r="B212">
        <f t="shared" si="12"/>
        <v>13022</v>
      </c>
      <c r="C212">
        <f t="shared" si="13"/>
        <v>41458</v>
      </c>
      <c r="F212">
        <v>29522</v>
      </c>
      <c r="G212">
        <f t="shared" si="14"/>
        <v>29496</v>
      </c>
      <c r="H212">
        <f t="shared" si="15"/>
        <v>26</v>
      </c>
    </row>
    <row r="213" spans="1:8" x14ac:dyDescent="0.25">
      <c r="A213" s="6" t="s">
        <v>223</v>
      </c>
      <c r="B213">
        <f t="shared" si="12"/>
        <v>68472</v>
      </c>
      <c r="C213">
        <f t="shared" si="13"/>
        <v>23196</v>
      </c>
      <c r="F213">
        <v>29532</v>
      </c>
      <c r="G213">
        <f t="shared" si="14"/>
        <v>29496</v>
      </c>
      <c r="H213">
        <f t="shared" si="15"/>
        <v>36</v>
      </c>
    </row>
    <row r="214" spans="1:8" x14ac:dyDescent="0.25">
      <c r="A214" s="6" t="s">
        <v>224</v>
      </c>
      <c r="B214">
        <f t="shared" si="12"/>
        <v>22498</v>
      </c>
      <c r="C214">
        <f t="shared" si="13"/>
        <v>10066</v>
      </c>
      <c r="F214">
        <v>29583</v>
      </c>
      <c r="G214">
        <f t="shared" si="14"/>
        <v>29496</v>
      </c>
      <c r="H214">
        <f t="shared" si="15"/>
        <v>87</v>
      </c>
    </row>
    <row r="215" spans="1:8" x14ac:dyDescent="0.25">
      <c r="A215" s="6" t="s">
        <v>225</v>
      </c>
      <c r="B215">
        <f t="shared" si="12"/>
        <v>29522</v>
      </c>
      <c r="C215">
        <f t="shared" si="13"/>
        <v>70183</v>
      </c>
      <c r="F215">
        <v>29663</v>
      </c>
      <c r="G215">
        <f t="shared" si="14"/>
        <v>29496</v>
      </c>
      <c r="H215">
        <f t="shared" si="15"/>
        <v>167</v>
      </c>
    </row>
    <row r="216" spans="1:8" x14ac:dyDescent="0.25">
      <c r="A216" s="6" t="s">
        <v>226</v>
      </c>
      <c r="B216">
        <f t="shared" si="12"/>
        <v>80236</v>
      </c>
      <c r="C216">
        <f t="shared" si="13"/>
        <v>41513</v>
      </c>
      <c r="F216">
        <v>29724</v>
      </c>
      <c r="G216">
        <f t="shared" si="14"/>
        <v>29496</v>
      </c>
      <c r="H216">
        <f t="shared" si="15"/>
        <v>228</v>
      </c>
    </row>
    <row r="217" spans="1:8" x14ac:dyDescent="0.25">
      <c r="A217" s="6" t="s">
        <v>227</v>
      </c>
      <c r="B217">
        <f t="shared" si="12"/>
        <v>37585</v>
      </c>
      <c r="C217">
        <f t="shared" si="13"/>
        <v>22498</v>
      </c>
      <c r="F217">
        <v>29782</v>
      </c>
      <c r="G217">
        <f t="shared" si="14"/>
        <v>29496</v>
      </c>
      <c r="H217">
        <f t="shared" si="15"/>
        <v>286</v>
      </c>
    </row>
    <row r="218" spans="1:8" x14ac:dyDescent="0.25">
      <c r="A218" s="6" t="s">
        <v>228</v>
      </c>
      <c r="B218">
        <f t="shared" si="12"/>
        <v>70287</v>
      </c>
      <c r="C218">
        <f t="shared" si="13"/>
        <v>79234</v>
      </c>
      <c r="F218">
        <v>29852</v>
      </c>
      <c r="G218">
        <f t="shared" si="14"/>
        <v>29496</v>
      </c>
      <c r="H218">
        <f t="shared" si="15"/>
        <v>356</v>
      </c>
    </row>
    <row r="219" spans="1:8" x14ac:dyDescent="0.25">
      <c r="A219" s="6" t="s">
        <v>229</v>
      </c>
      <c r="B219">
        <f t="shared" si="12"/>
        <v>81783</v>
      </c>
      <c r="C219">
        <f t="shared" si="13"/>
        <v>22498</v>
      </c>
      <c r="F219">
        <v>29881</v>
      </c>
      <c r="G219">
        <f t="shared" si="14"/>
        <v>29553</v>
      </c>
      <c r="H219">
        <f t="shared" si="15"/>
        <v>328</v>
      </c>
    </row>
    <row r="220" spans="1:8" x14ac:dyDescent="0.25">
      <c r="A220" s="6" t="s">
        <v>230</v>
      </c>
      <c r="B220">
        <f t="shared" si="12"/>
        <v>14685</v>
      </c>
      <c r="C220">
        <f t="shared" si="13"/>
        <v>40811</v>
      </c>
      <c r="F220">
        <v>29960</v>
      </c>
      <c r="G220">
        <f t="shared" si="14"/>
        <v>29571</v>
      </c>
      <c r="H220">
        <f t="shared" si="15"/>
        <v>389</v>
      </c>
    </row>
    <row r="221" spans="1:8" x14ac:dyDescent="0.25">
      <c r="A221" s="6" t="s">
        <v>231</v>
      </c>
      <c r="B221">
        <f t="shared" si="12"/>
        <v>95584</v>
      </c>
      <c r="C221">
        <f t="shared" si="13"/>
        <v>18124</v>
      </c>
      <c r="F221">
        <v>29965</v>
      </c>
      <c r="G221">
        <f t="shared" si="14"/>
        <v>30048</v>
      </c>
      <c r="H221">
        <f t="shared" si="15"/>
        <v>83</v>
      </c>
    </row>
    <row r="222" spans="1:8" x14ac:dyDescent="0.25">
      <c r="A222" s="6" t="s">
        <v>232</v>
      </c>
      <c r="B222">
        <f t="shared" si="12"/>
        <v>47126</v>
      </c>
      <c r="C222">
        <f t="shared" si="13"/>
        <v>43277</v>
      </c>
      <c r="F222">
        <v>30177</v>
      </c>
      <c r="G222">
        <f t="shared" si="14"/>
        <v>30393</v>
      </c>
      <c r="H222">
        <f t="shared" si="15"/>
        <v>216</v>
      </c>
    </row>
    <row r="223" spans="1:8" x14ac:dyDescent="0.25">
      <c r="A223" s="6" t="s">
        <v>233</v>
      </c>
      <c r="B223">
        <f t="shared" si="12"/>
        <v>46799</v>
      </c>
      <c r="C223">
        <f t="shared" si="13"/>
        <v>53781</v>
      </c>
      <c r="F223">
        <v>30206</v>
      </c>
      <c r="G223">
        <f t="shared" si="14"/>
        <v>30529</v>
      </c>
      <c r="H223">
        <f t="shared" si="15"/>
        <v>323</v>
      </c>
    </row>
    <row r="224" spans="1:8" x14ac:dyDescent="0.25">
      <c r="A224" s="6" t="s">
        <v>234</v>
      </c>
      <c r="B224">
        <f t="shared" si="12"/>
        <v>60372</v>
      </c>
      <c r="C224">
        <f t="shared" si="13"/>
        <v>42786</v>
      </c>
      <c r="F224">
        <v>30400</v>
      </c>
      <c r="G224">
        <f t="shared" si="14"/>
        <v>30771</v>
      </c>
      <c r="H224">
        <f t="shared" si="15"/>
        <v>371</v>
      </c>
    </row>
    <row r="225" spans="1:8" x14ac:dyDescent="0.25">
      <c r="A225" s="6" t="s">
        <v>235</v>
      </c>
      <c r="B225">
        <f t="shared" si="12"/>
        <v>29724</v>
      </c>
      <c r="C225">
        <f t="shared" si="13"/>
        <v>51541</v>
      </c>
      <c r="F225">
        <v>30612</v>
      </c>
      <c r="G225">
        <f t="shared" si="14"/>
        <v>30796</v>
      </c>
      <c r="H225">
        <f t="shared" si="15"/>
        <v>184</v>
      </c>
    </row>
    <row r="226" spans="1:8" x14ac:dyDescent="0.25">
      <c r="A226" s="6" t="s">
        <v>236</v>
      </c>
      <c r="B226">
        <f t="shared" si="12"/>
        <v>93734</v>
      </c>
      <c r="C226">
        <f t="shared" si="13"/>
        <v>38212</v>
      </c>
      <c r="F226">
        <v>30774</v>
      </c>
      <c r="G226">
        <f t="shared" si="14"/>
        <v>30799</v>
      </c>
      <c r="H226">
        <f t="shared" si="15"/>
        <v>25</v>
      </c>
    </row>
    <row r="227" spans="1:8" x14ac:dyDescent="0.25">
      <c r="A227" s="6" t="s">
        <v>237</v>
      </c>
      <c r="B227">
        <f t="shared" si="12"/>
        <v>48291</v>
      </c>
      <c r="C227">
        <f t="shared" si="13"/>
        <v>13462</v>
      </c>
      <c r="F227">
        <v>30931</v>
      </c>
      <c r="G227">
        <f t="shared" si="14"/>
        <v>31070</v>
      </c>
      <c r="H227">
        <f t="shared" si="15"/>
        <v>139</v>
      </c>
    </row>
    <row r="228" spans="1:8" x14ac:dyDescent="0.25">
      <c r="A228" s="6" t="s">
        <v>238</v>
      </c>
      <c r="B228">
        <f t="shared" si="12"/>
        <v>10590</v>
      </c>
      <c r="C228">
        <f t="shared" si="13"/>
        <v>57306</v>
      </c>
      <c r="F228">
        <v>31146</v>
      </c>
      <c r="G228">
        <f t="shared" si="14"/>
        <v>31092</v>
      </c>
      <c r="H228">
        <f t="shared" si="15"/>
        <v>54</v>
      </c>
    </row>
    <row r="229" spans="1:8" x14ac:dyDescent="0.25">
      <c r="A229" s="6" t="s">
        <v>239</v>
      </c>
      <c r="B229">
        <f t="shared" si="12"/>
        <v>42879</v>
      </c>
      <c r="C229">
        <f t="shared" si="13"/>
        <v>81296</v>
      </c>
      <c r="F229">
        <v>31216</v>
      </c>
      <c r="G229">
        <f t="shared" si="14"/>
        <v>31201</v>
      </c>
      <c r="H229">
        <f t="shared" si="15"/>
        <v>15</v>
      </c>
    </row>
    <row r="230" spans="1:8" x14ac:dyDescent="0.25">
      <c r="A230" s="6" t="s">
        <v>240</v>
      </c>
      <c r="B230">
        <f t="shared" si="12"/>
        <v>98898</v>
      </c>
      <c r="C230">
        <f t="shared" si="13"/>
        <v>91603</v>
      </c>
      <c r="F230">
        <v>31425</v>
      </c>
      <c r="G230">
        <f t="shared" si="14"/>
        <v>31279</v>
      </c>
      <c r="H230">
        <f t="shared" si="15"/>
        <v>146</v>
      </c>
    </row>
    <row r="231" spans="1:8" x14ac:dyDescent="0.25">
      <c r="A231" s="6" t="s">
        <v>241</v>
      </c>
      <c r="B231">
        <f t="shared" si="12"/>
        <v>94223</v>
      </c>
      <c r="C231">
        <f t="shared" si="13"/>
        <v>13462</v>
      </c>
      <c r="F231">
        <v>31517</v>
      </c>
      <c r="G231">
        <f t="shared" si="14"/>
        <v>31414</v>
      </c>
      <c r="H231">
        <f t="shared" si="15"/>
        <v>103</v>
      </c>
    </row>
    <row r="232" spans="1:8" x14ac:dyDescent="0.25">
      <c r="A232" s="6" t="s">
        <v>242</v>
      </c>
      <c r="B232">
        <f t="shared" si="12"/>
        <v>49303</v>
      </c>
      <c r="C232">
        <f t="shared" si="13"/>
        <v>48982</v>
      </c>
      <c r="F232">
        <v>31518</v>
      </c>
      <c r="G232">
        <f t="shared" si="14"/>
        <v>31657</v>
      </c>
      <c r="H232">
        <f t="shared" si="15"/>
        <v>139</v>
      </c>
    </row>
    <row r="233" spans="1:8" x14ac:dyDescent="0.25">
      <c r="A233" s="6" t="s">
        <v>243</v>
      </c>
      <c r="B233">
        <f t="shared" si="12"/>
        <v>87417</v>
      </c>
      <c r="C233">
        <f t="shared" si="13"/>
        <v>21971</v>
      </c>
      <c r="F233">
        <v>31596</v>
      </c>
      <c r="G233">
        <f t="shared" si="14"/>
        <v>31701</v>
      </c>
      <c r="H233">
        <f t="shared" si="15"/>
        <v>105</v>
      </c>
    </row>
    <row r="234" spans="1:8" x14ac:dyDescent="0.25">
      <c r="A234" s="6" t="s">
        <v>244</v>
      </c>
      <c r="B234">
        <f t="shared" si="12"/>
        <v>17709</v>
      </c>
      <c r="C234">
        <f t="shared" si="13"/>
        <v>41952</v>
      </c>
      <c r="F234">
        <v>31849</v>
      </c>
      <c r="G234">
        <f t="shared" si="14"/>
        <v>31870</v>
      </c>
      <c r="H234">
        <f t="shared" si="15"/>
        <v>21</v>
      </c>
    </row>
    <row r="235" spans="1:8" x14ac:dyDescent="0.25">
      <c r="A235" s="6" t="s">
        <v>245</v>
      </c>
      <c r="B235">
        <f t="shared" si="12"/>
        <v>76716</v>
      </c>
      <c r="C235">
        <f t="shared" si="13"/>
        <v>64094</v>
      </c>
      <c r="F235">
        <v>31955</v>
      </c>
      <c r="G235">
        <f t="shared" si="14"/>
        <v>32099</v>
      </c>
      <c r="H235">
        <f t="shared" si="15"/>
        <v>144</v>
      </c>
    </row>
    <row r="236" spans="1:8" x14ac:dyDescent="0.25">
      <c r="A236" s="6" t="s">
        <v>246</v>
      </c>
      <c r="B236">
        <f t="shared" si="12"/>
        <v>29881</v>
      </c>
      <c r="C236">
        <f t="shared" si="13"/>
        <v>44586</v>
      </c>
      <c r="F236">
        <v>32042</v>
      </c>
      <c r="G236">
        <f t="shared" si="14"/>
        <v>32158</v>
      </c>
      <c r="H236">
        <f t="shared" si="15"/>
        <v>116</v>
      </c>
    </row>
    <row r="237" spans="1:8" x14ac:dyDescent="0.25">
      <c r="A237" s="6" t="s">
        <v>247</v>
      </c>
      <c r="B237">
        <f t="shared" si="12"/>
        <v>26599</v>
      </c>
      <c r="C237">
        <f t="shared" si="13"/>
        <v>93340</v>
      </c>
      <c r="F237">
        <v>32108</v>
      </c>
      <c r="G237">
        <f t="shared" si="14"/>
        <v>32254</v>
      </c>
      <c r="H237">
        <f t="shared" si="15"/>
        <v>146</v>
      </c>
    </row>
    <row r="238" spans="1:8" x14ac:dyDescent="0.25">
      <c r="A238" s="6" t="s">
        <v>248</v>
      </c>
      <c r="B238">
        <f t="shared" si="12"/>
        <v>24757</v>
      </c>
      <c r="C238">
        <f t="shared" si="13"/>
        <v>41458</v>
      </c>
      <c r="F238">
        <v>32186</v>
      </c>
      <c r="G238">
        <f t="shared" si="14"/>
        <v>32300</v>
      </c>
      <c r="H238">
        <f t="shared" si="15"/>
        <v>114</v>
      </c>
    </row>
    <row r="239" spans="1:8" x14ac:dyDescent="0.25">
      <c r="A239" s="6" t="s">
        <v>249</v>
      </c>
      <c r="B239">
        <f t="shared" si="12"/>
        <v>15666</v>
      </c>
      <c r="C239">
        <f t="shared" si="13"/>
        <v>19763</v>
      </c>
      <c r="F239">
        <v>32337</v>
      </c>
      <c r="G239">
        <f t="shared" si="14"/>
        <v>32400</v>
      </c>
      <c r="H239">
        <f t="shared" si="15"/>
        <v>63</v>
      </c>
    </row>
    <row r="240" spans="1:8" x14ac:dyDescent="0.25">
      <c r="A240" s="6" t="s">
        <v>250</v>
      </c>
      <c r="B240">
        <f t="shared" si="12"/>
        <v>44542</v>
      </c>
      <c r="C240">
        <f t="shared" si="13"/>
        <v>98880</v>
      </c>
      <c r="F240">
        <v>32399</v>
      </c>
      <c r="G240">
        <f t="shared" si="14"/>
        <v>32489</v>
      </c>
      <c r="H240">
        <f t="shared" si="15"/>
        <v>90</v>
      </c>
    </row>
    <row r="241" spans="1:8" x14ac:dyDescent="0.25">
      <c r="A241" s="6" t="s">
        <v>251</v>
      </c>
      <c r="B241">
        <f t="shared" si="12"/>
        <v>30400</v>
      </c>
      <c r="C241">
        <f t="shared" si="13"/>
        <v>27123</v>
      </c>
      <c r="F241">
        <v>32419</v>
      </c>
      <c r="G241">
        <f t="shared" si="14"/>
        <v>32555</v>
      </c>
      <c r="H241">
        <f t="shared" si="15"/>
        <v>136</v>
      </c>
    </row>
    <row r="242" spans="1:8" x14ac:dyDescent="0.25">
      <c r="A242" s="6" t="s">
        <v>252</v>
      </c>
      <c r="B242">
        <f t="shared" si="12"/>
        <v>44519</v>
      </c>
      <c r="C242">
        <f t="shared" si="13"/>
        <v>29496</v>
      </c>
      <c r="F242">
        <v>32432</v>
      </c>
      <c r="G242">
        <f t="shared" si="14"/>
        <v>32689</v>
      </c>
      <c r="H242">
        <f t="shared" si="15"/>
        <v>257</v>
      </c>
    </row>
    <row r="243" spans="1:8" x14ac:dyDescent="0.25">
      <c r="A243" s="6" t="s">
        <v>253</v>
      </c>
      <c r="B243">
        <f t="shared" si="12"/>
        <v>10588</v>
      </c>
      <c r="C243">
        <f t="shared" si="13"/>
        <v>93022</v>
      </c>
      <c r="F243">
        <v>32460</v>
      </c>
      <c r="G243">
        <f t="shared" si="14"/>
        <v>32872</v>
      </c>
      <c r="H243">
        <f t="shared" si="15"/>
        <v>412</v>
      </c>
    </row>
    <row r="244" spans="1:8" x14ac:dyDescent="0.25">
      <c r="A244" s="6" t="s">
        <v>254</v>
      </c>
      <c r="B244">
        <f t="shared" si="12"/>
        <v>41850</v>
      </c>
      <c r="C244">
        <f t="shared" si="13"/>
        <v>17815</v>
      </c>
      <c r="F244">
        <v>32462</v>
      </c>
      <c r="G244">
        <f t="shared" si="14"/>
        <v>32885</v>
      </c>
      <c r="H244">
        <f t="shared" si="15"/>
        <v>423</v>
      </c>
    </row>
    <row r="245" spans="1:8" x14ac:dyDescent="0.25">
      <c r="A245" s="6" t="s">
        <v>255</v>
      </c>
      <c r="B245">
        <f t="shared" si="12"/>
        <v>98878</v>
      </c>
      <c r="C245">
        <f t="shared" si="13"/>
        <v>79099</v>
      </c>
      <c r="F245">
        <v>32494</v>
      </c>
      <c r="G245">
        <f t="shared" si="14"/>
        <v>33059</v>
      </c>
      <c r="H245">
        <f t="shared" si="15"/>
        <v>565</v>
      </c>
    </row>
    <row r="246" spans="1:8" x14ac:dyDescent="0.25">
      <c r="A246" s="6" t="s">
        <v>256</v>
      </c>
      <c r="B246">
        <f t="shared" si="12"/>
        <v>85952</v>
      </c>
      <c r="C246">
        <f t="shared" si="13"/>
        <v>22498</v>
      </c>
      <c r="F246">
        <v>32560</v>
      </c>
      <c r="G246">
        <f t="shared" si="14"/>
        <v>33059</v>
      </c>
      <c r="H246">
        <f t="shared" si="15"/>
        <v>499</v>
      </c>
    </row>
    <row r="247" spans="1:8" x14ac:dyDescent="0.25">
      <c r="A247" s="6" t="s">
        <v>257</v>
      </c>
      <c r="B247">
        <f t="shared" si="12"/>
        <v>11119</v>
      </c>
      <c r="C247">
        <f t="shared" si="13"/>
        <v>64255</v>
      </c>
      <c r="F247">
        <v>32797</v>
      </c>
      <c r="G247">
        <f t="shared" si="14"/>
        <v>33059</v>
      </c>
      <c r="H247">
        <f t="shared" si="15"/>
        <v>262</v>
      </c>
    </row>
    <row r="248" spans="1:8" x14ac:dyDescent="0.25">
      <c r="A248" s="6" t="s">
        <v>258</v>
      </c>
      <c r="B248">
        <f t="shared" si="12"/>
        <v>75872</v>
      </c>
      <c r="C248">
        <f t="shared" si="13"/>
        <v>22498</v>
      </c>
      <c r="F248">
        <v>32836</v>
      </c>
      <c r="G248">
        <f t="shared" si="14"/>
        <v>33059</v>
      </c>
      <c r="H248">
        <f t="shared" si="15"/>
        <v>223</v>
      </c>
    </row>
    <row r="249" spans="1:8" x14ac:dyDescent="0.25">
      <c r="A249" s="6" t="s">
        <v>259</v>
      </c>
      <c r="B249">
        <f t="shared" si="12"/>
        <v>46488</v>
      </c>
      <c r="C249">
        <f t="shared" si="13"/>
        <v>86922</v>
      </c>
      <c r="F249">
        <v>32923</v>
      </c>
      <c r="G249">
        <f t="shared" si="14"/>
        <v>33333</v>
      </c>
      <c r="H249">
        <f t="shared" si="15"/>
        <v>410</v>
      </c>
    </row>
    <row r="250" spans="1:8" x14ac:dyDescent="0.25">
      <c r="A250" s="6" t="s">
        <v>260</v>
      </c>
      <c r="B250">
        <f t="shared" si="12"/>
        <v>26202</v>
      </c>
      <c r="C250">
        <f t="shared" si="13"/>
        <v>62842</v>
      </c>
      <c r="F250">
        <v>32968</v>
      </c>
      <c r="G250">
        <f t="shared" si="14"/>
        <v>33434</v>
      </c>
      <c r="H250">
        <f t="shared" si="15"/>
        <v>466</v>
      </c>
    </row>
    <row r="251" spans="1:8" x14ac:dyDescent="0.25">
      <c r="A251" s="6" t="s">
        <v>261</v>
      </c>
      <c r="B251">
        <f t="shared" si="12"/>
        <v>95599</v>
      </c>
      <c r="C251">
        <f t="shared" si="13"/>
        <v>81076</v>
      </c>
      <c r="F251">
        <v>32984</v>
      </c>
      <c r="G251">
        <f t="shared" si="14"/>
        <v>33484</v>
      </c>
      <c r="H251">
        <f t="shared" si="15"/>
        <v>500</v>
      </c>
    </row>
    <row r="252" spans="1:8" x14ac:dyDescent="0.25">
      <c r="A252" s="6" t="s">
        <v>262</v>
      </c>
      <c r="B252">
        <f t="shared" si="12"/>
        <v>23529</v>
      </c>
      <c r="C252">
        <f t="shared" si="13"/>
        <v>41458</v>
      </c>
      <c r="F252">
        <v>33059</v>
      </c>
      <c r="G252">
        <f t="shared" si="14"/>
        <v>33593</v>
      </c>
      <c r="H252">
        <f t="shared" si="15"/>
        <v>534</v>
      </c>
    </row>
    <row r="253" spans="1:8" x14ac:dyDescent="0.25">
      <c r="A253" s="6" t="s">
        <v>263</v>
      </c>
      <c r="B253">
        <f t="shared" si="12"/>
        <v>60375</v>
      </c>
      <c r="C253">
        <f t="shared" si="13"/>
        <v>59633</v>
      </c>
      <c r="F253">
        <v>33075</v>
      </c>
      <c r="G253">
        <f t="shared" si="14"/>
        <v>33621</v>
      </c>
      <c r="H253">
        <f t="shared" si="15"/>
        <v>546</v>
      </c>
    </row>
    <row r="254" spans="1:8" x14ac:dyDescent="0.25">
      <c r="A254" s="6" t="s">
        <v>264</v>
      </c>
      <c r="B254">
        <f t="shared" si="12"/>
        <v>62608</v>
      </c>
      <c r="C254">
        <f t="shared" si="13"/>
        <v>35235</v>
      </c>
      <c r="F254">
        <v>33117</v>
      </c>
      <c r="G254">
        <f t="shared" si="14"/>
        <v>33710</v>
      </c>
      <c r="H254">
        <f t="shared" si="15"/>
        <v>593</v>
      </c>
    </row>
    <row r="255" spans="1:8" x14ac:dyDescent="0.25">
      <c r="A255" s="6" t="s">
        <v>265</v>
      </c>
      <c r="B255">
        <f t="shared" si="12"/>
        <v>50724</v>
      </c>
      <c r="C255">
        <f t="shared" si="13"/>
        <v>98880</v>
      </c>
      <c r="F255">
        <v>33119</v>
      </c>
      <c r="G255">
        <f t="shared" si="14"/>
        <v>33723</v>
      </c>
      <c r="H255">
        <f t="shared" si="15"/>
        <v>604</v>
      </c>
    </row>
    <row r="256" spans="1:8" x14ac:dyDescent="0.25">
      <c r="A256" s="6" t="s">
        <v>266</v>
      </c>
      <c r="B256">
        <f t="shared" si="12"/>
        <v>51119</v>
      </c>
      <c r="C256">
        <f t="shared" si="13"/>
        <v>92701</v>
      </c>
      <c r="F256">
        <v>33360</v>
      </c>
      <c r="G256">
        <f t="shared" si="14"/>
        <v>33756</v>
      </c>
      <c r="H256">
        <f t="shared" si="15"/>
        <v>396</v>
      </c>
    </row>
    <row r="257" spans="1:8" x14ac:dyDescent="0.25">
      <c r="A257" s="6" t="s">
        <v>267</v>
      </c>
      <c r="B257">
        <f t="shared" si="12"/>
        <v>20960</v>
      </c>
      <c r="C257">
        <f t="shared" si="13"/>
        <v>24242</v>
      </c>
      <c r="F257">
        <v>33455</v>
      </c>
      <c r="G257">
        <f t="shared" si="14"/>
        <v>33853</v>
      </c>
      <c r="H257">
        <f t="shared" si="15"/>
        <v>398</v>
      </c>
    </row>
    <row r="258" spans="1:8" x14ac:dyDescent="0.25">
      <c r="A258" s="6" t="s">
        <v>268</v>
      </c>
      <c r="B258">
        <f t="shared" si="12"/>
        <v>91487</v>
      </c>
      <c r="C258">
        <f t="shared" si="13"/>
        <v>53719</v>
      </c>
      <c r="F258">
        <v>33464</v>
      </c>
      <c r="G258">
        <f t="shared" si="14"/>
        <v>33880</v>
      </c>
      <c r="H258">
        <f t="shared" si="15"/>
        <v>416</v>
      </c>
    </row>
    <row r="259" spans="1:8" x14ac:dyDescent="0.25">
      <c r="A259" s="6" t="s">
        <v>269</v>
      </c>
      <c r="B259">
        <f t="shared" si="12"/>
        <v>62298</v>
      </c>
      <c r="C259">
        <f t="shared" si="13"/>
        <v>77547</v>
      </c>
      <c r="F259">
        <v>33477</v>
      </c>
      <c r="G259">
        <f t="shared" si="14"/>
        <v>33899</v>
      </c>
      <c r="H259">
        <f t="shared" si="15"/>
        <v>422</v>
      </c>
    </row>
    <row r="260" spans="1:8" x14ac:dyDescent="0.25">
      <c r="A260" s="6" t="s">
        <v>270</v>
      </c>
      <c r="B260">
        <f t="shared" ref="B260:B323" si="16">--LEFT(A260,FIND(" ",A260,1))</f>
        <v>17790</v>
      </c>
      <c r="C260">
        <f t="shared" ref="C260:C323" si="17">--TRIM(MID(A260,FIND(" ",A260,1),10))</f>
        <v>19763</v>
      </c>
      <c r="F260">
        <v>33486</v>
      </c>
      <c r="G260">
        <f t="shared" ref="G260:G323" si="18">SMALL($C$3:$C$1002,ROW(A258))</f>
        <v>33902</v>
      </c>
      <c r="H260">
        <f t="shared" ref="H260:H323" si="19">ABS(G260-F260)</f>
        <v>416</v>
      </c>
    </row>
    <row r="261" spans="1:8" x14ac:dyDescent="0.25">
      <c r="A261" s="6" t="s">
        <v>271</v>
      </c>
      <c r="B261">
        <f t="shared" si="16"/>
        <v>34307</v>
      </c>
      <c r="C261">
        <f t="shared" si="17"/>
        <v>55594</v>
      </c>
      <c r="F261">
        <v>33661</v>
      </c>
      <c r="G261">
        <f t="shared" si="18"/>
        <v>34064</v>
      </c>
      <c r="H261">
        <f t="shared" si="19"/>
        <v>403</v>
      </c>
    </row>
    <row r="262" spans="1:8" x14ac:dyDescent="0.25">
      <c r="A262" s="6" t="s">
        <v>272</v>
      </c>
      <c r="B262">
        <f t="shared" si="16"/>
        <v>49446</v>
      </c>
      <c r="C262">
        <f t="shared" si="17"/>
        <v>42812</v>
      </c>
      <c r="F262">
        <v>33666</v>
      </c>
      <c r="G262">
        <f t="shared" si="18"/>
        <v>34250</v>
      </c>
      <c r="H262">
        <f t="shared" si="19"/>
        <v>584</v>
      </c>
    </row>
    <row r="263" spans="1:8" x14ac:dyDescent="0.25">
      <c r="A263" s="6" t="s">
        <v>273</v>
      </c>
      <c r="B263">
        <f t="shared" si="16"/>
        <v>85537</v>
      </c>
      <c r="C263">
        <f t="shared" si="17"/>
        <v>71894</v>
      </c>
      <c r="F263">
        <v>33924</v>
      </c>
      <c r="G263">
        <f t="shared" si="18"/>
        <v>34311</v>
      </c>
      <c r="H263">
        <f t="shared" si="19"/>
        <v>387</v>
      </c>
    </row>
    <row r="264" spans="1:8" x14ac:dyDescent="0.25">
      <c r="A264" s="6" t="s">
        <v>274</v>
      </c>
      <c r="B264">
        <f t="shared" si="16"/>
        <v>80619</v>
      </c>
      <c r="C264">
        <f t="shared" si="17"/>
        <v>98880</v>
      </c>
      <c r="F264">
        <v>33938</v>
      </c>
      <c r="G264">
        <f t="shared" si="18"/>
        <v>34566</v>
      </c>
      <c r="H264">
        <f t="shared" si="19"/>
        <v>628</v>
      </c>
    </row>
    <row r="265" spans="1:8" x14ac:dyDescent="0.25">
      <c r="A265" s="6" t="s">
        <v>275</v>
      </c>
      <c r="B265">
        <f t="shared" si="16"/>
        <v>25391</v>
      </c>
      <c r="C265">
        <f t="shared" si="17"/>
        <v>64094</v>
      </c>
      <c r="F265">
        <v>33979</v>
      </c>
      <c r="G265">
        <f t="shared" si="18"/>
        <v>34676</v>
      </c>
      <c r="H265">
        <f t="shared" si="19"/>
        <v>697</v>
      </c>
    </row>
    <row r="266" spans="1:8" x14ac:dyDescent="0.25">
      <c r="A266" s="6" t="s">
        <v>276</v>
      </c>
      <c r="B266">
        <f t="shared" si="16"/>
        <v>16005</v>
      </c>
      <c r="C266">
        <f t="shared" si="17"/>
        <v>60464</v>
      </c>
      <c r="F266">
        <v>34131</v>
      </c>
      <c r="G266">
        <f t="shared" si="18"/>
        <v>34724</v>
      </c>
      <c r="H266">
        <f t="shared" si="19"/>
        <v>593</v>
      </c>
    </row>
    <row r="267" spans="1:8" x14ac:dyDescent="0.25">
      <c r="A267" s="6" t="s">
        <v>277</v>
      </c>
      <c r="B267">
        <f t="shared" si="16"/>
        <v>80510</v>
      </c>
      <c r="C267">
        <f t="shared" si="17"/>
        <v>66044</v>
      </c>
      <c r="F267">
        <v>34134</v>
      </c>
      <c r="G267">
        <f t="shared" si="18"/>
        <v>35027</v>
      </c>
      <c r="H267">
        <f t="shared" si="19"/>
        <v>893</v>
      </c>
    </row>
    <row r="268" spans="1:8" x14ac:dyDescent="0.25">
      <c r="A268" s="6" t="s">
        <v>278</v>
      </c>
      <c r="B268">
        <f t="shared" si="16"/>
        <v>84955</v>
      </c>
      <c r="C268">
        <f t="shared" si="17"/>
        <v>38436</v>
      </c>
      <c r="F268">
        <v>34214</v>
      </c>
      <c r="G268">
        <f t="shared" si="18"/>
        <v>35235</v>
      </c>
      <c r="H268">
        <f t="shared" si="19"/>
        <v>1021</v>
      </c>
    </row>
    <row r="269" spans="1:8" x14ac:dyDescent="0.25">
      <c r="A269" s="6" t="s">
        <v>279</v>
      </c>
      <c r="B269">
        <f t="shared" si="16"/>
        <v>88821</v>
      </c>
      <c r="C269">
        <f t="shared" si="17"/>
        <v>91603</v>
      </c>
      <c r="F269">
        <v>34307</v>
      </c>
      <c r="G269">
        <f t="shared" si="18"/>
        <v>35235</v>
      </c>
      <c r="H269">
        <f t="shared" si="19"/>
        <v>928</v>
      </c>
    </row>
    <row r="270" spans="1:8" x14ac:dyDescent="0.25">
      <c r="A270" s="6" t="s">
        <v>280</v>
      </c>
      <c r="B270">
        <f t="shared" si="16"/>
        <v>17492</v>
      </c>
      <c r="C270">
        <f t="shared" si="17"/>
        <v>42786</v>
      </c>
      <c r="F270">
        <v>34567</v>
      </c>
      <c r="G270">
        <f t="shared" si="18"/>
        <v>35235</v>
      </c>
      <c r="H270">
        <f t="shared" si="19"/>
        <v>668</v>
      </c>
    </row>
    <row r="271" spans="1:8" x14ac:dyDescent="0.25">
      <c r="A271" s="6" t="s">
        <v>281</v>
      </c>
      <c r="B271">
        <f t="shared" si="16"/>
        <v>81026</v>
      </c>
      <c r="C271">
        <f t="shared" si="17"/>
        <v>41458</v>
      </c>
      <c r="F271">
        <v>34680</v>
      </c>
      <c r="G271">
        <f t="shared" si="18"/>
        <v>35310</v>
      </c>
      <c r="H271">
        <f t="shared" si="19"/>
        <v>630</v>
      </c>
    </row>
    <row r="272" spans="1:8" x14ac:dyDescent="0.25">
      <c r="A272" s="6" t="s">
        <v>282</v>
      </c>
      <c r="B272">
        <f t="shared" si="16"/>
        <v>19683</v>
      </c>
      <c r="C272">
        <f t="shared" si="17"/>
        <v>22498</v>
      </c>
      <c r="F272">
        <v>34691</v>
      </c>
      <c r="G272">
        <f t="shared" si="18"/>
        <v>35669</v>
      </c>
      <c r="H272">
        <f t="shared" si="19"/>
        <v>978</v>
      </c>
    </row>
    <row r="273" spans="1:8" x14ac:dyDescent="0.25">
      <c r="A273" s="6" t="s">
        <v>283</v>
      </c>
      <c r="B273">
        <f t="shared" si="16"/>
        <v>79887</v>
      </c>
      <c r="C273">
        <f t="shared" si="17"/>
        <v>75256</v>
      </c>
      <c r="F273">
        <v>34732</v>
      </c>
      <c r="G273">
        <f t="shared" si="18"/>
        <v>35979</v>
      </c>
      <c r="H273">
        <f t="shared" si="19"/>
        <v>1247</v>
      </c>
    </row>
    <row r="274" spans="1:8" x14ac:dyDescent="0.25">
      <c r="A274" s="6" t="s">
        <v>284</v>
      </c>
      <c r="B274">
        <f t="shared" si="16"/>
        <v>36893</v>
      </c>
      <c r="C274">
        <f t="shared" si="17"/>
        <v>33059</v>
      </c>
      <c r="F274">
        <v>34830</v>
      </c>
      <c r="G274">
        <f t="shared" si="18"/>
        <v>36022</v>
      </c>
      <c r="H274">
        <f t="shared" si="19"/>
        <v>1192</v>
      </c>
    </row>
    <row r="275" spans="1:8" x14ac:dyDescent="0.25">
      <c r="A275" s="6" t="s">
        <v>285</v>
      </c>
      <c r="B275">
        <f t="shared" si="16"/>
        <v>56380</v>
      </c>
      <c r="C275">
        <f t="shared" si="17"/>
        <v>80851</v>
      </c>
      <c r="F275">
        <v>34834</v>
      </c>
      <c r="G275">
        <f t="shared" si="18"/>
        <v>36159</v>
      </c>
      <c r="H275">
        <f t="shared" si="19"/>
        <v>1325</v>
      </c>
    </row>
    <row r="276" spans="1:8" x14ac:dyDescent="0.25">
      <c r="A276" s="6" t="s">
        <v>286</v>
      </c>
      <c r="B276">
        <f t="shared" si="16"/>
        <v>48530</v>
      </c>
      <c r="C276">
        <f t="shared" si="17"/>
        <v>42786</v>
      </c>
      <c r="F276">
        <v>34846</v>
      </c>
      <c r="G276">
        <f t="shared" si="18"/>
        <v>36340</v>
      </c>
      <c r="H276">
        <f t="shared" si="19"/>
        <v>1494</v>
      </c>
    </row>
    <row r="277" spans="1:8" x14ac:dyDescent="0.25">
      <c r="A277" s="6" t="s">
        <v>287</v>
      </c>
      <c r="B277">
        <f t="shared" si="16"/>
        <v>32923</v>
      </c>
      <c r="C277">
        <f t="shared" si="17"/>
        <v>33059</v>
      </c>
      <c r="F277">
        <v>34883</v>
      </c>
      <c r="G277">
        <f t="shared" si="18"/>
        <v>36401</v>
      </c>
      <c r="H277">
        <f t="shared" si="19"/>
        <v>1518</v>
      </c>
    </row>
    <row r="278" spans="1:8" x14ac:dyDescent="0.25">
      <c r="A278" s="6" t="s">
        <v>288</v>
      </c>
      <c r="B278">
        <f t="shared" si="16"/>
        <v>29965</v>
      </c>
      <c r="C278">
        <f t="shared" si="17"/>
        <v>81076</v>
      </c>
      <c r="F278">
        <v>35213</v>
      </c>
      <c r="G278">
        <f t="shared" si="18"/>
        <v>37041</v>
      </c>
      <c r="H278">
        <f t="shared" si="19"/>
        <v>1828</v>
      </c>
    </row>
    <row r="279" spans="1:8" x14ac:dyDescent="0.25">
      <c r="A279" s="6" t="s">
        <v>289</v>
      </c>
      <c r="B279">
        <f t="shared" si="16"/>
        <v>18532</v>
      </c>
      <c r="C279">
        <f t="shared" si="17"/>
        <v>81363</v>
      </c>
      <c r="F279">
        <v>35231</v>
      </c>
      <c r="G279">
        <f t="shared" si="18"/>
        <v>37169</v>
      </c>
      <c r="H279">
        <f t="shared" si="19"/>
        <v>1938</v>
      </c>
    </row>
    <row r="280" spans="1:8" x14ac:dyDescent="0.25">
      <c r="A280" s="6" t="s">
        <v>290</v>
      </c>
      <c r="B280">
        <f t="shared" si="16"/>
        <v>25026</v>
      </c>
      <c r="C280">
        <f t="shared" si="17"/>
        <v>91603</v>
      </c>
      <c r="F280">
        <v>35235</v>
      </c>
      <c r="G280">
        <f t="shared" si="18"/>
        <v>37353</v>
      </c>
      <c r="H280">
        <f t="shared" si="19"/>
        <v>2118</v>
      </c>
    </row>
    <row r="281" spans="1:8" x14ac:dyDescent="0.25">
      <c r="A281" s="6" t="s">
        <v>291</v>
      </c>
      <c r="B281">
        <f t="shared" si="16"/>
        <v>72561</v>
      </c>
      <c r="C281">
        <f t="shared" si="17"/>
        <v>62842</v>
      </c>
      <c r="F281">
        <v>35286</v>
      </c>
      <c r="G281">
        <f t="shared" si="18"/>
        <v>37603</v>
      </c>
      <c r="H281">
        <f t="shared" si="19"/>
        <v>2317</v>
      </c>
    </row>
    <row r="282" spans="1:8" x14ac:dyDescent="0.25">
      <c r="A282" s="6" t="s">
        <v>292</v>
      </c>
      <c r="B282">
        <f t="shared" si="16"/>
        <v>94980</v>
      </c>
      <c r="C282">
        <f t="shared" si="17"/>
        <v>38056</v>
      </c>
      <c r="F282">
        <v>35488</v>
      </c>
      <c r="G282">
        <f t="shared" si="18"/>
        <v>37721</v>
      </c>
      <c r="H282">
        <f t="shared" si="19"/>
        <v>2233</v>
      </c>
    </row>
    <row r="283" spans="1:8" x14ac:dyDescent="0.25">
      <c r="A283" s="6" t="s">
        <v>293</v>
      </c>
      <c r="B283">
        <f t="shared" si="16"/>
        <v>32432</v>
      </c>
      <c r="C283">
        <f t="shared" si="17"/>
        <v>53183</v>
      </c>
      <c r="F283">
        <v>35760</v>
      </c>
      <c r="G283">
        <f t="shared" si="18"/>
        <v>38021</v>
      </c>
      <c r="H283">
        <f t="shared" si="19"/>
        <v>2261</v>
      </c>
    </row>
    <row r="284" spans="1:8" x14ac:dyDescent="0.25">
      <c r="A284" s="6" t="s">
        <v>294</v>
      </c>
      <c r="B284">
        <f t="shared" si="16"/>
        <v>55534</v>
      </c>
      <c r="C284">
        <f t="shared" si="17"/>
        <v>38436</v>
      </c>
      <c r="F284">
        <v>35889</v>
      </c>
      <c r="G284">
        <f t="shared" si="18"/>
        <v>38056</v>
      </c>
      <c r="H284">
        <f t="shared" si="19"/>
        <v>2167</v>
      </c>
    </row>
    <row r="285" spans="1:8" x14ac:dyDescent="0.25">
      <c r="A285" s="6" t="s">
        <v>295</v>
      </c>
      <c r="B285">
        <f t="shared" si="16"/>
        <v>66162</v>
      </c>
      <c r="C285">
        <f t="shared" si="17"/>
        <v>64255</v>
      </c>
      <c r="F285">
        <v>35917</v>
      </c>
      <c r="G285">
        <f t="shared" si="18"/>
        <v>38056</v>
      </c>
      <c r="H285">
        <f t="shared" si="19"/>
        <v>2139</v>
      </c>
    </row>
    <row r="286" spans="1:8" x14ac:dyDescent="0.25">
      <c r="A286" s="6" t="s">
        <v>296</v>
      </c>
      <c r="B286">
        <f t="shared" si="16"/>
        <v>77645</v>
      </c>
      <c r="C286">
        <f t="shared" si="17"/>
        <v>75256</v>
      </c>
      <c r="F286">
        <v>36014</v>
      </c>
      <c r="G286">
        <f t="shared" si="18"/>
        <v>38056</v>
      </c>
      <c r="H286">
        <f t="shared" si="19"/>
        <v>2042</v>
      </c>
    </row>
    <row r="287" spans="1:8" x14ac:dyDescent="0.25">
      <c r="A287" s="6" t="s">
        <v>297</v>
      </c>
      <c r="B287">
        <f t="shared" si="16"/>
        <v>70443</v>
      </c>
      <c r="C287">
        <f t="shared" si="17"/>
        <v>38056</v>
      </c>
      <c r="F287">
        <v>36016</v>
      </c>
      <c r="G287">
        <f t="shared" si="18"/>
        <v>38056</v>
      </c>
      <c r="H287">
        <f t="shared" si="19"/>
        <v>2040</v>
      </c>
    </row>
    <row r="288" spans="1:8" x14ac:dyDescent="0.25">
      <c r="A288" s="6" t="s">
        <v>298</v>
      </c>
      <c r="B288">
        <f t="shared" si="16"/>
        <v>29960</v>
      </c>
      <c r="C288">
        <f t="shared" si="17"/>
        <v>41458</v>
      </c>
      <c r="F288">
        <v>36024</v>
      </c>
      <c r="G288">
        <f t="shared" si="18"/>
        <v>38056</v>
      </c>
      <c r="H288">
        <f t="shared" si="19"/>
        <v>2032</v>
      </c>
    </row>
    <row r="289" spans="1:8" x14ac:dyDescent="0.25">
      <c r="A289" s="6" t="s">
        <v>299</v>
      </c>
      <c r="B289">
        <f t="shared" si="16"/>
        <v>92757</v>
      </c>
      <c r="C289">
        <f t="shared" si="17"/>
        <v>26451</v>
      </c>
      <c r="F289">
        <v>36026</v>
      </c>
      <c r="G289">
        <f t="shared" si="18"/>
        <v>38056</v>
      </c>
      <c r="H289">
        <f t="shared" si="19"/>
        <v>2030</v>
      </c>
    </row>
    <row r="290" spans="1:8" x14ac:dyDescent="0.25">
      <c r="A290" s="6" t="s">
        <v>300</v>
      </c>
      <c r="B290">
        <f t="shared" si="16"/>
        <v>11444</v>
      </c>
      <c r="C290">
        <f t="shared" si="17"/>
        <v>21971</v>
      </c>
      <c r="F290">
        <v>36047</v>
      </c>
      <c r="G290">
        <f t="shared" si="18"/>
        <v>38056</v>
      </c>
      <c r="H290">
        <f t="shared" si="19"/>
        <v>2009</v>
      </c>
    </row>
    <row r="291" spans="1:8" x14ac:dyDescent="0.25">
      <c r="A291" s="6" t="s">
        <v>301</v>
      </c>
      <c r="B291">
        <f t="shared" si="16"/>
        <v>52688</v>
      </c>
      <c r="C291">
        <f t="shared" si="17"/>
        <v>38436</v>
      </c>
      <c r="F291">
        <v>36157</v>
      </c>
      <c r="G291">
        <f t="shared" si="18"/>
        <v>38056</v>
      </c>
      <c r="H291">
        <f t="shared" si="19"/>
        <v>1899</v>
      </c>
    </row>
    <row r="292" spans="1:8" x14ac:dyDescent="0.25">
      <c r="A292" s="6" t="s">
        <v>302</v>
      </c>
      <c r="B292">
        <f t="shared" si="16"/>
        <v>41268</v>
      </c>
      <c r="C292">
        <f t="shared" si="17"/>
        <v>22621</v>
      </c>
      <c r="F292">
        <v>36202</v>
      </c>
      <c r="G292">
        <f t="shared" si="18"/>
        <v>38056</v>
      </c>
      <c r="H292">
        <f t="shared" si="19"/>
        <v>1854</v>
      </c>
    </row>
    <row r="293" spans="1:8" x14ac:dyDescent="0.25">
      <c r="A293" s="6" t="s">
        <v>303</v>
      </c>
      <c r="B293">
        <f t="shared" si="16"/>
        <v>97231</v>
      </c>
      <c r="C293">
        <f t="shared" si="17"/>
        <v>49903</v>
      </c>
      <c r="F293">
        <v>36225</v>
      </c>
      <c r="G293">
        <f t="shared" si="18"/>
        <v>38056</v>
      </c>
      <c r="H293">
        <f t="shared" si="19"/>
        <v>1831</v>
      </c>
    </row>
    <row r="294" spans="1:8" x14ac:dyDescent="0.25">
      <c r="A294" s="6" t="s">
        <v>304</v>
      </c>
      <c r="B294">
        <f t="shared" si="16"/>
        <v>51183</v>
      </c>
      <c r="C294">
        <f t="shared" si="17"/>
        <v>57052</v>
      </c>
      <c r="F294">
        <v>36324</v>
      </c>
      <c r="G294">
        <f t="shared" si="18"/>
        <v>38056</v>
      </c>
      <c r="H294">
        <f t="shared" si="19"/>
        <v>1732</v>
      </c>
    </row>
    <row r="295" spans="1:8" x14ac:dyDescent="0.25">
      <c r="A295" s="6" t="s">
        <v>305</v>
      </c>
      <c r="B295">
        <f t="shared" si="16"/>
        <v>90927</v>
      </c>
      <c r="C295">
        <f t="shared" si="17"/>
        <v>26985</v>
      </c>
      <c r="F295">
        <v>36370</v>
      </c>
      <c r="G295">
        <f t="shared" si="18"/>
        <v>38056</v>
      </c>
      <c r="H295">
        <f t="shared" si="19"/>
        <v>1686</v>
      </c>
    </row>
    <row r="296" spans="1:8" x14ac:dyDescent="0.25">
      <c r="A296" s="6" t="s">
        <v>306</v>
      </c>
      <c r="B296">
        <f t="shared" si="16"/>
        <v>97265</v>
      </c>
      <c r="C296">
        <f t="shared" si="17"/>
        <v>42786</v>
      </c>
      <c r="F296">
        <v>36480</v>
      </c>
      <c r="G296">
        <f t="shared" si="18"/>
        <v>38056</v>
      </c>
      <c r="H296">
        <f t="shared" si="19"/>
        <v>1576</v>
      </c>
    </row>
    <row r="297" spans="1:8" x14ac:dyDescent="0.25">
      <c r="A297" s="6" t="s">
        <v>307</v>
      </c>
      <c r="B297">
        <f t="shared" si="16"/>
        <v>66813</v>
      </c>
      <c r="C297">
        <f t="shared" si="17"/>
        <v>22007</v>
      </c>
      <c r="F297">
        <v>36682</v>
      </c>
      <c r="G297">
        <f t="shared" si="18"/>
        <v>38056</v>
      </c>
      <c r="H297">
        <f t="shared" si="19"/>
        <v>1374</v>
      </c>
    </row>
    <row r="298" spans="1:8" x14ac:dyDescent="0.25">
      <c r="A298" s="6" t="s">
        <v>308</v>
      </c>
      <c r="B298">
        <f t="shared" si="16"/>
        <v>63206</v>
      </c>
      <c r="C298">
        <f t="shared" si="17"/>
        <v>83227</v>
      </c>
      <c r="F298">
        <v>36879</v>
      </c>
      <c r="G298">
        <f t="shared" si="18"/>
        <v>38056</v>
      </c>
      <c r="H298">
        <f t="shared" si="19"/>
        <v>1177</v>
      </c>
    </row>
    <row r="299" spans="1:8" x14ac:dyDescent="0.25">
      <c r="A299" s="6" t="s">
        <v>309</v>
      </c>
      <c r="B299">
        <f t="shared" si="16"/>
        <v>78745</v>
      </c>
      <c r="C299">
        <f t="shared" si="17"/>
        <v>99837</v>
      </c>
      <c r="F299">
        <v>36893</v>
      </c>
      <c r="G299">
        <f t="shared" si="18"/>
        <v>38056</v>
      </c>
      <c r="H299">
        <f t="shared" si="19"/>
        <v>1163</v>
      </c>
    </row>
    <row r="300" spans="1:8" x14ac:dyDescent="0.25">
      <c r="A300" s="6" t="s">
        <v>310</v>
      </c>
      <c r="B300">
        <f t="shared" si="16"/>
        <v>60347</v>
      </c>
      <c r="C300">
        <f t="shared" si="17"/>
        <v>79617</v>
      </c>
      <c r="F300">
        <v>37110</v>
      </c>
      <c r="G300">
        <f t="shared" si="18"/>
        <v>38056</v>
      </c>
      <c r="H300">
        <f t="shared" si="19"/>
        <v>946</v>
      </c>
    </row>
    <row r="301" spans="1:8" x14ac:dyDescent="0.25">
      <c r="A301" s="6" t="s">
        <v>311</v>
      </c>
      <c r="B301">
        <f t="shared" si="16"/>
        <v>46179</v>
      </c>
      <c r="C301">
        <f t="shared" si="17"/>
        <v>29436</v>
      </c>
      <c r="F301">
        <v>37440</v>
      </c>
      <c r="G301">
        <f t="shared" si="18"/>
        <v>38056</v>
      </c>
      <c r="H301">
        <f t="shared" si="19"/>
        <v>616</v>
      </c>
    </row>
    <row r="302" spans="1:8" x14ac:dyDescent="0.25">
      <c r="A302" s="6" t="s">
        <v>312</v>
      </c>
      <c r="B302">
        <f t="shared" si="16"/>
        <v>73348</v>
      </c>
      <c r="C302">
        <f t="shared" si="17"/>
        <v>77547</v>
      </c>
      <c r="F302">
        <v>37442</v>
      </c>
      <c r="G302">
        <f t="shared" si="18"/>
        <v>38056</v>
      </c>
      <c r="H302">
        <f t="shared" si="19"/>
        <v>614</v>
      </c>
    </row>
    <row r="303" spans="1:8" x14ac:dyDescent="0.25">
      <c r="A303" s="6" t="s">
        <v>313</v>
      </c>
      <c r="B303">
        <f t="shared" si="16"/>
        <v>68926</v>
      </c>
      <c r="C303">
        <f t="shared" si="17"/>
        <v>27421</v>
      </c>
      <c r="F303">
        <v>37527</v>
      </c>
      <c r="G303">
        <f t="shared" si="18"/>
        <v>38211</v>
      </c>
      <c r="H303">
        <f t="shared" si="19"/>
        <v>684</v>
      </c>
    </row>
    <row r="304" spans="1:8" x14ac:dyDescent="0.25">
      <c r="A304" s="6" t="s">
        <v>314</v>
      </c>
      <c r="B304">
        <f t="shared" si="16"/>
        <v>24241</v>
      </c>
      <c r="C304">
        <f t="shared" si="17"/>
        <v>43292</v>
      </c>
      <c r="F304">
        <v>37585</v>
      </c>
      <c r="G304">
        <f t="shared" si="18"/>
        <v>38212</v>
      </c>
      <c r="H304">
        <f t="shared" si="19"/>
        <v>627</v>
      </c>
    </row>
    <row r="305" spans="1:8" x14ac:dyDescent="0.25">
      <c r="A305" s="6" t="s">
        <v>315</v>
      </c>
      <c r="B305">
        <f t="shared" si="16"/>
        <v>23989</v>
      </c>
      <c r="C305">
        <f t="shared" si="17"/>
        <v>21971</v>
      </c>
      <c r="F305">
        <v>37606</v>
      </c>
      <c r="G305">
        <f t="shared" si="18"/>
        <v>38212</v>
      </c>
      <c r="H305">
        <f t="shared" si="19"/>
        <v>606</v>
      </c>
    </row>
    <row r="306" spans="1:8" x14ac:dyDescent="0.25">
      <c r="A306" s="6" t="s">
        <v>316</v>
      </c>
      <c r="B306">
        <f t="shared" si="16"/>
        <v>76893</v>
      </c>
      <c r="C306">
        <f t="shared" si="17"/>
        <v>60464</v>
      </c>
      <c r="F306">
        <v>37654</v>
      </c>
      <c r="G306">
        <f t="shared" si="18"/>
        <v>38212</v>
      </c>
      <c r="H306">
        <f t="shared" si="19"/>
        <v>558</v>
      </c>
    </row>
    <row r="307" spans="1:8" x14ac:dyDescent="0.25">
      <c r="A307" s="6" t="s">
        <v>317</v>
      </c>
      <c r="B307">
        <f t="shared" si="16"/>
        <v>96995</v>
      </c>
      <c r="C307">
        <f t="shared" si="17"/>
        <v>38211</v>
      </c>
      <c r="F307">
        <v>37661</v>
      </c>
      <c r="G307">
        <f t="shared" si="18"/>
        <v>38212</v>
      </c>
      <c r="H307">
        <f t="shared" si="19"/>
        <v>551</v>
      </c>
    </row>
    <row r="308" spans="1:8" x14ac:dyDescent="0.25">
      <c r="A308" s="6" t="s">
        <v>318</v>
      </c>
      <c r="B308">
        <f t="shared" si="16"/>
        <v>94457</v>
      </c>
      <c r="C308">
        <f t="shared" si="17"/>
        <v>17361</v>
      </c>
      <c r="F308">
        <v>37728</v>
      </c>
      <c r="G308">
        <f t="shared" si="18"/>
        <v>38212</v>
      </c>
      <c r="H308">
        <f t="shared" si="19"/>
        <v>484</v>
      </c>
    </row>
    <row r="309" spans="1:8" x14ac:dyDescent="0.25">
      <c r="A309" s="6" t="s">
        <v>319</v>
      </c>
      <c r="B309">
        <f t="shared" si="16"/>
        <v>33924</v>
      </c>
      <c r="C309">
        <f t="shared" si="17"/>
        <v>91603</v>
      </c>
      <c r="F309">
        <v>37843</v>
      </c>
      <c r="G309">
        <f t="shared" si="18"/>
        <v>38216</v>
      </c>
      <c r="H309">
        <f t="shared" si="19"/>
        <v>373</v>
      </c>
    </row>
    <row r="310" spans="1:8" x14ac:dyDescent="0.25">
      <c r="A310" s="6" t="s">
        <v>320</v>
      </c>
      <c r="B310">
        <f t="shared" si="16"/>
        <v>65919</v>
      </c>
      <c r="C310">
        <f t="shared" si="17"/>
        <v>38056</v>
      </c>
      <c r="F310">
        <v>37854</v>
      </c>
      <c r="G310">
        <f t="shared" si="18"/>
        <v>38436</v>
      </c>
      <c r="H310">
        <f t="shared" si="19"/>
        <v>582</v>
      </c>
    </row>
    <row r="311" spans="1:8" x14ac:dyDescent="0.25">
      <c r="A311" s="6" t="s">
        <v>321</v>
      </c>
      <c r="B311">
        <f t="shared" si="16"/>
        <v>98919</v>
      </c>
      <c r="C311">
        <f t="shared" si="17"/>
        <v>22498</v>
      </c>
      <c r="F311">
        <v>38000</v>
      </c>
      <c r="G311">
        <f t="shared" si="18"/>
        <v>38436</v>
      </c>
      <c r="H311">
        <f t="shared" si="19"/>
        <v>436</v>
      </c>
    </row>
    <row r="312" spans="1:8" x14ac:dyDescent="0.25">
      <c r="A312" s="6" t="s">
        <v>322</v>
      </c>
      <c r="B312">
        <f t="shared" si="16"/>
        <v>61147</v>
      </c>
      <c r="C312">
        <f t="shared" si="17"/>
        <v>77547</v>
      </c>
      <c r="F312">
        <v>38056</v>
      </c>
      <c r="G312">
        <f t="shared" si="18"/>
        <v>38436</v>
      </c>
      <c r="H312">
        <f t="shared" si="19"/>
        <v>380</v>
      </c>
    </row>
    <row r="313" spans="1:8" x14ac:dyDescent="0.25">
      <c r="A313" s="6" t="s">
        <v>323</v>
      </c>
      <c r="B313">
        <f t="shared" si="16"/>
        <v>25172</v>
      </c>
      <c r="C313">
        <f t="shared" si="17"/>
        <v>25516</v>
      </c>
      <c r="F313">
        <v>38117</v>
      </c>
      <c r="G313">
        <f t="shared" si="18"/>
        <v>38436</v>
      </c>
      <c r="H313">
        <f t="shared" si="19"/>
        <v>319</v>
      </c>
    </row>
    <row r="314" spans="1:8" x14ac:dyDescent="0.25">
      <c r="A314" s="6" t="s">
        <v>324</v>
      </c>
      <c r="B314">
        <f t="shared" si="16"/>
        <v>66855</v>
      </c>
      <c r="C314">
        <f t="shared" si="17"/>
        <v>60700</v>
      </c>
      <c r="F314">
        <v>38198</v>
      </c>
      <c r="G314">
        <f t="shared" si="18"/>
        <v>38436</v>
      </c>
      <c r="H314">
        <f t="shared" si="19"/>
        <v>238</v>
      </c>
    </row>
    <row r="315" spans="1:8" x14ac:dyDescent="0.25">
      <c r="A315" s="6" t="s">
        <v>325</v>
      </c>
      <c r="B315">
        <f t="shared" si="16"/>
        <v>98423</v>
      </c>
      <c r="C315">
        <f t="shared" si="17"/>
        <v>91668</v>
      </c>
      <c r="F315">
        <v>38208</v>
      </c>
      <c r="G315">
        <f t="shared" si="18"/>
        <v>38436</v>
      </c>
      <c r="H315">
        <f t="shared" si="19"/>
        <v>228</v>
      </c>
    </row>
    <row r="316" spans="1:8" x14ac:dyDescent="0.25">
      <c r="A316" s="6" t="s">
        <v>326</v>
      </c>
      <c r="B316">
        <f t="shared" si="16"/>
        <v>13462</v>
      </c>
      <c r="C316">
        <f t="shared" si="17"/>
        <v>29007</v>
      </c>
      <c r="F316">
        <v>38212</v>
      </c>
      <c r="G316">
        <f t="shared" si="18"/>
        <v>38436</v>
      </c>
      <c r="H316">
        <f t="shared" si="19"/>
        <v>224</v>
      </c>
    </row>
    <row r="317" spans="1:8" x14ac:dyDescent="0.25">
      <c r="A317" s="6" t="s">
        <v>327</v>
      </c>
      <c r="B317">
        <f t="shared" si="16"/>
        <v>78075</v>
      </c>
      <c r="C317">
        <f t="shared" si="17"/>
        <v>64094</v>
      </c>
      <c r="F317">
        <v>38241</v>
      </c>
      <c r="G317">
        <f t="shared" si="18"/>
        <v>38436</v>
      </c>
      <c r="H317">
        <f t="shared" si="19"/>
        <v>195</v>
      </c>
    </row>
    <row r="318" spans="1:8" x14ac:dyDescent="0.25">
      <c r="A318" s="6" t="s">
        <v>328</v>
      </c>
      <c r="B318">
        <f t="shared" si="16"/>
        <v>99192</v>
      </c>
      <c r="C318">
        <f t="shared" si="17"/>
        <v>41551</v>
      </c>
      <c r="F318">
        <v>38436</v>
      </c>
      <c r="G318">
        <f t="shared" si="18"/>
        <v>38436</v>
      </c>
      <c r="H318">
        <f t="shared" si="19"/>
        <v>0</v>
      </c>
    </row>
    <row r="319" spans="1:8" x14ac:dyDescent="0.25">
      <c r="A319" s="6" t="s">
        <v>329</v>
      </c>
      <c r="B319">
        <f t="shared" si="16"/>
        <v>61341</v>
      </c>
      <c r="C319">
        <f t="shared" si="17"/>
        <v>22221</v>
      </c>
      <c r="F319">
        <v>38497</v>
      </c>
      <c r="G319">
        <f t="shared" si="18"/>
        <v>38436</v>
      </c>
      <c r="H319">
        <f t="shared" si="19"/>
        <v>61</v>
      </c>
    </row>
    <row r="320" spans="1:8" x14ac:dyDescent="0.25">
      <c r="A320" s="6" t="s">
        <v>330</v>
      </c>
      <c r="B320">
        <f t="shared" si="16"/>
        <v>57853</v>
      </c>
      <c r="C320">
        <f t="shared" si="17"/>
        <v>65000</v>
      </c>
      <c r="F320">
        <v>38554</v>
      </c>
      <c r="G320">
        <f t="shared" si="18"/>
        <v>38654</v>
      </c>
      <c r="H320">
        <f t="shared" si="19"/>
        <v>100</v>
      </c>
    </row>
    <row r="321" spans="1:8" x14ac:dyDescent="0.25">
      <c r="A321" s="6" t="s">
        <v>331</v>
      </c>
      <c r="B321">
        <f t="shared" si="16"/>
        <v>64255</v>
      </c>
      <c r="C321">
        <f t="shared" si="17"/>
        <v>91984</v>
      </c>
      <c r="F321">
        <v>38749</v>
      </c>
      <c r="G321">
        <f t="shared" si="18"/>
        <v>38826</v>
      </c>
      <c r="H321">
        <f t="shared" si="19"/>
        <v>77</v>
      </c>
    </row>
    <row r="322" spans="1:8" x14ac:dyDescent="0.25">
      <c r="A322" s="6" t="s">
        <v>332</v>
      </c>
      <c r="B322">
        <f t="shared" si="16"/>
        <v>44260</v>
      </c>
      <c r="C322">
        <f t="shared" si="17"/>
        <v>15605</v>
      </c>
      <c r="F322">
        <v>38784</v>
      </c>
      <c r="G322">
        <f t="shared" si="18"/>
        <v>39105</v>
      </c>
      <c r="H322">
        <f t="shared" si="19"/>
        <v>321</v>
      </c>
    </row>
    <row r="323" spans="1:8" x14ac:dyDescent="0.25">
      <c r="A323" s="6" t="s">
        <v>333</v>
      </c>
      <c r="B323">
        <f t="shared" si="16"/>
        <v>34883</v>
      </c>
      <c r="C323">
        <f t="shared" si="17"/>
        <v>21971</v>
      </c>
      <c r="F323">
        <v>38870</v>
      </c>
      <c r="G323">
        <f t="shared" si="18"/>
        <v>39286</v>
      </c>
      <c r="H323">
        <f t="shared" si="19"/>
        <v>416</v>
      </c>
    </row>
    <row r="324" spans="1:8" x14ac:dyDescent="0.25">
      <c r="A324" s="6" t="s">
        <v>334</v>
      </c>
      <c r="B324">
        <f t="shared" ref="B324:B387" si="20">--LEFT(A324,FIND(" ",A324,1))</f>
        <v>88936</v>
      </c>
      <c r="C324">
        <f t="shared" ref="C324:C387" si="21">--TRIM(MID(A324,FIND(" ",A324,1),10))</f>
        <v>41375</v>
      </c>
      <c r="F324">
        <v>38929</v>
      </c>
      <c r="G324">
        <f t="shared" ref="G324:G387" si="22">SMALL($C$3:$C$1002,ROW(A322))</f>
        <v>39514</v>
      </c>
      <c r="H324">
        <f t="shared" ref="H324:H387" si="23">ABS(G324-F324)</f>
        <v>585</v>
      </c>
    </row>
    <row r="325" spans="1:8" x14ac:dyDescent="0.25">
      <c r="A325" s="6" t="s">
        <v>335</v>
      </c>
      <c r="B325">
        <f t="shared" si="20"/>
        <v>87848</v>
      </c>
      <c r="C325">
        <f t="shared" si="21"/>
        <v>45956</v>
      </c>
      <c r="F325">
        <v>39135</v>
      </c>
      <c r="G325">
        <f t="shared" si="22"/>
        <v>39553</v>
      </c>
      <c r="H325">
        <f t="shared" si="23"/>
        <v>418</v>
      </c>
    </row>
    <row r="326" spans="1:8" x14ac:dyDescent="0.25">
      <c r="A326" s="6" t="s">
        <v>336</v>
      </c>
      <c r="B326">
        <f t="shared" si="20"/>
        <v>82017</v>
      </c>
      <c r="C326">
        <f t="shared" si="21"/>
        <v>59273</v>
      </c>
      <c r="F326">
        <v>39149</v>
      </c>
      <c r="G326">
        <f t="shared" si="22"/>
        <v>39597</v>
      </c>
      <c r="H326">
        <f t="shared" si="23"/>
        <v>448</v>
      </c>
    </row>
    <row r="327" spans="1:8" x14ac:dyDescent="0.25">
      <c r="A327" s="6" t="s">
        <v>337</v>
      </c>
      <c r="B327">
        <f t="shared" si="20"/>
        <v>65191</v>
      </c>
      <c r="C327">
        <f t="shared" si="21"/>
        <v>77547</v>
      </c>
      <c r="F327">
        <v>39228</v>
      </c>
      <c r="G327">
        <f t="shared" si="22"/>
        <v>39741</v>
      </c>
      <c r="H327">
        <f t="shared" si="23"/>
        <v>513</v>
      </c>
    </row>
    <row r="328" spans="1:8" x14ac:dyDescent="0.25">
      <c r="A328" s="6" t="s">
        <v>338</v>
      </c>
      <c r="B328">
        <f t="shared" si="20"/>
        <v>52966</v>
      </c>
      <c r="C328">
        <f t="shared" si="21"/>
        <v>71894</v>
      </c>
      <c r="F328">
        <v>39517</v>
      </c>
      <c r="G328">
        <f t="shared" si="22"/>
        <v>40001</v>
      </c>
      <c r="H328">
        <f t="shared" si="23"/>
        <v>484</v>
      </c>
    </row>
    <row r="329" spans="1:8" x14ac:dyDescent="0.25">
      <c r="A329" s="6" t="s">
        <v>339</v>
      </c>
      <c r="B329">
        <f t="shared" si="20"/>
        <v>36879</v>
      </c>
      <c r="C329">
        <f t="shared" si="21"/>
        <v>83506</v>
      </c>
      <c r="F329">
        <v>39607</v>
      </c>
      <c r="G329">
        <f t="shared" si="22"/>
        <v>40121</v>
      </c>
      <c r="H329">
        <f t="shared" si="23"/>
        <v>514</v>
      </c>
    </row>
    <row r="330" spans="1:8" x14ac:dyDescent="0.25">
      <c r="A330" s="6" t="s">
        <v>340</v>
      </c>
      <c r="B330">
        <f t="shared" si="20"/>
        <v>75723</v>
      </c>
      <c r="C330">
        <f t="shared" si="21"/>
        <v>28903</v>
      </c>
      <c r="F330">
        <v>39624</v>
      </c>
      <c r="G330">
        <f t="shared" si="22"/>
        <v>40431</v>
      </c>
      <c r="H330">
        <f t="shared" si="23"/>
        <v>807</v>
      </c>
    </row>
    <row r="331" spans="1:8" x14ac:dyDescent="0.25">
      <c r="A331" s="6" t="s">
        <v>341</v>
      </c>
      <c r="B331">
        <f t="shared" si="20"/>
        <v>63490</v>
      </c>
      <c r="C331">
        <f t="shared" si="21"/>
        <v>11235</v>
      </c>
      <c r="F331">
        <v>39673</v>
      </c>
      <c r="G331">
        <f t="shared" si="22"/>
        <v>40811</v>
      </c>
      <c r="H331">
        <f t="shared" si="23"/>
        <v>1138</v>
      </c>
    </row>
    <row r="332" spans="1:8" x14ac:dyDescent="0.25">
      <c r="A332" s="6" t="s">
        <v>342</v>
      </c>
      <c r="B332">
        <f t="shared" si="20"/>
        <v>89580</v>
      </c>
      <c r="C332">
        <f t="shared" si="21"/>
        <v>98372</v>
      </c>
      <c r="F332">
        <v>39748</v>
      </c>
      <c r="G332">
        <f t="shared" si="22"/>
        <v>40811</v>
      </c>
      <c r="H332">
        <f t="shared" si="23"/>
        <v>1063</v>
      </c>
    </row>
    <row r="333" spans="1:8" x14ac:dyDescent="0.25">
      <c r="A333" s="6" t="s">
        <v>343</v>
      </c>
      <c r="B333">
        <f t="shared" si="20"/>
        <v>41331</v>
      </c>
      <c r="C333">
        <f t="shared" si="21"/>
        <v>21971</v>
      </c>
      <c r="F333">
        <v>39914</v>
      </c>
      <c r="G333">
        <f t="shared" si="22"/>
        <v>40811</v>
      </c>
      <c r="H333">
        <f t="shared" si="23"/>
        <v>897</v>
      </c>
    </row>
    <row r="334" spans="1:8" x14ac:dyDescent="0.25">
      <c r="A334" s="6" t="s">
        <v>344</v>
      </c>
      <c r="B334">
        <f t="shared" si="20"/>
        <v>47488</v>
      </c>
      <c r="C334">
        <f t="shared" si="21"/>
        <v>71894</v>
      </c>
      <c r="F334">
        <v>39949</v>
      </c>
      <c r="G334">
        <f t="shared" si="22"/>
        <v>40811</v>
      </c>
      <c r="H334">
        <f t="shared" si="23"/>
        <v>862</v>
      </c>
    </row>
    <row r="335" spans="1:8" x14ac:dyDescent="0.25">
      <c r="A335" s="6" t="s">
        <v>345</v>
      </c>
      <c r="B335">
        <f t="shared" si="20"/>
        <v>89934</v>
      </c>
      <c r="C335">
        <f t="shared" si="21"/>
        <v>91603</v>
      </c>
      <c r="F335">
        <v>39964</v>
      </c>
      <c r="G335">
        <f t="shared" si="22"/>
        <v>40811</v>
      </c>
      <c r="H335">
        <f t="shared" si="23"/>
        <v>847</v>
      </c>
    </row>
    <row r="336" spans="1:8" x14ac:dyDescent="0.25">
      <c r="A336" s="6" t="s">
        <v>346</v>
      </c>
      <c r="B336">
        <f t="shared" si="20"/>
        <v>25785</v>
      </c>
      <c r="C336">
        <f t="shared" si="21"/>
        <v>74938</v>
      </c>
      <c r="F336">
        <v>40025</v>
      </c>
      <c r="G336">
        <f t="shared" si="22"/>
        <v>40968</v>
      </c>
      <c r="H336">
        <f t="shared" si="23"/>
        <v>943</v>
      </c>
    </row>
    <row r="337" spans="1:8" x14ac:dyDescent="0.25">
      <c r="A337" s="6" t="s">
        <v>347</v>
      </c>
      <c r="B337">
        <f t="shared" si="20"/>
        <v>73107</v>
      </c>
      <c r="C337">
        <f t="shared" si="21"/>
        <v>32099</v>
      </c>
      <c r="F337">
        <v>40060</v>
      </c>
      <c r="G337">
        <f t="shared" si="22"/>
        <v>41159</v>
      </c>
      <c r="H337">
        <f t="shared" si="23"/>
        <v>1099</v>
      </c>
    </row>
    <row r="338" spans="1:8" x14ac:dyDescent="0.25">
      <c r="A338" s="6" t="s">
        <v>348</v>
      </c>
      <c r="B338">
        <f t="shared" si="20"/>
        <v>79658</v>
      </c>
      <c r="C338">
        <f t="shared" si="21"/>
        <v>60464</v>
      </c>
      <c r="F338">
        <v>40070</v>
      </c>
      <c r="G338">
        <f t="shared" si="22"/>
        <v>41375</v>
      </c>
      <c r="H338">
        <f t="shared" si="23"/>
        <v>1305</v>
      </c>
    </row>
    <row r="339" spans="1:8" x14ac:dyDescent="0.25">
      <c r="A339" s="6" t="s">
        <v>349</v>
      </c>
      <c r="B339">
        <f t="shared" si="20"/>
        <v>95693</v>
      </c>
      <c r="C339">
        <f t="shared" si="21"/>
        <v>14737</v>
      </c>
      <c r="F339">
        <v>40160</v>
      </c>
      <c r="G339">
        <f t="shared" si="22"/>
        <v>41458</v>
      </c>
      <c r="H339">
        <f t="shared" si="23"/>
        <v>1298</v>
      </c>
    </row>
    <row r="340" spans="1:8" x14ac:dyDescent="0.25">
      <c r="A340" s="6" t="s">
        <v>350</v>
      </c>
      <c r="B340">
        <f t="shared" si="20"/>
        <v>91422</v>
      </c>
      <c r="C340">
        <f t="shared" si="21"/>
        <v>57654</v>
      </c>
      <c r="F340">
        <v>40283</v>
      </c>
      <c r="G340">
        <f t="shared" si="22"/>
        <v>41458</v>
      </c>
      <c r="H340">
        <f t="shared" si="23"/>
        <v>1175</v>
      </c>
    </row>
    <row r="341" spans="1:8" x14ac:dyDescent="0.25">
      <c r="A341" s="6" t="s">
        <v>351</v>
      </c>
      <c r="B341">
        <f t="shared" si="20"/>
        <v>96745</v>
      </c>
      <c r="C341">
        <f t="shared" si="21"/>
        <v>86600</v>
      </c>
      <c r="F341">
        <v>40348</v>
      </c>
      <c r="G341">
        <f t="shared" si="22"/>
        <v>41458</v>
      </c>
      <c r="H341">
        <f t="shared" si="23"/>
        <v>1110</v>
      </c>
    </row>
    <row r="342" spans="1:8" x14ac:dyDescent="0.25">
      <c r="A342" s="6" t="s">
        <v>352</v>
      </c>
      <c r="B342">
        <f t="shared" si="20"/>
        <v>39149</v>
      </c>
      <c r="C342">
        <f t="shared" si="21"/>
        <v>71623</v>
      </c>
      <c r="F342">
        <v>40466</v>
      </c>
      <c r="G342">
        <f t="shared" si="22"/>
        <v>41458</v>
      </c>
      <c r="H342">
        <f t="shared" si="23"/>
        <v>992</v>
      </c>
    </row>
    <row r="343" spans="1:8" x14ac:dyDescent="0.25">
      <c r="A343" s="6" t="s">
        <v>353</v>
      </c>
      <c r="B343">
        <f t="shared" si="20"/>
        <v>98394</v>
      </c>
      <c r="C343">
        <f t="shared" si="21"/>
        <v>54803</v>
      </c>
      <c r="F343">
        <v>40473</v>
      </c>
      <c r="G343">
        <f t="shared" si="22"/>
        <v>41458</v>
      </c>
      <c r="H343">
        <f t="shared" si="23"/>
        <v>985</v>
      </c>
    </row>
    <row r="344" spans="1:8" x14ac:dyDescent="0.25">
      <c r="A344" s="6" t="s">
        <v>354</v>
      </c>
      <c r="B344">
        <f t="shared" si="20"/>
        <v>82163</v>
      </c>
      <c r="C344">
        <f t="shared" si="21"/>
        <v>36159</v>
      </c>
      <c r="F344">
        <v>40556</v>
      </c>
      <c r="G344">
        <f t="shared" si="22"/>
        <v>41458</v>
      </c>
      <c r="H344">
        <f t="shared" si="23"/>
        <v>902</v>
      </c>
    </row>
    <row r="345" spans="1:8" x14ac:dyDescent="0.25">
      <c r="A345" s="6" t="s">
        <v>355</v>
      </c>
      <c r="B345">
        <f t="shared" si="20"/>
        <v>95052</v>
      </c>
      <c r="C345">
        <f t="shared" si="21"/>
        <v>38436</v>
      </c>
      <c r="F345">
        <v>40628</v>
      </c>
      <c r="G345">
        <f t="shared" si="22"/>
        <v>41458</v>
      </c>
      <c r="H345">
        <f t="shared" si="23"/>
        <v>830</v>
      </c>
    </row>
    <row r="346" spans="1:8" x14ac:dyDescent="0.25">
      <c r="A346" s="6" t="s">
        <v>356</v>
      </c>
      <c r="B346">
        <f t="shared" si="20"/>
        <v>16720</v>
      </c>
      <c r="C346">
        <f t="shared" si="21"/>
        <v>82983</v>
      </c>
      <c r="F346">
        <v>40641</v>
      </c>
      <c r="G346">
        <f t="shared" si="22"/>
        <v>41458</v>
      </c>
      <c r="H346">
        <f t="shared" si="23"/>
        <v>817</v>
      </c>
    </row>
    <row r="347" spans="1:8" x14ac:dyDescent="0.25">
      <c r="A347" s="6" t="s">
        <v>357</v>
      </c>
      <c r="B347">
        <f t="shared" si="20"/>
        <v>63140</v>
      </c>
      <c r="C347">
        <f t="shared" si="21"/>
        <v>22498</v>
      </c>
      <c r="F347">
        <v>40659</v>
      </c>
      <c r="G347">
        <f t="shared" si="22"/>
        <v>41458</v>
      </c>
      <c r="H347">
        <f t="shared" si="23"/>
        <v>799</v>
      </c>
    </row>
    <row r="348" spans="1:8" x14ac:dyDescent="0.25">
      <c r="A348" s="6" t="s">
        <v>358</v>
      </c>
      <c r="B348">
        <f t="shared" si="20"/>
        <v>23823</v>
      </c>
      <c r="C348">
        <f t="shared" si="21"/>
        <v>84914</v>
      </c>
      <c r="F348">
        <v>40694</v>
      </c>
      <c r="G348">
        <f t="shared" si="22"/>
        <v>41458</v>
      </c>
      <c r="H348">
        <f t="shared" si="23"/>
        <v>764</v>
      </c>
    </row>
    <row r="349" spans="1:8" x14ac:dyDescent="0.25">
      <c r="A349" s="6" t="s">
        <v>359</v>
      </c>
      <c r="B349">
        <f t="shared" si="20"/>
        <v>50296</v>
      </c>
      <c r="C349">
        <f t="shared" si="21"/>
        <v>71894</v>
      </c>
      <c r="F349">
        <v>40802</v>
      </c>
      <c r="G349">
        <f t="shared" si="22"/>
        <v>41458</v>
      </c>
      <c r="H349">
        <f t="shared" si="23"/>
        <v>656</v>
      </c>
    </row>
    <row r="350" spans="1:8" x14ac:dyDescent="0.25">
      <c r="A350" s="6" t="s">
        <v>360</v>
      </c>
      <c r="B350">
        <f t="shared" si="20"/>
        <v>40070</v>
      </c>
      <c r="C350">
        <f t="shared" si="21"/>
        <v>38212</v>
      </c>
      <c r="F350">
        <v>40811</v>
      </c>
      <c r="G350">
        <f t="shared" si="22"/>
        <v>41458</v>
      </c>
      <c r="H350">
        <f t="shared" si="23"/>
        <v>647</v>
      </c>
    </row>
    <row r="351" spans="1:8" x14ac:dyDescent="0.25">
      <c r="A351" s="6" t="s">
        <v>361</v>
      </c>
      <c r="B351">
        <f t="shared" si="20"/>
        <v>51107</v>
      </c>
      <c r="C351">
        <f t="shared" si="21"/>
        <v>38056</v>
      </c>
      <c r="F351">
        <v>40849</v>
      </c>
      <c r="G351">
        <f t="shared" si="22"/>
        <v>41458</v>
      </c>
      <c r="H351">
        <f t="shared" si="23"/>
        <v>609</v>
      </c>
    </row>
    <row r="352" spans="1:8" x14ac:dyDescent="0.25">
      <c r="A352" s="6" t="s">
        <v>362</v>
      </c>
      <c r="B352">
        <f t="shared" si="20"/>
        <v>95702</v>
      </c>
      <c r="C352">
        <f t="shared" si="21"/>
        <v>21412</v>
      </c>
      <c r="F352">
        <v>40917</v>
      </c>
      <c r="G352">
        <f t="shared" si="22"/>
        <v>41458</v>
      </c>
      <c r="H352">
        <f t="shared" si="23"/>
        <v>541</v>
      </c>
    </row>
    <row r="353" spans="1:8" x14ac:dyDescent="0.25">
      <c r="A353" s="6" t="s">
        <v>363</v>
      </c>
      <c r="B353">
        <f t="shared" si="20"/>
        <v>63439</v>
      </c>
      <c r="C353">
        <f t="shared" si="21"/>
        <v>72003</v>
      </c>
      <c r="F353">
        <v>41082</v>
      </c>
      <c r="G353">
        <f t="shared" si="22"/>
        <v>41458</v>
      </c>
      <c r="H353">
        <f t="shared" si="23"/>
        <v>376</v>
      </c>
    </row>
    <row r="354" spans="1:8" x14ac:dyDescent="0.25">
      <c r="A354" s="6" t="s">
        <v>364</v>
      </c>
      <c r="B354">
        <f t="shared" si="20"/>
        <v>70522</v>
      </c>
      <c r="C354">
        <f t="shared" si="21"/>
        <v>51660</v>
      </c>
      <c r="F354">
        <v>41249</v>
      </c>
      <c r="G354">
        <f t="shared" si="22"/>
        <v>41458</v>
      </c>
      <c r="H354">
        <f t="shared" si="23"/>
        <v>209</v>
      </c>
    </row>
    <row r="355" spans="1:8" x14ac:dyDescent="0.25">
      <c r="A355" s="6" t="s">
        <v>365</v>
      </c>
      <c r="B355">
        <f t="shared" si="20"/>
        <v>67070</v>
      </c>
      <c r="C355">
        <f t="shared" si="21"/>
        <v>66147</v>
      </c>
      <c r="F355">
        <v>41268</v>
      </c>
      <c r="G355">
        <f t="shared" si="22"/>
        <v>41458</v>
      </c>
      <c r="H355">
        <f t="shared" si="23"/>
        <v>190</v>
      </c>
    </row>
    <row r="356" spans="1:8" x14ac:dyDescent="0.25">
      <c r="A356" s="6" t="s">
        <v>366</v>
      </c>
      <c r="B356">
        <f t="shared" si="20"/>
        <v>78368</v>
      </c>
      <c r="C356">
        <f t="shared" si="21"/>
        <v>75455</v>
      </c>
      <c r="F356">
        <v>41331</v>
      </c>
      <c r="G356">
        <f t="shared" si="22"/>
        <v>41513</v>
      </c>
      <c r="H356">
        <f t="shared" si="23"/>
        <v>182</v>
      </c>
    </row>
    <row r="357" spans="1:8" x14ac:dyDescent="0.25">
      <c r="A357" s="6" t="s">
        <v>367</v>
      </c>
      <c r="B357">
        <f t="shared" si="20"/>
        <v>33938</v>
      </c>
      <c r="C357">
        <f t="shared" si="21"/>
        <v>74618</v>
      </c>
      <c r="F357">
        <v>41458</v>
      </c>
      <c r="G357">
        <f t="shared" si="22"/>
        <v>41551</v>
      </c>
      <c r="H357">
        <f t="shared" si="23"/>
        <v>93</v>
      </c>
    </row>
    <row r="358" spans="1:8" x14ac:dyDescent="0.25">
      <c r="A358" s="6" t="s">
        <v>368</v>
      </c>
      <c r="B358">
        <f t="shared" si="20"/>
        <v>36370</v>
      </c>
      <c r="C358">
        <f t="shared" si="21"/>
        <v>92122</v>
      </c>
      <c r="F358">
        <v>41809</v>
      </c>
      <c r="G358">
        <f t="shared" si="22"/>
        <v>41603</v>
      </c>
      <c r="H358">
        <f t="shared" si="23"/>
        <v>206</v>
      </c>
    </row>
    <row r="359" spans="1:8" x14ac:dyDescent="0.25">
      <c r="A359" s="6" t="s">
        <v>369</v>
      </c>
      <c r="B359">
        <f t="shared" si="20"/>
        <v>77547</v>
      </c>
      <c r="C359">
        <f t="shared" si="21"/>
        <v>99234</v>
      </c>
      <c r="F359">
        <v>41850</v>
      </c>
      <c r="G359">
        <f t="shared" si="22"/>
        <v>41629</v>
      </c>
      <c r="H359">
        <f t="shared" si="23"/>
        <v>221</v>
      </c>
    </row>
    <row r="360" spans="1:8" x14ac:dyDescent="0.25">
      <c r="A360" s="6" t="s">
        <v>370</v>
      </c>
      <c r="B360">
        <f t="shared" si="20"/>
        <v>36047</v>
      </c>
      <c r="C360">
        <f t="shared" si="21"/>
        <v>64094</v>
      </c>
      <c r="F360">
        <v>41934</v>
      </c>
      <c r="G360">
        <f t="shared" si="22"/>
        <v>41710</v>
      </c>
      <c r="H360">
        <f t="shared" si="23"/>
        <v>224</v>
      </c>
    </row>
    <row r="361" spans="1:8" x14ac:dyDescent="0.25">
      <c r="A361" s="6" t="s">
        <v>371</v>
      </c>
      <c r="B361">
        <f t="shared" si="20"/>
        <v>53669</v>
      </c>
      <c r="C361">
        <f t="shared" si="21"/>
        <v>73226</v>
      </c>
      <c r="F361">
        <v>41937</v>
      </c>
      <c r="G361">
        <f t="shared" si="22"/>
        <v>41929</v>
      </c>
      <c r="H361">
        <f t="shared" si="23"/>
        <v>8</v>
      </c>
    </row>
    <row r="362" spans="1:8" x14ac:dyDescent="0.25">
      <c r="A362" s="6" t="s">
        <v>372</v>
      </c>
      <c r="B362">
        <f t="shared" si="20"/>
        <v>71919</v>
      </c>
      <c r="C362">
        <f t="shared" si="21"/>
        <v>77547</v>
      </c>
      <c r="F362">
        <v>42155</v>
      </c>
      <c r="G362">
        <f t="shared" si="22"/>
        <v>41952</v>
      </c>
      <c r="H362">
        <f t="shared" si="23"/>
        <v>203</v>
      </c>
    </row>
    <row r="363" spans="1:8" x14ac:dyDescent="0.25">
      <c r="A363" s="6" t="s">
        <v>373</v>
      </c>
      <c r="B363">
        <f t="shared" si="20"/>
        <v>66864</v>
      </c>
      <c r="C363">
        <f t="shared" si="21"/>
        <v>75256</v>
      </c>
      <c r="F363">
        <v>42334</v>
      </c>
      <c r="G363">
        <f t="shared" si="22"/>
        <v>41974</v>
      </c>
      <c r="H363">
        <f t="shared" si="23"/>
        <v>360</v>
      </c>
    </row>
    <row r="364" spans="1:8" x14ac:dyDescent="0.25">
      <c r="A364" s="6" t="s">
        <v>374</v>
      </c>
      <c r="B364">
        <f t="shared" si="20"/>
        <v>38056</v>
      </c>
      <c r="C364">
        <f t="shared" si="21"/>
        <v>51660</v>
      </c>
      <c r="F364">
        <v>42546</v>
      </c>
      <c r="G364">
        <f t="shared" si="22"/>
        <v>42035</v>
      </c>
      <c r="H364">
        <f t="shared" si="23"/>
        <v>511</v>
      </c>
    </row>
    <row r="365" spans="1:8" x14ac:dyDescent="0.25">
      <c r="A365" s="6" t="s">
        <v>375</v>
      </c>
      <c r="B365">
        <f t="shared" si="20"/>
        <v>91341</v>
      </c>
      <c r="C365">
        <f t="shared" si="21"/>
        <v>61913</v>
      </c>
      <c r="F365">
        <v>42662</v>
      </c>
      <c r="G365">
        <f t="shared" si="22"/>
        <v>42197</v>
      </c>
      <c r="H365">
        <f t="shared" si="23"/>
        <v>465</v>
      </c>
    </row>
    <row r="366" spans="1:8" x14ac:dyDescent="0.25">
      <c r="A366" s="6" t="s">
        <v>376</v>
      </c>
      <c r="B366">
        <f t="shared" si="20"/>
        <v>37606</v>
      </c>
      <c r="C366">
        <f t="shared" si="21"/>
        <v>22498</v>
      </c>
      <c r="F366">
        <v>42764</v>
      </c>
      <c r="G366">
        <f t="shared" si="22"/>
        <v>42202</v>
      </c>
      <c r="H366">
        <f t="shared" si="23"/>
        <v>562</v>
      </c>
    </row>
    <row r="367" spans="1:8" x14ac:dyDescent="0.25">
      <c r="A367" s="6" t="s">
        <v>377</v>
      </c>
      <c r="B367">
        <f t="shared" si="20"/>
        <v>50946</v>
      </c>
      <c r="C367">
        <f t="shared" si="21"/>
        <v>29496</v>
      </c>
      <c r="F367">
        <v>42786</v>
      </c>
      <c r="G367">
        <f t="shared" si="22"/>
        <v>42337</v>
      </c>
      <c r="H367">
        <f t="shared" si="23"/>
        <v>449</v>
      </c>
    </row>
    <row r="368" spans="1:8" x14ac:dyDescent="0.25">
      <c r="A368" s="6" t="s">
        <v>378</v>
      </c>
      <c r="B368">
        <f t="shared" si="20"/>
        <v>28444</v>
      </c>
      <c r="C368">
        <f t="shared" si="21"/>
        <v>80851</v>
      </c>
      <c r="F368">
        <v>42838</v>
      </c>
      <c r="G368">
        <f t="shared" si="22"/>
        <v>42397</v>
      </c>
      <c r="H368">
        <f t="shared" si="23"/>
        <v>441</v>
      </c>
    </row>
    <row r="369" spans="1:8" x14ac:dyDescent="0.25">
      <c r="A369" s="6" t="s">
        <v>379</v>
      </c>
      <c r="B369">
        <f t="shared" si="20"/>
        <v>41082</v>
      </c>
      <c r="C369">
        <f t="shared" si="21"/>
        <v>41458</v>
      </c>
      <c r="F369">
        <v>42879</v>
      </c>
      <c r="G369">
        <f t="shared" si="22"/>
        <v>42498</v>
      </c>
      <c r="H369">
        <f t="shared" si="23"/>
        <v>381</v>
      </c>
    </row>
    <row r="370" spans="1:8" x14ac:dyDescent="0.25">
      <c r="A370" s="6" t="s">
        <v>380</v>
      </c>
      <c r="B370">
        <f t="shared" si="20"/>
        <v>17087</v>
      </c>
      <c r="C370">
        <f t="shared" si="21"/>
        <v>20616</v>
      </c>
      <c r="F370">
        <v>43041</v>
      </c>
      <c r="G370">
        <f t="shared" si="22"/>
        <v>42786</v>
      </c>
      <c r="H370">
        <f t="shared" si="23"/>
        <v>255</v>
      </c>
    </row>
    <row r="371" spans="1:8" x14ac:dyDescent="0.25">
      <c r="A371" s="6" t="s">
        <v>381</v>
      </c>
      <c r="B371">
        <f t="shared" si="20"/>
        <v>83635</v>
      </c>
      <c r="C371">
        <f t="shared" si="21"/>
        <v>22498</v>
      </c>
      <c r="F371">
        <v>43079</v>
      </c>
      <c r="G371">
        <f t="shared" si="22"/>
        <v>42786</v>
      </c>
      <c r="H371">
        <f t="shared" si="23"/>
        <v>293</v>
      </c>
    </row>
    <row r="372" spans="1:8" x14ac:dyDescent="0.25">
      <c r="A372" s="6" t="s">
        <v>382</v>
      </c>
      <c r="B372">
        <f t="shared" si="20"/>
        <v>70177</v>
      </c>
      <c r="C372">
        <f t="shared" si="21"/>
        <v>61491</v>
      </c>
      <c r="F372">
        <v>43098</v>
      </c>
      <c r="G372">
        <f t="shared" si="22"/>
        <v>42786</v>
      </c>
      <c r="H372">
        <f t="shared" si="23"/>
        <v>312</v>
      </c>
    </row>
    <row r="373" spans="1:8" x14ac:dyDescent="0.25">
      <c r="A373" s="6" t="s">
        <v>383</v>
      </c>
      <c r="B373">
        <f t="shared" si="20"/>
        <v>68184</v>
      </c>
      <c r="C373">
        <f t="shared" si="21"/>
        <v>19348</v>
      </c>
      <c r="F373">
        <v>43190</v>
      </c>
      <c r="G373">
        <f t="shared" si="22"/>
        <v>42786</v>
      </c>
      <c r="H373">
        <f t="shared" si="23"/>
        <v>404</v>
      </c>
    </row>
    <row r="374" spans="1:8" x14ac:dyDescent="0.25">
      <c r="A374" s="6" t="s">
        <v>384</v>
      </c>
      <c r="B374">
        <f t="shared" si="20"/>
        <v>54012</v>
      </c>
      <c r="C374">
        <f t="shared" si="21"/>
        <v>17507</v>
      </c>
      <c r="F374">
        <v>43306</v>
      </c>
      <c r="G374">
        <f t="shared" si="22"/>
        <v>42786</v>
      </c>
      <c r="H374">
        <f t="shared" si="23"/>
        <v>520</v>
      </c>
    </row>
    <row r="375" spans="1:8" x14ac:dyDescent="0.25">
      <c r="A375" s="6" t="s">
        <v>385</v>
      </c>
      <c r="B375">
        <f t="shared" si="20"/>
        <v>38198</v>
      </c>
      <c r="C375">
        <f t="shared" si="21"/>
        <v>81076</v>
      </c>
      <c r="F375">
        <v>43592</v>
      </c>
      <c r="G375">
        <f t="shared" si="22"/>
        <v>42786</v>
      </c>
      <c r="H375">
        <f t="shared" si="23"/>
        <v>806</v>
      </c>
    </row>
    <row r="376" spans="1:8" x14ac:dyDescent="0.25">
      <c r="A376" s="6" t="s">
        <v>386</v>
      </c>
      <c r="B376">
        <f t="shared" si="20"/>
        <v>40811</v>
      </c>
      <c r="C376">
        <f t="shared" si="21"/>
        <v>46612</v>
      </c>
      <c r="F376">
        <v>43622</v>
      </c>
      <c r="G376">
        <f t="shared" si="22"/>
        <v>42786</v>
      </c>
      <c r="H376">
        <f t="shared" si="23"/>
        <v>836</v>
      </c>
    </row>
    <row r="377" spans="1:8" x14ac:dyDescent="0.25">
      <c r="A377" s="6" t="s">
        <v>387</v>
      </c>
      <c r="B377">
        <f t="shared" si="20"/>
        <v>70047</v>
      </c>
      <c r="C377">
        <f t="shared" si="21"/>
        <v>35669</v>
      </c>
      <c r="F377">
        <v>43747</v>
      </c>
      <c r="G377">
        <f t="shared" si="22"/>
        <v>42786</v>
      </c>
      <c r="H377">
        <f t="shared" si="23"/>
        <v>961</v>
      </c>
    </row>
    <row r="378" spans="1:8" x14ac:dyDescent="0.25">
      <c r="A378" s="6" t="s">
        <v>388</v>
      </c>
      <c r="B378">
        <f t="shared" si="20"/>
        <v>34846</v>
      </c>
      <c r="C378">
        <f t="shared" si="21"/>
        <v>57853</v>
      </c>
      <c r="F378">
        <v>43802</v>
      </c>
      <c r="G378">
        <f t="shared" si="22"/>
        <v>42786</v>
      </c>
      <c r="H378">
        <f t="shared" si="23"/>
        <v>1016</v>
      </c>
    </row>
    <row r="379" spans="1:8" x14ac:dyDescent="0.25">
      <c r="A379" s="6" t="s">
        <v>389</v>
      </c>
      <c r="B379">
        <f t="shared" si="20"/>
        <v>62305</v>
      </c>
      <c r="C379">
        <f t="shared" si="21"/>
        <v>71894</v>
      </c>
      <c r="F379">
        <v>43937</v>
      </c>
      <c r="G379">
        <f t="shared" si="22"/>
        <v>42786</v>
      </c>
      <c r="H379">
        <f t="shared" si="23"/>
        <v>1151</v>
      </c>
    </row>
    <row r="380" spans="1:8" x14ac:dyDescent="0.25">
      <c r="A380" s="6" t="s">
        <v>390</v>
      </c>
      <c r="B380">
        <f t="shared" si="20"/>
        <v>59272</v>
      </c>
      <c r="C380">
        <f t="shared" si="21"/>
        <v>19763</v>
      </c>
      <c r="F380">
        <v>44233</v>
      </c>
      <c r="G380">
        <f t="shared" si="22"/>
        <v>42786</v>
      </c>
      <c r="H380">
        <f t="shared" si="23"/>
        <v>1447</v>
      </c>
    </row>
    <row r="381" spans="1:8" x14ac:dyDescent="0.25">
      <c r="A381" s="6" t="s">
        <v>391</v>
      </c>
      <c r="B381">
        <f t="shared" si="20"/>
        <v>40659</v>
      </c>
      <c r="C381">
        <f t="shared" si="21"/>
        <v>11104</v>
      </c>
      <c r="F381">
        <v>44260</v>
      </c>
      <c r="G381">
        <f t="shared" si="22"/>
        <v>42786</v>
      </c>
      <c r="H381">
        <f t="shared" si="23"/>
        <v>1474</v>
      </c>
    </row>
    <row r="382" spans="1:8" x14ac:dyDescent="0.25">
      <c r="A382" s="6" t="s">
        <v>392</v>
      </c>
      <c r="B382">
        <f t="shared" si="20"/>
        <v>23800</v>
      </c>
      <c r="C382">
        <f t="shared" si="21"/>
        <v>42786</v>
      </c>
      <c r="F382">
        <v>44359</v>
      </c>
      <c r="G382">
        <f t="shared" si="22"/>
        <v>42812</v>
      </c>
      <c r="H382">
        <f t="shared" si="23"/>
        <v>1547</v>
      </c>
    </row>
    <row r="383" spans="1:8" x14ac:dyDescent="0.25">
      <c r="A383" s="6" t="s">
        <v>393</v>
      </c>
      <c r="B383">
        <f t="shared" si="20"/>
        <v>64175</v>
      </c>
      <c r="C383">
        <f t="shared" si="21"/>
        <v>20190</v>
      </c>
      <c r="F383">
        <v>44503</v>
      </c>
      <c r="G383">
        <f t="shared" si="22"/>
        <v>42893</v>
      </c>
      <c r="H383">
        <f t="shared" si="23"/>
        <v>1610</v>
      </c>
    </row>
    <row r="384" spans="1:8" x14ac:dyDescent="0.25">
      <c r="A384" s="6" t="s">
        <v>394</v>
      </c>
      <c r="B384">
        <f t="shared" si="20"/>
        <v>68120</v>
      </c>
      <c r="C384">
        <f t="shared" si="21"/>
        <v>52879</v>
      </c>
      <c r="F384">
        <v>44519</v>
      </c>
      <c r="G384">
        <f t="shared" si="22"/>
        <v>43277</v>
      </c>
      <c r="H384">
        <f t="shared" si="23"/>
        <v>1242</v>
      </c>
    </row>
    <row r="385" spans="1:8" x14ac:dyDescent="0.25">
      <c r="A385" s="6" t="s">
        <v>395</v>
      </c>
      <c r="B385">
        <f t="shared" si="20"/>
        <v>35213</v>
      </c>
      <c r="C385">
        <f t="shared" si="21"/>
        <v>13462</v>
      </c>
      <c r="F385">
        <v>44542</v>
      </c>
      <c r="G385">
        <f t="shared" si="22"/>
        <v>43292</v>
      </c>
      <c r="H385">
        <f t="shared" si="23"/>
        <v>1250</v>
      </c>
    </row>
    <row r="386" spans="1:8" x14ac:dyDescent="0.25">
      <c r="A386" s="6" t="s">
        <v>396</v>
      </c>
      <c r="B386">
        <f t="shared" si="20"/>
        <v>85144</v>
      </c>
      <c r="C386">
        <f t="shared" si="21"/>
        <v>60464</v>
      </c>
      <c r="F386">
        <v>44618</v>
      </c>
      <c r="G386">
        <f t="shared" si="22"/>
        <v>43314</v>
      </c>
      <c r="H386">
        <f t="shared" si="23"/>
        <v>1304</v>
      </c>
    </row>
    <row r="387" spans="1:8" x14ac:dyDescent="0.25">
      <c r="A387" s="6" t="s">
        <v>397</v>
      </c>
      <c r="B387">
        <f t="shared" si="20"/>
        <v>83815</v>
      </c>
      <c r="C387">
        <f t="shared" si="21"/>
        <v>69928</v>
      </c>
      <c r="F387">
        <v>44920</v>
      </c>
      <c r="G387">
        <f t="shared" si="22"/>
        <v>43332</v>
      </c>
      <c r="H387">
        <f t="shared" si="23"/>
        <v>1588</v>
      </c>
    </row>
    <row r="388" spans="1:8" x14ac:dyDescent="0.25">
      <c r="A388" s="6" t="s">
        <v>398</v>
      </c>
      <c r="B388">
        <f t="shared" ref="B388:B451" si="24">--LEFT(A388,FIND(" ",A388,1))</f>
        <v>69466</v>
      </c>
      <c r="C388">
        <f t="shared" ref="C388:C451" si="25">--TRIM(MID(A388,FIND(" ",A388,1),10))</f>
        <v>64255</v>
      </c>
      <c r="F388">
        <v>45004</v>
      </c>
      <c r="G388">
        <f t="shared" ref="G388:G451" si="26">SMALL($C$3:$C$1002,ROW(A386))</f>
        <v>43586</v>
      </c>
      <c r="H388">
        <f t="shared" ref="H388:H451" si="27">ABS(G388-F388)</f>
        <v>1418</v>
      </c>
    </row>
    <row r="389" spans="1:8" x14ac:dyDescent="0.25">
      <c r="A389" s="6" t="s">
        <v>399</v>
      </c>
      <c r="B389">
        <f t="shared" si="24"/>
        <v>69940</v>
      </c>
      <c r="C389">
        <f t="shared" si="25"/>
        <v>54069</v>
      </c>
      <c r="F389">
        <v>45017</v>
      </c>
      <c r="G389">
        <f t="shared" si="26"/>
        <v>44091</v>
      </c>
      <c r="H389">
        <f t="shared" si="27"/>
        <v>926</v>
      </c>
    </row>
    <row r="390" spans="1:8" x14ac:dyDescent="0.25">
      <c r="A390" s="6" t="s">
        <v>400</v>
      </c>
      <c r="B390">
        <f t="shared" si="24"/>
        <v>79153</v>
      </c>
      <c r="C390">
        <f t="shared" si="25"/>
        <v>39514</v>
      </c>
      <c r="F390">
        <v>45112</v>
      </c>
      <c r="G390">
        <f t="shared" si="26"/>
        <v>44309</v>
      </c>
      <c r="H390">
        <f t="shared" si="27"/>
        <v>803</v>
      </c>
    </row>
    <row r="391" spans="1:8" x14ac:dyDescent="0.25">
      <c r="A391" s="6" t="s">
        <v>401</v>
      </c>
      <c r="B391">
        <f t="shared" si="24"/>
        <v>26397</v>
      </c>
      <c r="C391">
        <f t="shared" si="25"/>
        <v>98880</v>
      </c>
      <c r="F391">
        <v>45188</v>
      </c>
      <c r="G391">
        <f t="shared" si="26"/>
        <v>44586</v>
      </c>
      <c r="H391">
        <f t="shared" si="27"/>
        <v>602</v>
      </c>
    </row>
    <row r="392" spans="1:8" x14ac:dyDescent="0.25">
      <c r="A392" s="6" t="s">
        <v>402</v>
      </c>
      <c r="B392">
        <f t="shared" si="24"/>
        <v>10870</v>
      </c>
      <c r="C392">
        <f t="shared" si="25"/>
        <v>42786</v>
      </c>
      <c r="F392">
        <v>45274</v>
      </c>
      <c r="G392">
        <f t="shared" si="26"/>
        <v>44791</v>
      </c>
      <c r="H392">
        <f t="shared" si="27"/>
        <v>483</v>
      </c>
    </row>
    <row r="393" spans="1:8" x14ac:dyDescent="0.25">
      <c r="A393" s="6" t="s">
        <v>403</v>
      </c>
      <c r="B393">
        <f t="shared" si="24"/>
        <v>11814</v>
      </c>
      <c r="C393">
        <f t="shared" si="25"/>
        <v>61605</v>
      </c>
      <c r="F393">
        <v>45369</v>
      </c>
      <c r="G393">
        <f t="shared" si="26"/>
        <v>44873</v>
      </c>
      <c r="H393">
        <f t="shared" si="27"/>
        <v>496</v>
      </c>
    </row>
    <row r="394" spans="1:8" x14ac:dyDescent="0.25">
      <c r="A394" s="6" t="s">
        <v>404</v>
      </c>
      <c r="B394">
        <f t="shared" si="24"/>
        <v>83212</v>
      </c>
      <c r="C394">
        <f t="shared" si="25"/>
        <v>95356</v>
      </c>
      <c r="F394">
        <v>45372</v>
      </c>
      <c r="G394">
        <f t="shared" si="26"/>
        <v>45087</v>
      </c>
      <c r="H394">
        <f t="shared" si="27"/>
        <v>285</v>
      </c>
    </row>
    <row r="395" spans="1:8" x14ac:dyDescent="0.25">
      <c r="A395" s="6" t="s">
        <v>405</v>
      </c>
      <c r="B395">
        <f t="shared" si="24"/>
        <v>47789</v>
      </c>
      <c r="C395">
        <f t="shared" si="25"/>
        <v>29496</v>
      </c>
      <c r="F395">
        <v>45455</v>
      </c>
      <c r="G395">
        <f t="shared" si="26"/>
        <v>45195</v>
      </c>
      <c r="H395">
        <f t="shared" si="27"/>
        <v>260</v>
      </c>
    </row>
    <row r="396" spans="1:8" x14ac:dyDescent="0.25">
      <c r="A396" s="6" t="s">
        <v>406</v>
      </c>
      <c r="B396">
        <f t="shared" si="24"/>
        <v>32399</v>
      </c>
      <c r="C396">
        <f t="shared" si="25"/>
        <v>65379</v>
      </c>
      <c r="F396">
        <v>45540</v>
      </c>
      <c r="G396">
        <f t="shared" si="26"/>
        <v>45307</v>
      </c>
      <c r="H396">
        <f t="shared" si="27"/>
        <v>233</v>
      </c>
    </row>
    <row r="397" spans="1:8" x14ac:dyDescent="0.25">
      <c r="A397" s="6" t="s">
        <v>407</v>
      </c>
      <c r="B397">
        <f t="shared" si="24"/>
        <v>47939</v>
      </c>
      <c r="C397">
        <f t="shared" si="25"/>
        <v>97345</v>
      </c>
      <c r="F397">
        <v>45644</v>
      </c>
      <c r="G397">
        <f t="shared" si="26"/>
        <v>45326</v>
      </c>
      <c r="H397">
        <f t="shared" si="27"/>
        <v>318</v>
      </c>
    </row>
    <row r="398" spans="1:8" x14ac:dyDescent="0.25">
      <c r="A398" s="6" t="s">
        <v>408</v>
      </c>
      <c r="B398">
        <f t="shared" si="24"/>
        <v>81076</v>
      </c>
      <c r="C398">
        <f t="shared" si="25"/>
        <v>93623</v>
      </c>
      <c r="F398">
        <v>45687</v>
      </c>
      <c r="G398">
        <f t="shared" si="26"/>
        <v>45344</v>
      </c>
      <c r="H398">
        <f t="shared" si="27"/>
        <v>343</v>
      </c>
    </row>
    <row r="399" spans="1:8" x14ac:dyDescent="0.25">
      <c r="A399" s="6" t="s">
        <v>409</v>
      </c>
      <c r="B399">
        <f t="shared" si="24"/>
        <v>48371</v>
      </c>
      <c r="C399">
        <f t="shared" si="25"/>
        <v>68260</v>
      </c>
      <c r="F399">
        <v>45691</v>
      </c>
      <c r="G399">
        <f t="shared" si="26"/>
        <v>45384</v>
      </c>
      <c r="H399">
        <f t="shared" si="27"/>
        <v>307</v>
      </c>
    </row>
    <row r="400" spans="1:8" x14ac:dyDescent="0.25">
      <c r="A400" s="6" t="s">
        <v>410</v>
      </c>
      <c r="B400">
        <f t="shared" si="24"/>
        <v>20554</v>
      </c>
      <c r="C400">
        <f t="shared" si="25"/>
        <v>51660</v>
      </c>
      <c r="F400">
        <v>45700</v>
      </c>
      <c r="G400">
        <f t="shared" si="26"/>
        <v>45699</v>
      </c>
      <c r="H400">
        <f t="shared" si="27"/>
        <v>1</v>
      </c>
    </row>
    <row r="401" spans="1:8" x14ac:dyDescent="0.25">
      <c r="A401" s="6" t="s">
        <v>411</v>
      </c>
      <c r="B401">
        <f t="shared" si="24"/>
        <v>25316</v>
      </c>
      <c r="C401">
        <f t="shared" si="25"/>
        <v>80851</v>
      </c>
      <c r="F401">
        <v>45911</v>
      </c>
      <c r="G401">
        <f t="shared" si="26"/>
        <v>45753</v>
      </c>
      <c r="H401">
        <f t="shared" si="27"/>
        <v>158</v>
      </c>
    </row>
    <row r="402" spans="1:8" x14ac:dyDescent="0.25">
      <c r="A402" s="6" t="s">
        <v>412</v>
      </c>
      <c r="B402">
        <f t="shared" si="24"/>
        <v>85993</v>
      </c>
      <c r="C402">
        <f t="shared" si="25"/>
        <v>39286</v>
      </c>
      <c r="F402">
        <v>45971</v>
      </c>
      <c r="G402">
        <f t="shared" si="26"/>
        <v>45943</v>
      </c>
      <c r="H402">
        <f t="shared" si="27"/>
        <v>28</v>
      </c>
    </row>
    <row r="403" spans="1:8" x14ac:dyDescent="0.25">
      <c r="A403" s="6" t="s">
        <v>413</v>
      </c>
      <c r="B403">
        <f t="shared" si="24"/>
        <v>69729</v>
      </c>
      <c r="C403">
        <f t="shared" si="25"/>
        <v>18711</v>
      </c>
      <c r="F403">
        <v>46075</v>
      </c>
      <c r="G403">
        <f t="shared" si="26"/>
        <v>45956</v>
      </c>
      <c r="H403">
        <f t="shared" si="27"/>
        <v>119</v>
      </c>
    </row>
    <row r="404" spans="1:8" x14ac:dyDescent="0.25">
      <c r="A404" s="6" t="s">
        <v>414</v>
      </c>
      <c r="B404">
        <f t="shared" si="24"/>
        <v>34131</v>
      </c>
      <c r="C404">
        <f t="shared" si="25"/>
        <v>41603</v>
      </c>
      <c r="F404">
        <v>46101</v>
      </c>
      <c r="G404">
        <f t="shared" si="26"/>
        <v>46028</v>
      </c>
      <c r="H404">
        <f t="shared" si="27"/>
        <v>73</v>
      </c>
    </row>
    <row r="405" spans="1:8" x14ac:dyDescent="0.25">
      <c r="A405" s="6" t="s">
        <v>415</v>
      </c>
      <c r="B405">
        <f t="shared" si="24"/>
        <v>99316</v>
      </c>
      <c r="C405">
        <f t="shared" si="25"/>
        <v>15855</v>
      </c>
      <c r="F405">
        <v>46171</v>
      </c>
      <c r="G405">
        <f t="shared" si="26"/>
        <v>46230</v>
      </c>
      <c r="H405">
        <f t="shared" si="27"/>
        <v>59</v>
      </c>
    </row>
    <row r="406" spans="1:8" x14ac:dyDescent="0.25">
      <c r="A406" s="6" t="s">
        <v>416</v>
      </c>
      <c r="B406">
        <f t="shared" si="24"/>
        <v>15760</v>
      </c>
      <c r="C406">
        <f t="shared" si="25"/>
        <v>33756</v>
      </c>
      <c r="F406">
        <v>46179</v>
      </c>
      <c r="G406">
        <f t="shared" si="26"/>
        <v>46612</v>
      </c>
      <c r="H406">
        <f t="shared" si="27"/>
        <v>433</v>
      </c>
    </row>
    <row r="407" spans="1:8" x14ac:dyDescent="0.25">
      <c r="A407" s="6" t="s">
        <v>417</v>
      </c>
      <c r="B407">
        <f t="shared" si="24"/>
        <v>11727</v>
      </c>
      <c r="C407">
        <f t="shared" si="25"/>
        <v>57654</v>
      </c>
      <c r="F407">
        <v>46370</v>
      </c>
      <c r="G407">
        <f t="shared" si="26"/>
        <v>46927</v>
      </c>
      <c r="H407">
        <f t="shared" si="27"/>
        <v>557</v>
      </c>
    </row>
    <row r="408" spans="1:8" x14ac:dyDescent="0.25">
      <c r="A408" s="6" t="s">
        <v>418</v>
      </c>
      <c r="B408">
        <f t="shared" si="24"/>
        <v>73101</v>
      </c>
      <c r="C408">
        <f t="shared" si="25"/>
        <v>73191</v>
      </c>
      <c r="F408">
        <v>46488</v>
      </c>
      <c r="G408">
        <f t="shared" si="26"/>
        <v>46959</v>
      </c>
      <c r="H408">
        <f t="shared" si="27"/>
        <v>471</v>
      </c>
    </row>
    <row r="409" spans="1:8" x14ac:dyDescent="0.25">
      <c r="A409" s="6" t="s">
        <v>419</v>
      </c>
      <c r="B409">
        <f t="shared" si="24"/>
        <v>93009</v>
      </c>
      <c r="C409">
        <f t="shared" si="25"/>
        <v>58546</v>
      </c>
      <c r="F409">
        <v>46537</v>
      </c>
      <c r="G409">
        <f t="shared" si="26"/>
        <v>47187</v>
      </c>
      <c r="H409">
        <f t="shared" si="27"/>
        <v>650</v>
      </c>
    </row>
    <row r="410" spans="1:8" x14ac:dyDescent="0.25">
      <c r="A410" s="6" t="s">
        <v>420</v>
      </c>
      <c r="B410">
        <f t="shared" si="24"/>
        <v>63218</v>
      </c>
      <c r="C410">
        <f t="shared" si="25"/>
        <v>76005</v>
      </c>
      <c r="F410">
        <v>46584</v>
      </c>
      <c r="G410">
        <f t="shared" si="26"/>
        <v>47300</v>
      </c>
      <c r="H410">
        <f t="shared" si="27"/>
        <v>716</v>
      </c>
    </row>
    <row r="411" spans="1:8" x14ac:dyDescent="0.25">
      <c r="A411" s="6" t="s">
        <v>421</v>
      </c>
      <c r="B411">
        <f t="shared" si="24"/>
        <v>60263</v>
      </c>
      <c r="C411">
        <f t="shared" si="25"/>
        <v>84618</v>
      </c>
      <c r="F411">
        <v>46647</v>
      </c>
      <c r="G411">
        <f t="shared" si="26"/>
        <v>47474</v>
      </c>
      <c r="H411">
        <f t="shared" si="27"/>
        <v>827</v>
      </c>
    </row>
    <row r="412" spans="1:8" x14ac:dyDescent="0.25">
      <c r="A412" s="6" t="s">
        <v>422</v>
      </c>
      <c r="B412">
        <f t="shared" si="24"/>
        <v>64150</v>
      </c>
      <c r="C412">
        <f t="shared" si="25"/>
        <v>65222</v>
      </c>
      <c r="F412">
        <v>46704</v>
      </c>
      <c r="G412">
        <f t="shared" si="26"/>
        <v>47644</v>
      </c>
      <c r="H412">
        <f t="shared" si="27"/>
        <v>940</v>
      </c>
    </row>
    <row r="413" spans="1:8" x14ac:dyDescent="0.25">
      <c r="A413" s="6" t="s">
        <v>423</v>
      </c>
      <c r="B413">
        <f t="shared" si="24"/>
        <v>32042</v>
      </c>
      <c r="C413">
        <f t="shared" si="25"/>
        <v>75256</v>
      </c>
      <c r="F413">
        <v>46799</v>
      </c>
      <c r="G413">
        <f t="shared" si="26"/>
        <v>47890</v>
      </c>
      <c r="H413">
        <f t="shared" si="27"/>
        <v>1091</v>
      </c>
    </row>
    <row r="414" spans="1:8" x14ac:dyDescent="0.25">
      <c r="A414" s="6" t="s">
        <v>424</v>
      </c>
      <c r="B414">
        <f t="shared" si="24"/>
        <v>35235</v>
      </c>
      <c r="C414">
        <f t="shared" si="25"/>
        <v>18159</v>
      </c>
      <c r="F414">
        <v>46820</v>
      </c>
      <c r="G414">
        <f t="shared" si="26"/>
        <v>47902</v>
      </c>
      <c r="H414">
        <f t="shared" si="27"/>
        <v>1082</v>
      </c>
    </row>
    <row r="415" spans="1:8" x14ac:dyDescent="0.25">
      <c r="A415" s="6" t="s">
        <v>425</v>
      </c>
      <c r="B415">
        <f t="shared" si="24"/>
        <v>77209</v>
      </c>
      <c r="C415">
        <f t="shared" si="25"/>
        <v>32300</v>
      </c>
      <c r="F415">
        <v>46870</v>
      </c>
      <c r="G415">
        <f t="shared" si="26"/>
        <v>47907</v>
      </c>
      <c r="H415">
        <f t="shared" si="27"/>
        <v>1037</v>
      </c>
    </row>
    <row r="416" spans="1:8" x14ac:dyDescent="0.25">
      <c r="A416" s="6" t="s">
        <v>426</v>
      </c>
      <c r="B416">
        <f t="shared" si="24"/>
        <v>64094</v>
      </c>
      <c r="C416">
        <f t="shared" si="25"/>
        <v>76684</v>
      </c>
      <c r="F416">
        <v>46905</v>
      </c>
      <c r="G416">
        <f t="shared" si="26"/>
        <v>47908</v>
      </c>
      <c r="H416">
        <f t="shared" si="27"/>
        <v>1003</v>
      </c>
    </row>
    <row r="417" spans="1:8" x14ac:dyDescent="0.25">
      <c r="A417" s="6" t="s">
        <v>427</v>
      </c>
      <c r="B417">
        <f t="shared" si="24"/>
        <v>46101</v>
      </c>
      <c r="C417">
        <f t="shared" si="25"/>
        <v>90505</v>
      </c>
      <c r="F417">
        <v>47126</v>
      </c>
      <c r="G417">
        <f t="shared" si="26"/>
        <v>48329</v>
      </c>
      <c r="H417">
        <f t="shared" si="27"/>
        <v>1203</v>
      </c>
    </row>
    <row r="418" spans="1:8" x14ac:dyDescent="0.25">
      <c r="A418" s="6" t="s">
        <v>428</v>
      </c>
      <c r="B418">
        <f t="shared" si="24"/>
        <v>99642</v>
      </c>
      <c r="C418">
        <f t="shared" si="25"/>
        <v>86922</v>
      </c>
      <c r="F418">
        <v>47215</v>
      </c>
      <c r="G418">
        <f t="shared" si="26"/>
        <v>48344</v>
      </c>
      <c r="H418">
        <f t="shared" si="27"/>
        <v>1129</v>
      </c>
    </row>
    <row r="419" spans="1:8" x14ac:dyDescent="0.25">
      <c r="A419" s="6" t="s">
        <v>429</v>
      </c>
      <c r="B419">
        <f t="shared" si="24"/>
        <v>29258</v>
      </c>
      <c r="C419">
        <f t="shared" si="25"/>
        <v>98880</v>
      </c>
      <c r="F419">
        <v>47377</v>
      </c>
      <c r="G419">
        <f t="shared" si="26"/>
        <v>48982</v>
      </c>
      <c r="H419">
        <f t="shared" si="27"/>
        <v>1605</v>
      </c>
    </row>
    <row r="420" spans="1:8" x14ac:dyDescent="0.25">
      <c r="A420" s="6" t="s">
        <v>430</v>
      </c>
      <c r="B420">
        <f t="shared" si="24"/>
        <v>40802</v>
      </c>
      <c r="C420">
        <f t="shared" si="25"/>
        <v>62842</v>
      </c>
      <c r="F420">
        <v>47403</v>
      </c>
      <c r="G420">
        <f t="shared" si="26"/>
        <v>49151</v>
      </c>
      <c r="H420">
        <f t="shared" si="27"/>
        <v>1748</v>
      </c>
    </row>
    <row r="421" spans="1:8" x14ac:dyDescent="0.25">
      <c r="A421" s="6" t="s">
        <v>431</v>
      </c>
      <c r="B421">
        <f t="shared" si="24"/>
        <v>47215</v>
      </c>
      <c r="C421">
        <f t="shared" si="25"/>
        <v>35310</v>
      </c>
      <c r="F421">
        <v>47488</v>
      </c>
      <c r="G421">
        <f t="shared" si="26"/>
        <v>49200</v>
      </c>
      <c r="H421">
        <f t="shared" si="27"/>
        <v>1712</v>
      </c>
    </row>
    <row r="422" spans="1:8" x14ac:dyDescent="0.25">
      <c r="A422" s="6" t="s">
        <v>432</v>
      </c>
      <c r="B422">
        <f t="shared" si="24"/>
        <v>25170</v>
      </c>
      <c r="C422">
        <f t="shared" si="25"/>
        <v>64094</v>
      </c>
      <c r="F422">
        <v>47789</v>
      </c>
      <c r="G422">
        <f t="shared" si="26"/>
        <v>49234</v>
      </c>
      <c r="H422">
        <f t="shared" si="27"/>
        <v>1445</v>
      </c>
    </row>
    <row r="423" spans="1:8" x14ac:dyDescent="0.25">
      <c r="A423" s="6" t="s">
        <v>433</v>
      </c>
      <c r="B423">
        <f t="shared" si="24"/>
        <v>80039</v>
      </c>
      <c r="C423">
        <f t="shared" si="25"/>
        <v>87125</v>
      </c>
      <c r="F423">
        <v>47927</v>
      </c>
      <c r="G423">
        <f t="shared" si="26"/>
        <v>49400</v>
      </c>
      <c r="H423">
        <f t="shared" si="27"/>
        <v>1473</v>
      </c>
    </row>
    <row r="424" spans="1:8" x14ac:dyDescent="0.25">
      <c r="A424" s="6" t="s">
        <v>434</v>
      </c>
      <c r="B424">
        <f t="shared" si="24"/>
        <v>85895</v>
      </c>
      <c r="C424">
        <f t="shared" si="25"/>
        <v>53213</v>
      </c>
      <c r="F424">
        <v>47939</v>
      </c>
      <c r="G424">
        <f t="shared" si="26"/>
        <v>49780</v>
      </c>
      <c r="H424">
        <f t="shared" si="27"/>
        <v>1841</v>
      </c>
    </row>
    <row r="425" spans="1:8" x14ac:dyDescent="0.25">
      <c r="A425" s="6" t="s">
        <v>435</v>
      </c>
      <c r="B425">
        <f t="shared" si="24"/>
        <v>85277</v>
      </c>
      <c r="C425">
        <f t="shared" si="25"/>
        <v>34676</v>
      </c>
      <c r="F425">
        <v>48121</v>
      </c>
      <c r="G425">
        <f t="shared" si="26"/>
        <v>49803</v>
      </c>
      <c r="H425">
        <f t="shared" si="27"/>
        <v>1682</v>
      </c>
    </row>
    <row r="426" spans="1:8" x14ac:dyDescent="0.25">
      <c r="A426" s="6" t="s">
        <v>436</v>
      </c>
      <c r="B426">
        <f t="shared" si="24"/>
        <v>24143</v>
      </c>
      <c r="C426">
        <f t="shared" si="25"/>
        <v>65226</v>
      </c>
      <c r="F426">
        <v>48291</v>
      </c>
      <c r="G426">
        <f t="shared" si="26"/>
        <v>49903</v>
      </c>
      <c r="H426">
        <f t="shared" si="27"/>
        <v>1612</v>
      </c>
    </row>
    <row r="427" spans="1:8" x14ac:dyDescent="0.25">
      <c r="A427" s="6" t="s">
        <v>437</v>
      </c>
      <c r="B427">
        <f t="shared" si="24"/>
        <v>32337</v>
      </c>
      <c r="C427">
        <f t="shared" si="25"/>
        <v>22314</v>
      </c>
      <c r="F427">
        <v>48298</v>
      </c>
      <c r="G427">
        <f t="shared" si="26"/>
        <v>50167</v>
      </c>
      <c r="H427">
        <f t="shared" si="27"/>
        <v>1869</v>
      </c>
    </row>
    <row r="428" spans="1:8" x14ac:dyDescent="0.25">
      <c r="A428" s="6" t="s">
        <v>438</v>
      </c>
      <c r="B428">
        <f t="shared" si="24"/>
        <v>71599</v>
      </c>
      <c r="C428">
        <f t="shared" si="25"/>
        <v>71200</v>
      </c>
      <c r="F428">
        <v>48325</v>
      </c>
      <c r="G428">
        <f t="shared" si="26"/>
        <v>50259</v>
      </c>
      <c r="H428">
        <f t="shared" si="27"/>
        <v>1934</v>
      </c>
    </row>
    <row r="429" spans="1:8" x14ac:dyDescent="0.25">
      <c r="A429" s="6" t="s">
        <v>439</v>
      </c>
      <c r="B429">
        <f t="shared" si="24"/>
        <v>33477</v>
      </c>
      <c r="C429">
        <f t="shared" si="25"/>
        <v>72883</v>
      </c>
      <c r="F429">
        <v>48371</v>
      </c>
      <c r="G429">
        <f t="shared" si="26"/>
        <v>50653</v>
      </c>
      <c r="H429">
        <f t="shared" si="27"/>
        <v>2282</v>
      </c>
    </row>
    <row r="430" spans="1:8" x14ac:dyDescent="0.25">
      <c r="A430" s="6" t="s">
        <v>440</v>
      </c>
      <c r="B430">
        <f t="shared" si="24"/>
        <v>24883</v>
      </c>
      <c r="C430">
        <f t="shared" si="25"/>
        <v>21971</v>
      </c>
      <c r="F430">
        <v>48396</v>
      </c>
      <c r="G430">
        <f t="shared" si="26"/>
        <v>50841</v>
      </c>
      <c r="H430">
        <f t="shared" si="27"/>
        <v>2445</v>
      </c>
    </row>
    <row r="431" spans="1:8" x14ac:dyDescent="0.25">
      <c r="A431" s="6" t="s">
        <v>441</v>
      </c>
      <c r="B431">
        <f t="shared" si="24"/>
        <v>19419</v>
      </c>
      <c r="C431">
        <f t="shared" si="25"/>
        <v>97222</v>
      </c>
      <c r="F431">
        <v>48399</v>
      </c>
      <c r="G431">
        <f t="shared" si="26"/>
        <v>51107</v>
      </c>
      <c r="H431">
        <f t="shared" si="27"/>
        <v>2708</v>
      </c>
    </row>
    <row r="432" spans="1:8" x14ac:dyDescent="0.25">
      <c r="A432" s="6" t="s">
        <v>442</v>
      </c>
      <c r="B432">
        <f t="shared" si="24"/>
        <v>59427</v>
      </c>
      <c r="C432">
        <f t="shared" si="25"/>
        <v>67697</v>
      </c>
      <c r="F432">
        <v>48405</v>
      </c>
      <c r="G432">
        <f t="shared" si="26"/>
        <v>51107</v>
      </c>
      <c r="H432">
        <f t="shared" si="27"/>
        <v>2702</v>
      </c>
    </row>
    <row r="433" spans="1:8" x14ac:dyDescent="0.25">
      <c r="A433" s="6" t="s">
        <v>443</v>
      </c>
      <c r="B433">
        <f t="shared" si="24"/>
        <v>72661</v>
      </c>
      <c r="C433">
        <f t="shared" si="25"/>
        <v>97478</v>
      </c>
      <c r="F433">
        <v>48499</v>
      </c>
      <c r="G433">
        <f t="shared" si="26"/>
        <v>51107</v>
      </c>
      <c r="H433">
        <f t="shared" si="27"/>
        <v>2608</v>
      </c>
    </row>
    <row r="434" spans="1:8" x14ac:dyDescent="0.25">
      <c r="A434" s="6" t="s">
        <v>444</v>
      </c>
      <c r="B434">
        <f t="shared" si="24"/>
        <v>62996</v>
      </c>
      <c r="C434">
        <f t="shared" si="25"/>
        <v>29496</v>
      </c>
      <c r="F434">
        <v>48530</v>
      </c>
      <c r="G434">
        <f t="shared" si="26"/>
        <v>51107</v>
      </c>
      <c r="H434">
        <f t="shared" si="27"/>
        <v>2577</v>
      </c>
    </row>
    <row r="435" spans="1:8" x14ac:dyDescent="0.25">
      <c r="A435" s="6" t="s">
        <v>445</v>
      </c>
      <c r="B435">
        <f t="shared" si="24"/>
        <v>12525</v>
      </c>
      <c r="C435">
        <f t="shared" si="25"/>
        <v>67697</v>
      </c>
      <c r="F435">
        <v>48710</v>
      </c>
      <c r="G435">
        <f t="shared" si="26"/>
        <v>51107</v>
      </c>
      <c r="H435">
        <f t="shared" si="27"/>
        <v>2397</v>
      </c>
    </row>
    <row r="436" spans="1:8" x14ac:dyDescent="0.25">
      <c r="A436" s="6" t="s">
        <v>446</v>
      </c>
      <c r="B436">
        <f t="shared" si="24"/>
        <v>99041</v>
      </c>
      <c r="C436">
        <f t="shared" si="25"/>
        <v>17700</v>
      </c>
      <c r="F436">
        <v>48745</v>
      </c>
      <c r="G436">
        <f t="shared" si="26"/>
        <v>51107</v>
      </c>
      <c r="H436">
        <f t="shared" si="27"/>
        <v>2362</v>
      </c>
    </row>
    <row r="437" spans="1:8" x14ac:dyDescent="0.25">
      <c r="A437" s="6" t="s">
        <v>447</v>
      </c>
      <c r="B437">
        <f t="shared" si="24"/>
        <v>20625</v>
      </c>
      <c r="C437">
        <f t="shared" si="25"/>
        <v>19348</v>
      </c>
      <c r="F437">
        <v>48767</v>
      </c>
      <c r="G437">
        <f t="shared" si="26"/>
        <v>51512</v>
      </c>
      <c r="H437">
        <f t="shared" si="27"/>
        <v>2745</v>
      </c>
    </row>
    <row r="438" spans="1:8" x14ac:dyDescent="0.25">
      <c r="A438" s="6" t="s">
        <v>448</v>
      </c>
      <c r="B438">
        <f t="shared" si="24"/>
        <v>67886</v>
      </c>
      <c r="C438">
        <f t="shared" si="25"/>
        <v>45087</v>
      </c>
      <c r="F438">
        <v>48870</v>
      </c>
      <c r="G438">
        <f t="shared" si="26"/>
        <v>51541</v>
      </c>
      <c r="H438">
        <f t="shared" si="27"/>
        <v>2671</v>
      </c>
    </row>
    <row r="439" spans="1:8" x14ac:dyDescent="0.25">
      <c r="A439" s="6" t="s">
        <v>449</v>
      </c>
      <c r="B439">
        <f t="shared" si="24"/>
        <v>42662</v>
      </c>
      <c r="C439">
        <f t="shared" si="25"/>
        <v>41458</v>
      </c>
      <c r="F439">
        <v>48916</v>
      </c>
      <c r="G439">
        <f t="shared" si="26"/>
        <v>51660</v>
      </c>
      <c r="H439">
        <f t="shared" si="27"/>
        <v>2744</v>
      </c>
    </row>
    <row r="440" spans="1:8" x14ac:dyDescent="0.25">
      <c r="A440" s="6" t="s">
        <v>450</v>
      </c>
      <c r="B440">
        <f t="shared" si="24"/>
        <v>28976</v>
      </c>
      <c r="C440">
        <f t="shared" si="25"/>
        <v>94451</v>
      </c>
      <c r="F440">
        <v>48924</v>
      </c>
      <c r="G440">
        <f t="shared" si="26"/>
        <v>51660</v>
      </c>
      <c r="H440">
        <f t="shared" si="27"/>
        <v>2736</v>
      </c>
    </row>
    <row r="441" spans="1:8" x14ac:dyDescent="0.25">
      <c r="A441" s="6" t="s">
        <v>451</v>
      </c>
      <c r="B441">
        <f t="shared" si="24"/>
        <v>11277</v>
      </c>
      <c r="C441">
        <f t="shared" si="25"/>
        <v>55388</v>
      </c>
      <c r="F441">
        <v>48978</v>
      </c>
      <c r="G441">
        <f t="shared" si="26"/>
        <v>51660</v>
      </c>
      <c r="H441">
        <f t="shared" si="27"/>
        <v>2682</v>
      </c>
    </row>
    <row r="442" spans="1:8" x14ac:dyDescent="0.25">
      <c r="A442" s="6" t="s">
        <v>452</v>
      </c>
      <c r="B442">
        <f t="shared" si="24"/>
        <v>88403</v>
      </c>
      <c r="C442">
        <f t="shared" si="25"/>
        <v>19763</v>
      </c>
      <c r="F442">
        <v>49089</v>
      </c>
      <c r="G442">
        <f t="shared" si="26"/>
        <v>51660</v>
      </c>
      <c r="H442">
        <f t="shared" si="27"/>
        <v>2571</v>
      </c>
    </row>
    <row r="443" spans="1:8" x14ac:dyDescent="0.25">
      <c r="A443" s="6" t="s">
        <v>453</v>
      </c>
      <c r="B443">
        <f t="shared" si="24"/>
        <v>77265</v>
      </c>
      <c r="C443">
        <f t="shared" si="25"/>
        <v>32689</v>
      </c>
      <c r="F443">
        <v>49303</v>
      </c>
      <c r="G443">
        <f t="shared" si="26"/>
        <v>51660</v>
      </c>
      <c r="H443">
        <f t="shared" si="27"/>
        <v>2357</v>
      </c>
    </row>
    <row r="444" spans="1:8" x14ac:dyDescent="0.25">
      <c r="A444" s="6" t="s">
        <v>454</v>
      </c>
      <c r="B444">
        <f t="shared" si="24"/>
        <v>71034</v>
      </c>
      <c r="C444">
        <f t="shared" si="25"/>
        <v>64255</v>
      </c>
      <c r="F444">
        <v>49431</v>
      </c>
      <c r="G444">
        <f t="shared" si="26"/>
        <v>51660</v>
      </c>
      <c r="H444">
        <f t="shared" si="27"/>
        <v>2229</v>
      </c>
    </row>
    <row r="445" spans="1:8" x14ac:dyDescent="0.25">
      <c r="A445" s="6" t="s">
        <v>455</v>
      </c>
      <c r="B445">
        <f t="shared" si="24"/>
        <v>44618</v>
      </c>
      <c r="C445">
        <f t="shared" si="25"/>
        <v>53790</v>
      </c>
      <c r="F445">
        <v>49446</v>
      </c>
      <c r="G445">
        <f t="shared" si="26"/>
        <v>51660</v>
      </c>
      <c r="H445">
        <f t="shared" si="27"/>
        <v>2214</v>
      </c>
    </row>
    <row r="446" spans="1:8" x14ac:dyDescent="0.25">
      <c r="A446" s="6" t="s">
        <v>456</v>
      </c>
      <c r="B446">
        <f t="shared" si="24"/>
        <v>45540</v>
      </c>
      <c r="C446">
        <f t="shared" si="25"/>
        <v>27148</v>
      </c>
      <c r="F446">
        <v>49589</v>
      </c>
      <c r="G446">
        <f t="shared" si="26"/>
        <v>51660</v>
      </c>
      <c r="H446">
        <f t="shared" si="27"/>
        <v>2071</v>
      </c>
    </row>
    <row r="447" spans="1:8" x14ac:dyDescent="0.25">
      <c r="A447" s="6" t="s">
        <v>457</v>
      </c>
      <c r="B447">
        <f t="shared" si="24"/>
        <v>53781</v>
      </c>
      <c r="C447">
        <f t="shared" si="25"/>
        <v>53412</v>
      </c>
      <c r="F447">
        <v>50119</v>
      </c>
      <c r="G447">
        <f t="shared" si="26"/>
        <v>51660</v>
      </c>
      <c r="H447">
        <f t="shared" si="27"/>
        <v>1541</v>
      </c>
    </row>
    <row r="448" spans="1:8" x14ac:dyDescent="0.25">
      <c r="A448" s="6" t="s">
        <v>458</v>
      </c>
      <c r="B448">
        <f t="shared" si="24"/>
        <v>44920</v>
      </c>
      <c r="C448">
        <f t="shared" si="25"/>
        <v>88690</v>
      </c>
      <c r="F448">
        <v>50136</v>
      </c>
      <c r="G448">
        <f t="shared" si="26"/>
        <v>51660</v>
      </c>
      <c r="H448">
        <f t="shared" si="27"/>
        <v>1524</v>
      </c>
    </row>
    <row r="449" spans="1:8" x14ac:dyDescent="0.25">
      <c r="A449" s="6" t="s">
        <v>459</v>
      </c>
      <c r="B449">
        <f t="shared" si="24"/>
        <v>68235</v>
      </c>
      <c r="C449">
        <f t="shared" si="25"/>
        <v>69804</v>
      </c>
      <c r="F449">
        <v>50296</v>
      </c>
      <c r="G449">
        <f t="shared" si="26"/>
        <v>51660</v>
      </c>
      <c r="H449">
        <f t="shared" si="27"/>
        <v>1364</v>
      </c>
    </row>
    <row r="450" spans="1:8" x14ac:dyDescent="0.25">
      <c r="A450" s="6" t="s">
        <v>460</v>
      </c>
      <c r="B450">
        <f t="shared" si="24"/>
        <v>14758</v>
      </c>
      <c r="C450">
        <f t="shared" si="25"/>
        <v>83239</v>
      </c>
      <c r="F450">
        <v>50554</v>
      </c>
      <c r="G450">
        <f t="shared" si="26"/>
        <v>51660</v>
      </c>
      <c r="H450">
        <f t="shared" si="27"/>
        <v>1106</v>
      </c>
    </row>
    <row r="451" spans="1:8" x14ac:dyDescent="0.25">
      <c r="A451" s="6" t="s">
        <v>461</v>
      </c>
      <c r="B451">
        <f t="shared" si="24"/>
        <v>21668</v>
      </c>
      <c r="C451">
        <f t="shared" si="25"/>
        <v>31070</v>
      </c>
      <c r="F451">
        <v>50724</v>
      </c>
      <c r="G451">
        <f t="shared" si="26"/>
        <v>51660</v>
      </c>
      <c r="H451">
        <f t="shared" si="27"/>
        <v>936</v>
      </c>
    </row>
    <row r="452" spans="1:8" x14ac:dyDescent="0.25">
      <c r="A452" s="6" t="s">
        <v>462</v>
      </c>
      <c r="B452">
        <f t="shared" ref="B452:B515" si="28">--LEFT(A452,FIND(" ",A452,1))</f>
        <v>87671</v>
      </c>
      <c r="C452">
        <f t="shared" ref="C452:C515" si="29">--TRIM(MID(A452,FIND(" ",A452,1),10))</f>
        <v>40811</v>
      </c>
      <c r="F452">
        <v>50841</v>
      </c>
      <c r="G452">
        <f t="shared" ref="G452:G515" si="30">SMALL($C$3:$C$1002,ROW(A450))</f>
        <v>51664</v>
      </c>
      <c r="H452">
        <f t="shared" ref="H452:H515" si="31">ABS(G452-F452)</f>
        <v>823</v>
      </c>
    </row>
    <row r="453" spans="1:8" x14ac:dyDescent="0.25">
      <c r="A453" s="6" t="s">
        <v>463</v>
      </c>
      <c r="B453">
        <f t="shared" si="28"/>
        <v>69745</v>
      </c>
      <c r="C453">
        <f t="shared" si="29"/>
        <v>54682</v>
      </c>
      <c r="F453">
        <v>50899</v>
      </c>
      <c r="G453">
        <f t="shared" si="30"/>
        <v>51858</v>
      </c>
      <c r="H453">
        <f t="shared" si="31"/>
        <v>959</v>
      </c>
    </row>
    <row r="454" spans="1:8" x14ac:dyDescent="0.25">
      <c r="A454" s="6" t="s">
        <v>464</v>
      </c>
      <c r="B454">
        <f t="shared" si="28"/>
        <v>95603</v>
      </c>
      <c r="C454">
        <f t="shared" si="29"/>
        <v>42197</v>
      </c>
      <c r="F454">
        <v>50907</v>
      </c>
      <c r="G454">
        <f t="shared" si="30"/>
        <v>52145</v>
      </c>
      <c r="H454">
        <f t="shared" si="31"/>
        <v>1238</v>
      </c>
    </row>
    <row r="455" spans="1:8" x14ac:dyDescent="0.25">
      <c r="A455" s="6" t="s">
        <v>465</v>
      </c>
      <c r="B455">
        <f t="shared" si="28"/>
        <v>15999</v>
      </c>
      <c r="C455">
        <f t="shared" si="29"/>
        <v>87006</v>
      </c>
      <c r="F455">
        <v>50939</v>
      </c>
      <c r="G455">
        <f t="shared" si="30"/>
        <v>52280</v>
      </c>
      <c r="H455">
        <f t="shared" si="31"/>
        <v>1341</v>
      </c>
    </row>
    <row r="456" spans="1:8" x14ac:dyDescent="0.25">
      <c r="A456" s="6" t="s">
        <v>466</v>
      </c>
      <c r="B456">
        <f t="shared" si="28"/>
        <v>43079</v>
      </c>
      <c r="C456">
        <f t="shared" si="29"/>
        <v>77547</v>
      </c>
      <c r="F456">
        <v>50946</v>
      </c>
      <c r="G456">
        <f t="shared" si="30"/>
        <v>52386</v>
      </c>
      <c r="H456">
        <f t="shared" si="31"/>
        <v>1440</v>
      </c>
    </row>
    <row r="457" spans="1:8" x14ac:dyDescent="0.25">
      <c r="A457" s="6" t="s">
        <v>467</v>
      </c>
      <c r="B457">
        <f t="shared" si="28"/>
        <v>28105</v>
      </c>
      <c r="C457">
        <f t="shared" si="29"/>
        <v>42498</v>
      </c>
      <c r="F457">
        <v>51107</v>
      </c>
      <c r="G457">
        <f t="shared" si="30"/>
        <v>52472</v>
      </c>
      <c r="H457">
        <f t="shared" si="31"/>
        <v>1365</v>
      </c>
    </row>
    <row r="458" spans="1:8" x14ac:dyDescent="0.25">
      <c r="A458" s="6" t="s">
        <v>468</v>
      </c>
      <c r="B458">
        <f t="shared" si="28"/>
        <v>33119</v>
      </c>
      <c r="C458">
        <f t="shared" si="29"/>
        <v>77660</v>
      </c>
      <c r="F458">
        <v>51119</v>
      </c>
      <c r="G458">
        <f t="shared" si="30"/>
        <v>52627</v>
      </c>
      <c r="H458">
        <f t="shared" si="31"/>
        <v>1508</v>
      </c>
    </row>
    <row r="459" spans="1:8" x14ac:dyDescent="0.25">
      <c r="A459" s="6" t="s">
        <v>469</v>
      </c>
      <c r="B459">
        <f t="shared" si="28"/>
        <v>68650</v>
      </c>
      <c r="C459">
        <f t="shared" si="29"/>
        <v>81076</v>
      </c>
      <c r="F459">
        <v>51183</v>
      </c>
      <c r="G459">
        <f t="shared" si="30"/>
        <v>52775</v>
      </c>
      <c r="H459">
        <f t="shared" si="31"/>
        <v>1592</v>
      </c>
    </row>
    <row r="460" spans="1:8" x14ac:dyDescent="0.25">
      <c r="A460" s="6" t="s">
        <v>470</v>
      </c>
      <c r="B460">
        <f t="shared" si="28"/>
        <v>94618</v>
      </c>
      <c r="C460">
        <f t="shared" si="29"/>
        <v>72883</v>
      </c>
      <c r="F460">
        <v>51392</v>
      </c>
      <c r="G460">
        <f t="shared" si="30"/>
        <v>52865</v>
      </c>
      <c r="H460">
        <f t="shared" si="31"/>
        <v>1473</v>
      </c>
    </row>
    <row r="461" spans="1:8" x14ac:dyDescent="0.25">
      <c r="A461" s="6" t="s">
        <v>471</v>
      </c>
      <c r="B461">
        <f t="shared" si="28"/>
        <v>92897</v>
      </c>
      <c r="C461">
        <f t="shared" si="29"/>
        <v>82856</v>
      </c>
      <c r="F461">
        <v>51628</v>
      </c>
      <c r="G461">
        <f t="shared" si="30"/>
        <v>52871</v>
      </c>
      <c r="H461">
        <f t="shared" si="31"/>
        <v>1243</v>
      </c>
    </row>
    <row r="462" spans="1:8" x14ac:dyDescent="0.25">
      <c r="A462" s="6" t="s">
        <v>472</v>
      </c>
      <c r="B462">
        <f t="shared" si="28"/>
        <v>34834</v>
      </c>
      <c r="C462">
        <f t="shared" si="29"/>
        <v>86922</v>
      </c>
      <c r="F462">
        <v>51660</v>
      </c>
      <c r="G462">
        <f t="shared" si="30"/>
        <v>52879</v>
      </c>
      <c r="H462">
        <f t="shared" si="31"/>
        <v>1219</v>
      </c>
    </row>
    <row r="463" spans="1:8" x14ac:dyDescent="0.25">
      <c r="A463" s="6" t="s">
        <v>473</v>
      </c>
      <c r="B463">
        <f t="shared" si="28"/>
        <v>29210</v>
      </c>
      <c r="C463">
        <f t="shared" si="29"/>
        <v>33710</v>
      </c>
      <c r="F463">
        <v>51863</v>
      </c>
      <c r="G463">
        <f t="shared" si="30"/>
        <v>52966</v>
      </c>
      <c r="H463">
        <f t="shared" si="31"/>
        <v>1103</v>
      </c>
    </row>
    <row r="464" spans="1:8" x14ac:dyDescent="0.25">
      <c r="A464" s="6" t="s">
        <v>474</v>
      </c>
      <c r="B464">
        <f t="shared" si="28"/>
        <v>58769</v>
      </c>
      <c r="C464">
        <f t="shared" si="29"/>
        <v>45753</v>
      </c>
      <c r="F464">
        <v>52291</v>
      </c>
      <c r="G464">
        <f t="shared" si="30"/>
        <v>52966</v>
      </c>
      <c r="H464">
        <f t="shared" si="31"/>
        <v>675</v>
      </c>
    </row>
    <row r="465" spans="1:8" x14ac:dyDescent="0.25">
      <c r="A465" s="6" t="s">
        <v>475</v>
      </c>
      <c r="B465">
        <f t="shared" si="28"/>
        <v>33360</v>
      </c>
      <c r="C465">
        <f t="shared" si="29"/>
        <v>38212</v>
      </c>
      <c r="F465">
        <v>52319</v>
      </c>
      <c r="G465">
        <f t="shared" si="30"/>
        <v>53106</v>
      </c>
      <c r="H465">
        <f t="shared" si="31"/>
        <v>787</v>
      </c>
    </row>
    <row r="466" spans="1:8" x14ac:dyDescent="0.25">
      <c r="A466" s="6" t="s">
        <v>476</v>
      </c>
      <c r="B466">
        <f t="shared" si="28"/>
        <v>19762</v>
      </c>
      <c r="C466">
        <f t="shared" si="29"/>
        <v>51660</v>
      </c>
      <c r="F466">
        <v>52328</v>
      </c>
      <c r="G466">
        <f t="shared" si="30"/>
        <v>53183</v>
      </c>
      <c r="H466">
        <f t="shared" si="31"/>
        <v>855</v>
      </c>
    </row>
    <row r="467" spans="1:8" x14ac:dyDescent="0.25">
      <c r="A467" s="6" t="s">
        <v>477</v>
      </c>
      <c r="B467">
        <f t="shared" si="28"/>
        <v>52993</v>
      </c>
      <c r="C467">
        <f t="shared" si="29"/>
        <v>72883</v>
      </c>
      <c r="F467">
        <v>52688</v>
      </c>
      <c r="G467">
        <f t="shared" si="30"/>
        <v>53183</v>
      </c>
      <c r="H467">
        <f t="shared" si="31"/>
        <v>495</v>
      </c>
    </row>
    <row r="468" spans="1:8" x14ac:dyDescent="0.25">
      <c r="A468" s="6" t="s">
        <v>478</v>
      </c>
      <c r="B468">
        <f t="shared" si="28"/>
        <v>74090</v>
      </c>
      <c r="C468">
        <f t="shared" si="29"/>
        <v>33902</v>
      </c>
      <c r="F468">
        <v>52966</v>
      </c>
      <c r="G468">
        <f t="shared" si="30"/>
        <v>53183</v>
      </c>
      <c r="H468">
        <f t="shared" si="31"/>
        <v>217</v>
      </c>
    </row>
    <row r="469" spans="1:8" x14ac:dyDescent="0.25">
      <c r="A469" s="6" t="s">
        <v>479</v>
      </c>
      <c r="B469">
        <f t="shared" si="28"/>
        <v>73668</v>
      </c>
      <c r="C469">
        <f t="shared" si="29"/>
        <v>12703</v>
      </c>
      <c r="F469">
        <v>52993</v>
      </c>
      <c r="G469">
        <f t="shared" si="30"/>
        <v>53183</v>
      </c>
      <c r="H469">
        <f t="shared" si="31"/>
        <v>190</v>
      </c>
    </row>
    <row r="470" spans="1:8" x14ac:dyDescent="0.25">
      <c r="A470" s="6" t="s">
        <v>480</v>
      </c>
      <c r="B470">
        <f t="shared" si="28"/>
        <v>67667</v>
      </c>
      <c r="C470">
        <f t="shared" si="29"/>
        <v>80986</v>
      </c>
      <c r="F470">
        <v>53016</v>
      </c>
      <c r="G470">
        <f t="shared" si="30"/>
        <v>53213</v>
      </c>
      <c r="H470">
        <f t="shared" si="31"/>
        <v>197</v>
      </c>
    </row>
    <row r="471" spans="1:8" x14ac:dyDescent="0.25">
      <c r="A471" s="6" t="s">
        <v>481</v>
      </c>
      <c r="B471">
        <f t="shared" si="28"/>
        <v>56341</v>
      </c>
      <c r="C471">
        <f t="shared" si="29"/>
        <v>87195</v>
      </c>
      <c r="F471">
        <v>53092</v>
      </c>
      <c r="G471">
        <f t="shared" si="30"/>
        <v>53273</v>
      </c>
      <c r="H471">
        <f t="shared" si="31"/>
        <v>181</v>
      </c>
    </row>
    <row r="472" spans="1:8" x14ac:dyDescent="0.25">
      <c r="A472" s="6" t="s">
        <v>482</v>
      </c>
      <c r="B472">
        <f t="shared" si="28"/>
        <v>42838</v>
      </c>
      <c r="C472">
        <f t="shared" si="29"/>
        <v>28903</v>
      </c>
      <c r="F472">
        <v>53160</v>
      </c>
      <c r="G472">
        <f t="shared" si="30"/>
        <v>53334</v>
      </c>
      <c r="H472">
        <f t="shared" si="31"/>
        <v>174</v>
      </c>
    </row>
    <row r="473" spans="1:8" x14ac:dyDescent="0.25">
      <c r="A473" s="6" t="s">
        <v>483</v>
      </c>
      <c r="B473">
        <f t="shared" si="28"/>
        <v>93432</v>
      </c>
      <c r="C473">
        <f t="shared" si="29"/>
        <v>19763</v>
      </c>
      <c r="F473">
        <v>53183</v>
      </c>
      <c r="G473">
        <f t="shared" si="30"/>
        <v>53412</v>
      </c>
      <c r="H473">
        <f t="shared" si="31"/>
        <v>229</v>
      </c>
    </row>
    <row r="474" spans="1:8" x14ac:dyDescent="0.25">
      <c r="A474" s="6" t="s">
        <v>484</v>
      </c>
      <c r="B474">
        <f t="shared" si="28"/>
        <v>84325</v>
      </c>
      <c r="C474">
        <f t="shared" si="29"/>
        <v>56270</v>
      </c>
      <c r="F474">
        <v>53187</v>
      </c>
      <c r="G474">
        <f t="shared" si="30"/>
        <v>53539</v>
      </c>
      <c r="H474">
        <f t="shared" si="31"/>
        <v>352</v>
      </c>
    </row>
    <row r="475" spans="1:8" x14ac:dyDescent="0.25">
      <c r="A475" s="6" t="s">
        <v>485</v>
      </c>
      <c r="B475">
        <f t="shared" si="28"/>
        <v>72643</v>
      </c>
      <c r="C475">
        <f t="shared" si="29"/>
        <v>62842</v>
      </c>
      <c r="F475">
        <v>53241</v>
      </c>
      <c r="G475">
        <f t="shared" si="30"/>
        <v>53692</v>
      </c>
      <c r="H475">
        <f t="shared" si="31"/>
        <v>451</v>
      </c>
    </row>
    <row r="476" spans="1:8" x14ac:dyDescent="0.25">
      <c r="A476" s="6" t="s">
        <v>486</v>
      </c>
      <c r="B476">
        <f t="shared" si="28"/>
        <v>77464</v>
      </c>
      <c r="C476">
        <f t="shared" si="29"/>
        <v>81076</v>
      </c>
      <c r="F476">
        <v>53281</v>
      </c>
      <c r="G476">
        <f t="shared" si="30"/>
        <v>53719</v>
      </c>
      <c r="H476">
        <f t="shared" si="31"/>
        <v>438</v>
      </c>
    </row>
    <row r="477" spans="1:8" x14ac:dyDescent="0.25">
      <c r="A477" s="6" t="s">
        <v>487</v>
      </c>
      <c r="B477">
        <f t="shared" si="28"/>
        <v>91846</v>
      </c>
      <c r="C477">
        <f t="shared" si="29"/>
        <v>77547</v>
      </c>
      <c r="F477">
        <v>53574</v>
      </c>
      <c r="G477">
        <f t="shared" si="30"/>
        <v>53781</v>
      </c>
      <c r="H477">
        <f t="shared" si="31"/>
        <v>207</v>
      </c>
    </row>
    <row r="478" spans="1:8" x14ac:dyDescent="0.25">
      <c r="A478" s="6" t="s">
        <v>488</v>
      </c>
      <c r="B478">
        <f t="shared" si="28"/>
        <v>75389</v>
      </c>
      <c r="C478">
        <f t="shared" si="29"/>
        <v>24109</v>
      </c>
      <c r="F478">
        <v>53583</v>
      </c>
      <c r="G478">
        <f t="shared" si="30"/>
        <v>53781</v>
      </c>
      <c r="H478">
        <f t="shared" si="31"/>
        <v>198</v>
      </c>
    </row>
    <row r="479" spans="1:8" x14ac:dyDescent="0.25">
      <c r="A479" s="6" t="s">
        <v>489</v>
      </c>
      <c r="B479">
        <f t="shared" si="28"/>
        <v>22248</v>
      </c>
      <c r="C479">
        <f t="shared" si="29"/>
        <v>93422</v>
      </c>
      <c r="F479">
        <v>53651</v>
      </c>
      <c r="G479">
        <f t="shared" si="30"/>
        <v>53790</v>
      </c>
      <c r="H479">
        <f t="shared" si="31"/>
        <v>139</v>
      </c>
    </row>
    <row r="480" spans="1:8" x14ac:dyDescent="0.25">
      <c r="A480" s="6" t="s">
        <v>490</v>
      </c>
      <c r="B480">
        <f t="shared" si="28"/>
        <v>15496</v>
      </c>
      <c r="C480">
        <f t="shared" si="29"/>
        <v>47644</v>
      </c>
      <c r="F480">
        <v>53669</v>
      </c>
      <c r="G480">
        <f t="shared" si="30"/>
        <v>54069</v>
      </c>
      <c r="H480">
        <f t="shared" si="31"/>
        <v>400</v>
      </c>
    </row>
    <row r="481" spans="1:8" x14ac:dyDescent="0.25">
      <c r="A481" s="6" t="s">
        <v>491</v>
      </c>
      <c r="B481">
        <f t="shared" si="28"/>
        <v>60779</v>
      </c>
      <c r="C481">
        <f t="shared" si="29"/>
        <v>21971</v>
      </c>
      <c r="F481">
        <v>53695</v>
      </c>
      <c r="G481">
        <f t="shared" si="30"/>
        <v>54282</v>
      </c>
      <c r="H481">
        <f t="shared" si="31"/>
        <v>587</v>
      </c>
    </row>
    <row r="482" spans="1:8" x14ac:dyDescent="0.25">
      <c r="A482" s="6" t="s">
        <v>492</v>
      </c>
      <c r="B482">
        <f t="shared" si="28"/>
        <v>14645</v>
      </c>
      <c r="C482">
        <f t="shared" si="29"/>
        <v>28903</v>
      </c>
      <c r="F482">
        <v>53698</v>
      </c>
      <c r="G482">
        <f t="shared" si="30"/>
        <v>54480</v>
      </c>
      <c r="H482">
        <f t="shared" si="31"/>
        <v>782</v>
      </c>
    </row>
    <row r="483" spans="1:8" x14ac:dyDescent="0.25">
      <c r="A483" s="6" t="s">
        <v>493</v>
      </c>
      <c r="B483">
        <f t="shared" si="28"/>
        <v>71653</v>
      </c>
      <c r="C483">
        <f t="shared" si="29"/>
        <v>75429</v>
      </c>
      <c r="F483">
        <v>53742</v>
      </c>
      <c r="G483">
        <f t="shared" si="30"/>
        <v>54682</v>
      </c>
      <c r="H483">
        <f t="shared" si="31"/>
        <v>940</v>
      </c>
    </row>
    <row r="484" spans="1:8" x14ac:dyDescent="0.25">
      <c r="A484" s="6" t="s">
        <v>494</v>
      </c>
      <c r="B484">
        <f t="shared" si="28"/>
        <v>41937</v>
      </c>
      <c r="C484">
        <f t="shared" si="29"/>
        <v>88087</v>
      </c>
      <c r="F484">
        <v>53759</v>
      </c>
      <c r="G484">
        <f t="shared" si="30"/>
        <v>54803</v>
      </c>
      <c r="H484">
        <f t="shared" si="31"/>
        <v>1044</v>
      </c>
    </row>
    <row r="485" spans="1:8" x14ac:dyDescent="0.25">
      <c r="A485" s="6" t="s">
        <v>495</v>
      </c>
      <c r="B485">
        <f t="shared" si="28"/>
        <v>97389</v>
      </c>
      <c r="C485">
        <f t="shared" si="29"/>
        <v>62842</v>
      </c>
      <c r="F485">
        <v>53781</v>
      </c>
      <c r="G485">
        <f t="shared" si="30"/>
        <v>54815</v>
      </c>
      <c r="H485">
        <f t="shared" si="31"/>
        <v>1034</v>
      </c>
    </row>
    <row r="486" spans="1:8" x14ac:dyDescent="0.25">
      <c r="A486" s="6" t="s">
        <v>496</v>
      </c>
      <c r="B486">
        <f t="shared" si="28"/>
        <v>55995</v>
      </c>
      <c r="C486">
        <f t="shared" si="29"/>
        <v>64094</v>
      </c>
      <c r="F486">
        <v>53791</v>
      </c>
      <c r="G486">
        <f t="shared" si="30"/>
        <v>55055</v>
      </c>
      <c r="H486">
        <f t="shared" si="31"/>
        <v>1264</v>
      </c>
    </row>
    <row r="487" spans="1:8" x14ac:dyDescent="0.25">
      <c r="A487" s="6" t="s">
        <v>497</v>
      </c>
      <c r="B487">
        <f t="shared" si="28"/>
        <v>35488</v>
      </c>
      <c r="C487">
        <f t="shared" si="29"/>
        <v>47300</v>
      </c>
      <c r="F487">
        <v>54012</v>
      </c>
      <c r="G487">
        <f t="shared" si="30"/>
        <v>55388</v>
      </c>
      <c r="H487">
        <f t="shared" si="31"/>
        <v>1376</v>
      </c>
    </row>
    <row r="488" spans="1:8" x14ac:dyDescent="0.25">
      <c r="A488" s="6" t="s">
        <v>498</v>
      </c>
      <c r="B488">
        <f t="shared" si="28"/>
        <v>56394</v>
      </c>
      <c r="C488">
        <f t="shared" si="29"/>
        <v>96902</v>
      </c>
      <c r="F488">
        <v>54173</v>
      </c>
      <c r="G488">
        <f t="shared" si="30"/>
        <v>55594</v>
      </c>
      <c r="H488">
        <f t="shared" si="31"/>
        <v>1421</v>
      </c>
    </row>
    <row r="489" spans="1:8" x14ac:dyDescent="0.25">
      <c r="A489" s="6" t="s">
        <v>499</v>
      </c>
      <c r="B489">
        <f t="shared" si="28"/>
        <v>32108</v>
      </c>
      <c r="C489">
        <f t="shared" si="29"/>
        <v>11813</v>
      </c>
      <c r="F489">
        <v>54287</v>
      </c>
      <c r="G489">
        <f t="shared" si="30"/>
        <v>55636</v>
      </c>
      <c r="H489">
        <f t="shared" si="31"/>
        <v>1349</v>
      </c>
    </row>
    <row r="490" spans="1:8" x14ac:dyDescent="0.25">
      <c r="A490" s="6" t="s">
        <v>500</v>
      </c>
      <c r="B490">
        <f t="shared" si="28"/>
        <v>55582</v>
      </c>
      <c r="C490">
        <f t="shared" si="29"/>
        <v>41458</v>
      </c>
      <c r="F490">
        <v>54298</v>
      </c>
      <c r="G490">
        <f t="shared" si="30"/>
        <v>55756</v>
      </c>
      <c r="H490">
        <f t="shared" si="31"/>
        <v>1458</v>
      </c>
    </row>
    <row r="491" spans="1:8" x14ac:dyDescent="0.25">
      <c r="A491" s="6" t="s">
        <v>501</v>
      </c>
      <c r="B491">
        <f t="shared" si="28"/>
        <v>85261</v>
      </c>
      <c r="C491">
        <f t="shared" si="29"/>
        <v>19763</v>
      </c>
      <c r="F491">
        <v>54722</v>
      </c>
      <c r="G491">
        <f t="shared" si="30"/>
        <v>56004</v>
      </c>
      <c r="H491">
        <f t="shared" si="31"/>
        <v>1282</v>
      </c>
    </row>
    <row r="492" spans="1:8" x14ac:dyDescent="0.25">
      <c r="A492" s="6" t="s">
        <v>502</v>
      </c>
      <c r="B492">
        <f t="shared" si="28"/>
        <v>98501</v>
      </c>
      <c r="C492">
        <f t="shared" si="29"/>
        <v>52280</v>
      </c>
      <c r="F492">
        <v>54837</v>
      </c>
      <c r="G492">
        <f t="shared" si="30"/>
        <v>56270</v>
      </c>
      <c r="H492">
        <f t="shared" si="31"/>
        <v>1433</v>
      </c>
    </row>
    <row r="493" spans="1:8" x14ac:dyDescent="0.25">
      <c r="A493" s="6" t="s">
        <v>503</v>
      </c>
      <c r="B493">
        <f t="shared" si="28"/>
        <v>17412</v>
      </c>
      <c r="C493">
        <f t="shared" si="29"/>
        <v>73155</v>
      </c>
      <c r="F493">
        <v>54872</v>
      </c>
      <c r="G493">
        <f t="shared" si="30"/>
        <v>56346</v>
      </c>
      <c r="H493">
        <f t="shared" si="31"/>
        <v>1474</v>
      </c>
    </row>
    <row r="494" spans="1:8" x14ac:dyDescent="0.25">
      <c r="A494" s="6" t="s">
        <v>504</v>
      </c>
      <c r="B494">
        <f t="shared" si="28"/>
        <v>62946</v>
      </c>
      <c r="C494">
        <f t="shared" si="29"/>
        <v>75256</v>
      </c>
      <c r="F494">
        <v>54899</v>
      </c>
      <c r="G494">
        <f t="shared" si="30"/>
        <v>56409</v>
      </c>
      <c r="H494">
        <f t="shared" si="31"/>
        <v>1510</v>
      </c>
    </row>
    <row r="495" spans="1:8" x14ac:dyDescent="0.25">
      <c r="A495" s="6" t="s">
        <v>505</v>
      </c>
      <c r="B495">
        <f t="shared" si="28"/>
        <v>45369</v>
      </c>
      <c r="C495">
        <f t="shared" si="29"/>
        <v>30393</v>
      </c>
      <c r="F495">
        <v>55020</v>
      </c>
      <c r="G495">
        <f t="shared" si="30"/>
        <v>56570</v>
      </c>
      <c r="H495">
        <f t="shared" si="31"/>
        <v>1550</v>
      </c>
    </row>
    <row r="496" spans="1:8" x14ac:dyDescent="0.25">
      <c r="A496" s="6" t="s">
        <v>506</v>
      </c>
      <c r="B496">
        <f t="shared" si="28"/>
        <v>17834</v>
      </c>
      <c r="C496">
        <f t="shared" si="29"/>
        <v>81076</v>
      </c>
      <c r="F496">
        <v>55358</v>
      </c>
      <c r="G496">
        <f t="shared" si="30"/>
        <v>57052</v>
      </c>
      <c r="H496">
        <f t="shared" si="31"/>
        <v>1694</v>
      </c>
    </row>
    <row r="497" spans="1:8" x14ac:dyDescent="0.25">
      <c r="A497" s="6" t="s">
        <v>507</v>
      </c>
      <c r="B497">
        <f t="shared" si="28"/>
        <v>39228</v>
      </c>
      <c r="C497">
        <f t="shared" si="29"/>
        <v>67134</v>
      </c>
      <c r="F497">
        <v>55476</v>
      </c>
      <c r="G497">
        <f t="shared" si="30"/>
        <v>57170</v>
      </c>
      <c r="H497">
        <f t="shared" si="31"/>
        <v>1694</v>
      </c>
    </row>
    <row r="498" spans="1:8" x14ac:dyDescent="0.25">
      <c r="A498" s="6" t="s">
        <v>508</v>
      </c>
      <c r="B498">
        <f t="shared" si="28"/>
        <v>45644</v>
      </c>
      <c r="C498">
        <f t="shared" si="29"/>
        <v>86198</v>
      </c>
      <c r="F498">
        <v>55534</v>
      </c>
      <c r="G498">
        <f t="shared" si="30"/>
        <v>57306</v>
      </c>
      <c r="H498">
        <f t="shared" si="31"/>
        <v>1772</v>
      </c>
    </row>
    <row r="499" spans="1:8" x14ac:dyDescent="0.25">
      <c r="A499" s="6" t="s">
        <v>509</v>
      </c>
      <c r="B499">
        <f t="shared" si="28"/>
        <v>70980</v>
      </c>
      <c r="C499">
        <f t="shared" si="29"/>
        <v>72003</v>
      </c>
      <c r="F499">
        <v>55539</v>
      </c>
      <c r="G499">
        <f t="shared" si="30"/>
        <v>57441</v>
      </c>
      <c r="H499">
        <f t="shared" si="31"/>
        <v>1902</v>
      </c>
    </row>
    <row r="500" spans="1:8" x14ac:dyDescent="0.25">
      <c r="A500" s="6" t="s">
        <v>510</v>
      </c>
      <c r="B500">
        <f t="shared" si="28"/>
        <v>42334</v>
      </c>
      <c r="C500">
        <f t="shared" si="29"/>
        <v>64094</v>
      </c>
      <c r="F500">
        <v>55582</v>
      </c>
      <c r="G500">
        <f t="shared" si="30"/>
        <v>57479</v>
      </c>
      <c r="H500">
        <f t="shared" si="31"/>
        <v>1897</v>
      </c>
    </row>
    <row r="501" spans="1:8" x14ac:dyDescent="0.25">
      <c r="A501" s="6" t="s">
        <v>511</v>
      </c>
      <c r="B501">
        <f t="shared" si="28"/>
        <v>29852</v>
      </c>
      <c r="C501">
        <f t="shared" si="29"/>
        <v>49234</v>
      </c>
      <c r="F501">
        <v>55719</v>
      </c>
      <c r="G501">
        <f t="shared" si="30"/>
        <v>57548</v>
      </c>
      <c r="H501">
        <f t="shared" si="31"/>
        <v>1829</v>
      </c>
    </row>
    <row r="502" spans="1:8" x14ac:dyDescent="0.25">
      <c r="A502" s="6" t="s">
        <v>512</v>
      </c>
      <c r="B502">
        <f t="shared" si="28"/>
        <v>40025</v>
      </c>
      <c r="C502">
        <f t="shared" si="29"/>
        <v>22174</v>
      </c>
      <c r="F502">
        <v>55725</v>
      </c>
      <c r="G502">
        <f t="shared" si="30"/>
        <v>57572</v>
      </c>
      <c r="H502">
        <f t="shared" si="31"/>
        <v>1847</v>
      </c>
    </row>
    <row r="503" spans="1:8" x14ac:dyDescent="0.25">
      <c r="A503" s="6" t="s">
        <v>513</v>
      </c>
      <c r="B503">
        <f t="shared" si="28"/>
        <v>56532</v>
      </c>
      <c r="C503">
        <f t="shared" si="29"/>
        <v>56346</v>
      </c>
      <c r="F503">
        <v>55899</v>
      </c>
      <c r="G503">
        <f t="shared" si="30"/>
        <v>57615</v>
      </c>
      <c r="H503">
        <f t="shared" si="31"/>
        <v>1716</v>
      </c>
    </row>
    <row r="504" spans="1:8" x14ac:dyDescent="0.25">
      <c r="A504" s="6" t="s">
        <v>514</v>
      </c>
      <c r="B504">
        <f t="shared" si="28"/>
        <v>94361</v>
      </c>
      <c r="C504">
        <f t="shared" si="29"/>
        <v>89533</v>
      </c>
      <c r="F504">
        <v>55950</v>
      </c>
      <c r="G504">
        <f t="shared" si="30"/>
        <v>57654</v>
      </c>
      <c r="H504">
        <f t="shared" si="31"/>
        <v>1704</v>
      </c>
    </row>
    <row r="505" spans="1:8" x14ac:dyDescent="0.25">
      <c r="A505" s="6" t="s">
        <v>515</v>
      </c>
      <c r="B505">
        <f t="shared" si="28"/>
        <v>78649</v>
      </c>
      <c r="C505">
        <f t="shared" si="29"/>
        <v>42786</v>
      </c>
      <c r="F505">
        <v>55995</v>
      </c>
      <c r="G505">
        <f t="shared" si="30"/>
        <v>57654</v>
      </c>
      <c r="H505">
        <f t="shared" si="31"/>
        <v>1659</v>
      </c>
    </row>
    <row r="506" spans="1:8" x14ac:dyDescent="0.25">
      <c r="A506" s="6" t="s">
        <v>516</v>
      </c>
      <c r="B506">
        <f t="shared" si="28"/>
        <v>77448</v>
      </c>
      <c r="C506">
        <f t="shared" si="29"/>
        <v>81297</v>
      </c>
      <c r="F506">
        <v>56005</v>
      </c>
      <c r="G506">
        <f t="shared" si="30"/>
        <v>57654</v>
      </c>
      <c r="H506">
        <f t="shared" si="31"/>
        <v>1649</v>
      </c>
    </row>
    <row r="507" spans="1:8" x14ac:dyDescent="0.25">
      <c r="A507" s="6" t="s">
        <v>517</v>
      </c>
      <c r="B507">
        <f t="shared" si="28"/>
        <v>81128</v>
      </c>
      <c r="C507">
        <f t="shared" si="29"/>
        <v>77547</v>
      </c>
      <c r="F507">
        <v>56074</v>
      </c>
      <c r="G507">
        <f t="shared" si="30"/>
        <v>57654</v>
      </c>
      <c r="H507">
        <f t="shared" si="31"/>
        <v>1580</v>
      </c>
    </row>
    <row r="508" spans="1:8" x14ac:dyDescent="0.25">
      <c r="A508" s="6" t="s">
        <v>518</v>
      </c>
      <c r="B508">
        <f t="shared" si="28"/>
        <v>62842</v>
      </c>
      <c r="C508">
        <f t="shared" si="29"/>
        <v>75256</v>
      </c>
      <c r="F508">
        <v>56320</v>
      </c>
      <c r="G508">
        <f t="shared" si="30"/>
        <v>57654</v>
      </c>
      <c r="H508">
        <f t="shared" si="31"/>
        <v>1334</v>
      </c>
    </row>
    <row r="509" spans="1:8" x14ac:dyDescent="0.25">
      <c r="A509" s="6" t="s">
        <v>519</v>
      </c>
      <c r="B509">
        <f t="shared" si="28"/>
        <v>52291</v>
      </c>
      <c r="C509">
        <f t="shared" si="29"/>
        <v>41710</v>
      </c>
      <c r="F509">
        <v>56341</v>
      </c>
      <c r="G509">
        <f t="shared" si="30"/>
        <v>57654</v>
      </c>
      <c r="H509">
        <f t="shared" si="31"/>
        <v>1313</v>
      </c>
    </row>
    <row r="510" spans="1:8" x14ac:dyDescent="0.25">
      <c r="A510" s="6" t="s">
        <v>520</v>
      </c>
      <c r="B510">
        <f t="shared" si="28"/>
        <v>40473</v>
      </c>
      <c r="C510">
        <f t="shared" si="29"/>
        <v>81493</v>
      </c>
      <c r="F510">
        <v>56380</v>
      </c>
      <c r="G510">
        <f t="shared" si="30"/>
        <v>57736</v>
      </c>
      <c r="H510">
        <f t="shared" si="31"/>
        <v>1356</v>
      </c>
    </row>
    <row r="511" spans="1:8" x14ac:dyDescent="0.25">
      <c r="A511" s="6" t="s">
        <v>521</v>
      </c>
      <c r="B511">
        <f t="shared" si="28"/>
        <v>50907</v>
      </c>
      <c r="C511">
        <f t="shared" si="29"/>
        <v>19763</v>
      </c>
      <c r="F511">
        <v>56394</v>
      </c>
      <c r="G511">
        <f t="shared" si="30"/>
        <v>57743</v>
      </c>
      <c r="H511">
        <f t="shared" si="31"/>
        <v>1349</v>
      </c>
    </row>
    <row r="512" spans="1:8" x14ac:dyDescent="0.25">
      <c r="A512" s="6" t="s">
        <v>522</v>
      </c>
      <c r="B512">
        <f t="shared" si="28"/>
        <v>73714</v>
      </c>
      <c r="C512">
        <f t="shared" si="29"/>
        <v>52966</v>
      </c>
      <c r="F512">
        <v>56430</v>
      </c>
      <c r="G512">
        <f t="shared" si="30"/>
        <v>57853</v>
      </c>
      <c r="H512">
        <f t="shared" si="31"/>
        <v>1423</v>
      </c>
    </row>
    <row r="513" spans="1:8" x14ac:dyDescent="0.25">
      <c r="A513" s="6" t="s">
        <v>523</v>
      </c>
      <c r="B513">
        <f t="shared" si="28"/>
        <v>99652</v>
      </c>
      <c r="C513">
        <f t="shared" si="29"/>
        <v>80851</v>
      </c>
      <c r="F513">
        <v>56532</v>
      </c>
      <c r="G513">
        <f t="shared" si="30"/>
        <v>57853</v>
      </c>
      <c r="H513">
        <f t="shared" si="31"/>
        <v>1321</v>
      </c>
    </row>
    <row r="514" spans="1:8" x14ac:dyDescent="0.25">
      <c r="A514" s="6" t="s">
        <v>524</v>
      </c>
      <c r="B514">
        <f t="shared" si="28"/>
        <v>13997</v>
      </c>
      <c r="C514">
        <f t="shared" si="29"/>
        <v>59464</v>
      </c>
      <c r="F514">
        <v>56564</v>
      </c>
      <c r="G514">
        <f t="shared" si="30"/>
        <v>57853</v>
      </c>
      <c r="H514">
        <f t="shared" si="31"/>
        <v>1289</v>
      </c>
    </row>
    <row r="515" spans="1:8" x14ac:dyDescent="0.25">
      <c r="A515" s="6" t="s">
        <v>525</v>
      </c>
      <c r="B515">
        <f t="shared" si="28"/>
        <v>32984</v>
      </c>
      <c r="C515">
        <f t="shared" si="29"/>
        <v>96842</v>
      </c>
      <c r="F515">
        <v>56661</v>
      </c>
      <c r="G515">
        <f t="shared" si="30"/>
        <v>57853</v>
      </c>
      <c r="H515">
        <f t="shared" si="31"/>
        <v>1192</v>
      </c>
    </row>
    <row r="516" spans="1:8" x14ac:dyDescent="0.25">
      <c r="A516" s="6" t="s">
        <v>526</v>
      </c>
      <c r="B516">
        <f t="shared" ref="B516:B579" si="32">--LEFT(A516,FIND(" ",A516,1))</f>
        <v>85656</v>
      </c>
      <c r="C516">
        <f t="shared" ref="C516:C579" si="33">--TRIM(MID(A516,FIND(" ",A516,1),10))</f>
        <v>31414</v>
      </c>
      <c r="F516">
        <v>56696</v>
      </c>
      <c r="G516">
        <f t="shared" ref="G516:G579" si="34">SMALL($C$3:$C$1002,ROW(A514))</f>
        <v>57853</v>
      </c>
      <c r="H516">
        <f t="shared" ref="H516:H579" si="35">ABS(G516-F516)</f>
        <v>1157</v>
      </c>
    </row>
    <row r="517" spans="1:8" x14ac:dyDescent="0.25">
      <c r="A517" s="6" t="s">
        <v>527</v>
      </c>
      <c r="B517">
        <f t="shared" si="32"/>
        <v>19177</v>
      </c>
      <c r="C517">
        <f t="shared" si="33"/>
        <v>53183</v>
      </c>
      <c r="F517">
        <v>57009</v>
      </c>
      <c r="G517">
        <f t="shared" si="34"/>
        <v>57853</v>
      </c>
      <c r="H517">
        <f t="shared" si="35"/>
        <v>844</v>
      </c>
    </row>
    <row r="518" spans="1:8" x14ac:dyDescent="0.25">
      <c r="A518" s="6" t="s">
        <v>528</v>
      </c>
      <c r="B518">
        <f t="shared" si="32"/>
        <v>58598</v>
      </c>
      <c r="C518">
        <f t="shared" si="33"/>
        <v>33333</v>
      </c>
      <c r="F518">
        <v>57057</v>
      </c>
      <c r="G518">
        <f t="shared" si="34"/>
        <v>57853</v>
      </c>
      <c r="H518">
        <f t="shared" si="35"/>
        <v>796</v>
      </c>
    </row>
    <row r="519" spans="1:8" x14ac:dyDescent="0.25">
      <c r="A519" s="6" t="s">
        <v>529</v>
      </c>
      <c r="B519">
        <f t="shared" si="32"/>
        <v>48325</v>
      </c>
      <c r="C519">
        <f t="shared" si="33"/>
        <v>64618</v>
      </c>
      <c r="F519">
        <v>57107</v>
      </c>
      <c r="G519">
        <f t="shared" si="34"/>
        <v>57853</v>
      </c>
      <c r="H519">
        <f t="shared" si="35"/>
        <v>746</v>
      </c>
    </row>
    <row r="520" spans="1:8" x14ac:dyDescent="0.25">
      <c r="A520" s="6" t="s">
        <v>530</v>
      </c>
      <c r="B520">
        <f t="shared" si="32"/>
        <v>60732</v>
      </c>
      <c r="C520">
        <f t="shared" si="33"/>
        <v>17729</v>
      </c>
      <c r="F520">
        <v>57112</v>
      </c>
      <c r="G520">
        <f t="shared" si="34"/>
        <v>57853</v>
      </c>
      <c r="H520">
        <f t="shared" si="35"/>
        <v>741</v>
      </c>
    </row>
    <row r="521" spans="1:8" x14ac:dyDescent="0.25">
      <c r="A521" s="6" t="s">
        <v>531</v>
      </c>
      <c r="B521">
        <f t="shared" si="32"/>
        <v>20343</v>
      </c>
      <c r="C521">
        <f t="shared" si="33"/>
        <v>21971</v>
      </c>
      <c r="F521">
        <v>57205</v>
      </c>
      <c r="G521">
        <f t="shared" si="34"/>
        <v>58396</v>
      </c>
      <c r="H521">
        <f t="shared" si="35"/>
        <v>1191</v>
      </c>
    </row>
    <row r="522" spans="1:8" x14ac:dyDescent="0.25">
      <c r="A522" s="6" t="s">
        <v>532</v>
      </c>
      <c r="B522">
        <f t="shared" si="32"/>
        <v>96365</v>
      </c>
      <c r="C522">
        <f t="shared" si="33"/>
        <v>67697</v>
      </c>
      <c r="F522">
        <v>57252</v>
      </c>
      <c r="G522">
        <f t="shared" si="34"/>
        <v>58437</v>
      </c>
      <c r="H522">
        <f t="shared" si="35"/>
        <v>1185</v>
      </c>
    </row>
    <row r="523" spans="1:8" x14ac:dyDescent="0.25">
      <c r="A523" s="6" t="s">
        <v>533</v>
      </c>
      <c r="B523">
        <f t="shared" si="32"/>
        <v>17674</v>
      </c>
      <c r="C523">
        <f t="shared" si="33"/>
        <v>49780</v>
      </c>
      <c r="F523">
        <v>57373</v>
      </c>
      <c r="G523">
        <f t="shared" si="34"/>
        <v>58485</v>
      </c>
      <c r="H523">
        <f t="shared" si="35"/>
        <v>1112</v>
      </c>
    </row>
    <row r="524" spans="1:8" x14ac:dyDescent="0.25">
      <c r="A524" s="6" t="s">
        <v>534</v>
      </c>
      <c r="B524">
        <f t="shared" si="32"/>
        <v>95012</v>
      </c>
      <c r="C524">
        <f t="shared" si="33"/>
        <v>57853</v>
      </c>
      <c r="F524">
        <v>57452</v>
      </c>
      <c r="G524">
        <f t="shared" si="34"/>
        <v>58546</v>
      </c>
      <c r="H524">
        <f t="shared" si="35"/>
        <v>1094</v>
      </c>
    </row>
    <row r="525" spans="1:8" x14ac:dyDescent="0.25">
      <c r="A525" s="6" t="s">
        <v>535</v>
      </c>
      <c r="B525">
        <f t="shared" si="32"/>
        <v>60953</v>
      </c>
      <c r="C525">
        <f t="shared" si="33"/>
        <v>86922</v>
      </c>
      <c r="F525">
        <v>57654</v>
      </c>
      <c r="G525">
        <f t="shared" si="34"/>
        <v>59160</v>
      </c>
      <c r="H525">
        <f t="shared" si="35"/>
        <v>1506</v>
      </c>
    </row>
    <row r="526" spans="1:8" x14ac:dyDescent="0.25">
      <c r="A526" s="6" t="s">
        <v>536</v>
      </c>
      <c r="B526">
        <f t="shared" si="32"/>
        <v>62943</v>
      </c>
      <c r="C526">
        <f t="shared" si="33"/>
        <v>44091</v>
      </c>
      <c r="F526">
        <v>57767</v>
      </c>
      <c r="G526">
        <f t="shared" si="34"/>
        <v>59194</v>
      </c>
      <c r="H526">
        <f t="shared" si="35"/>
        <v>1427</v>
      </c>
    </row>
    <row r="527" spans="1:8" x14ac:dyDescent="0.25">
      <c r="A527" s="6" t="s">
        <v>537</v>
      </c>
      <c r="B527">
        <f t="shared" si="32"/>
        <v>25163</v>
      </c>
      <c r="C527">
        <f t="shared" si="33"/>
        <v>63493</v>
      </c>
      <c r="F527">
        <v>57776</v>
      </c>
      <c r="G527">
        <f t="shared" si="34"/>
        <v>59273</v>
      </c>
      <c r="H527">
        <f t="shared" si="35"/>
        <v>1497</v>
      </c>
    </row>
    <row r="528" spans="1:8" x14ac:dyDescent="0.25">
      <c r="A528" s="6" t="s">
        <v>538</v>
      </c>
      <c r="B528">
        <f t="shared" si="32"/>
        <v>71429</v>
      </c>
      <c r="C528">
        <f t="shared" si="33"/>
        <v>19763</v>
      </c>
      <c r="F528">
        <v>57838</v>
      </c>
      <c r="G528">
        <f t="shared" si="34"/>
        <v>59464</v>
      </c>
      <c r="H528">
        <f t="shared" si="35"/>
        <v>1626</v>
      </c>
    </row>
    <row r="529" spans="1:8" x14ac:dyDescent="0.25">
      <c r="A529" s="6" t="s">
        <v>539</v>
      </c>
      <c r="B529">
        <f t="shared" si="32"/>
        <v>94437</v>
      </c>
      <c r="C529">
        <f t="shared" si="33"/>
        <v>40811</v>
      </c>
      <c r="F529">
        <v>57853</v>
      </c>
      <c r="G529">
        <f t="shared" si="34"/>
        <v>59633</v>
      </c>
      <c r="H529">
        <f t="shared" si="35"/>
        <v>1780</v>
      </c>
    </row>
    <row r="530" spans="1:8" x14ac:dyDescent="0.25">
      <c r="A530" s="6" t="s">
        <v>540</v>
      </c>
      <c r="B530">
        <f t="shared" si="32"/>
        <v>53160</v>
      </c>
      <c r="C530">
        <f t="shared" si="33"/>
        <v>60279</v>
      </c>
      <c r="F530">
        <v>58398</v>
      </c>
      <c r="G530">
        <f t="shared" si="34"/>
        <v>59690</v>
      </c>
      <c r="H530">
        <f t="shared" si="35"/>
        <v>1292</v>
      </c>
    </row>
    <row r="531" spans="1:8" x14ac:dyDescent="0.25">
      <c r="A531" s="6" t="s">
        <v>541</v>
      </c>
      <c r="B531">
        <f t="shared" si="32"/>
        <v>89277</v>
      </c>
      <c r="C531">
        <f t="shared" si="33"/>
        <v>91603</v>
      </c>
      <c r="F531">
        <v>58594</v>
      </c>
      <c r="G531">
        <f t="shared" si="34"/>
        <v>60012</v>
      </c>
      <c r="H531">
        <f t="shared" si="35"/>
        <v>1418</v>
      </c>
    </row>
    <row r="532" spans="1:8" x14ac:dyDescent="0.25">
      <c r="A532" s="6" t="s">
        <v>542</v>
      </c>
      <c r="B532">
        <f t="shared" si="32"/>
        <v>25998</v>
      </c>
      <c r="C532">
        <f t="shared" si="33"/>
        <v>47890</v>
      </c>
      <c r="F532">
        <v>58596</v>
      </c>
      <c r="G532">
        <f t="shared" si="34"/>
        <v>60158</v>
      </c>
      <c r="H532">
        <f t="shared" si="35"/>
        <v>1562</v>
      </c>
    </row>
    <row r="533" spans="1:8" x14ac:dyDescent="0.25">
      <c r="A533" s="6" t="s">
        <v>543</v>
      </c>
      <c r="B533">
        <f t="shared" si="32"/>
        <v>53281</v>
      </c>
      <c r="C533">
        <f t="shared" si="33"/>
        <v>45307</v>
      </c>
      <c r="F533">
        <v>58598</v>
      </c>
      <c r="G533">
        <f t="shared" si="34"/>
        <v>60279</v>
      </c>
      <c r="H533">
        <f t="shared" si="35"/>
        <v>1681</v>
      </c>
    </row>
    <row r="534" spans="1:8" x14ac:dyDescent="0.25">
      <c r="A534" s="6" t="s">
        <v>544</v>
      </c>
      <c r="B534">
        <f t="shared" si="32"/>
        <v>82655</v>
      </c>
      <c r="C534">
        <f t="shared" si="33"/>
        <v>81076</v>
      </c>
      <c r="F534">
        <v>58606</v>
      </c>
      <c r="G534">
        <f t="shared" si="34"/>
        <v>60464</v>
      </c>
      <c r="H534">
        <f t="shared" si="35"/>
        <v>1858</v>
      </c>
    </row>
    <row r="535" spans="1:8" x14ac:dyDescent="0.25">
      <c r="A535" s="6" t="s">
        <v>545</v>
      </c>
      <c r="B535">
        <f t="shared" si="32"/>
        <v>58683</v>
      </c>
      <c r="C535">
        <f t="shared" si="33"/>
        <v>98880</v>
      </c>
      <c r="F535">
        <v>58683</v>
      </c>
      <c r="G535">
        <f t="shared" si="34"/>
        <v>60464</v>
      </c>
      <c r="H535">
        <f t="shared" si="35"/>
        <v>1781</v>
      </c>
    </row>
    <row r="536" spans="1:8" x14ac:dyDescent="0.25">
      <c r="A536" s="6" t="s">
        <v>546</v>
      </c>
      <c r="B536">
        <f t="shared" si="32"/>
        <v>34567</v>
      </c>
      <c r="C536">
        <f t="shared" si="33"/>
        <v>57853</v>
      </c>
      <c r="F536">
        <v>58769</v>
      </c>
      <c r="G536">
        <f t="shared" si="34"/>
        <v>60464</v>
      </c>
      <c r="H536">
        <f t="shared" si="35"/>
        <v>1695</v>
      </c>
    </row>
    <row r="537" spans="1:8" x14ac:dyDescent="0.25">
      <c r="A537" s="6" t="s">
        <v>547</v>
      </c>
      <c r="B537">
        <f t="shared" si="32"/>
        <v>67319</v>
      </c>
      <c r="C537">
        <f t="shared" si="33"/>
        <v>86276</v>
      </c>
      <c r="F537">
        <v>58811</v>
      </c>
      <c r="G537">
        <f t="shared" si="34"/>
        <v>60464</v>
      </c>
      <c r="H537">
        <f t="shared" si="35"/>
        <v>1653</v>
      </c>
    </row>
    <row r="538" spans="1:8" x14ac:dyDescent="0.25">
      <c r="A538" s="6" t="s">
        <v>548</v>
      </c>
      <c r="B538">
        <f t="shared" si="32"/>
        <v>71752</v>
      </c>
      <c r="C538">
        <f t="shared" si="33"/>
        <v>86922</v>
      </c>
      <c r="F538">
        <v>58818</v>
      </c>
      <c r="G538">
        <f t="shared" si="34"/>
        <v>60464</v>
      </c>
      <c r="H538">
        <f t="shared" si="35"/>
        <v>1646</v>
      </c>
    </row>
    <row r="539" spans="1:8" x14ac:dyDescent="0.25">
      <c r="A539" s="6" t="s">
        <v>549</v>
      </c>
      <c r="B539">
        <f t="shared" si="32"/>
        <v>32419</v>
      </c>
      <c r="C539">
        <f t="shared" si="33"/>
        <v>81076</v>
      </c>
      <c r="F539">
        <v>58999</v>
      </c>
      <c r="G539">
        <f t="shared" si="34"/>
        <v>60464</v>
      </c>
      <c r="H539">
        <f t="shared" si="35"/>
        <v>1465</v>
      </c>
    </row>
    <row r="540" spans="1:8" x14ac:dyDescent="0.25">
      <c r="A540" s="6" t="s">
        <v>550</v>
      </c>
      <c r="B540">
        <f t="shared" si="32"/>
        <v>99187</v>
      </c>
      <c r="C540">
        <f t="shared" si="33"/>
        <v>57654</v>
      </c>
      <c r="F540">
        <v>59272</v>
      </c>
      <c r="G540">
        <f t="shared" si="34"/>
        <v>60464</v>
      </c>
      <c r="H540">
        <f t="shared" si="35"/>
        <v>1192</v>
      </c>
    </row>
    <row r="541" spans="1:8" x14ac:dyDescent="0.25">
      <c r="A541" s="6" t="s">
        <v>551</v>
      </c>
      <c r="B541">
        <f t="shared" si="32"/>
        <v>99426</v>
      </c>
      <c r="C541">
        <f t="shared" si="33"/>
        <v>71894</v>
      </c>
      <c r="F541">
        <v>59410</v>
      </c>
      <c r="G541">
        <f t="shared" si="34"/>
        <v>60464</v>
      </c>
      <c r="H541">
        <f t="shared" si="35"/>
        <v>1054</v>
      </c>
    </row>
    <row r="542" spans="1:8" x14ac:dyDescent="0.25">
      <c r="A542" s="6" t="s">
        <v>552</v>
      </c>
      <c r="B542">
        <f t="shared" si="32"/>
        <v>24165</v>
      </c>
      <c r="C542">
        <f t="shared" si="33"/>
        <v>25888</v>
      </c>
      <c r="F542">
        <v>59427</v>
      </c>
      <c r="G542">
        <f t="shared" si="34"/>
        <v>60464</v>
      </c>
      <c r="H542">
        <f t="shared" si="35"/>
        <v>1037</v>
      </c>
    </row>
    <row r="543" spans="1:8" x14ac:dyDescent="0.25">
      <c r="A543" s="6" t="s">
        <v>553</v>
      </c>
      <c r="B543">
        <f t="shared" si="32"/>
        <v>37843</v>
      </c>
      <c r="C543">
        <f t="shared" si="33"/>
        <v>29553</v>
      </c>
      <c r="F543">
        <v>59445</v>
      </c>
      <c r="G543">
        <f t="shared" si="34"/>
        <v>60464</v>
      </c>
      <c r="H543">
        <f t="shared" si="35"/>
        <v>1019</v>
      </c>
    </row>
    <row r="544" spans="1:8" x14ac:dyDescent="0.25">
      <c r="A544" s="6" t="s">
        <v>554</v>
      </c>
      <c r="B544">
        <f t="shared" si="32"/>
        <v>97105</v>
      </c>
      <c r="C544">
        <f t="shared" si="33"/>
        <v>21412</v>
      </c>
      <c r="F544">
        <v>59472</v>
      </c>
      <c r="G544">
        <f t="shared" si="34"/>
        <v>60464</v>
      </c>
      <c r="H544">
        <f t="shared" si="35"/>
        <v>992</v>
      </c>
    </row>
    <row r="545" spans="1:8" x14ac:dyDescent="0.25">
      <c r="A545" s="6" t="s">
        <v>555</v>
      </c>
      <c r="B545">
        <f t="shared" si="32"/>
        <v>32460</v>
      </c>
      <c r="C545">
        <f t="shared" si="33"/>
        <v>37041</v>
      </c>
      <c r="F545">
        <v>59713</v>
      </c>
      <c r="G545">
        <f t="shared" si="34"/>
        <v>60464</v>
      </c>
      <c r="H545">
        <f t="shared" si="35"/>
        <v>751</v>
      </c>
    </row>
    <row r="546" spans="1:8" x14ac:dyDescent="0.25">
      <c r="A546" s="6" t="s">
        <v>556</v>
      </c>
      <c r="B546">
        <f t="shared" si="32"/>
        <v>29663</v>
      </c>
      <c r="C546">
        <f t="shared" si="33"/>
        <v>27331</v>
      </c>
      <c r="F546">
        <v>59984</v>
      </c>
      <c r="G546">
        <f t="shared" si="34"/>
        <v>60464</v>
      </c>
      <c r="H546">
        <f t="shared" si="35"/>
        <v>480</v>
      </c>
    </row>
    <row r="547" spans="1:8" x14ac:dyDescent="0.25">
      <c r="A547" s="6" t="s">
        <v>557</v>
      </c>
      <c r="B547">
        <f t="shared" si="32"/>
        <v>59713</v>
      </c>
      <c r="C547">
        <f t="shared" si="33"/>
        <v>67414</v>
      </c>
      <c r="F547">
        <v>60009</v>
      </c>
      <c r="G547">
        <f t="shared" si="34"/>
        <v>60533</v>
      </c>
      <c r="H547">
        <f t="shared" si="35"/>
        <v>524</v>
      </c>
    </row>
    <row r="548" spans="1:8" x14ac:dyDescent="0.25">
      <c r="A548" s="6" t="s">
        <v>558</v>
      </c>
      <c r="B548">
        <f t="shared" si="32"/>
        <v>45188</v>
      </c>
      <c r="C548">
        <f t="shared" si="33"/>
        <v>84541</v>
      </c>
      <c r="F548">
        <v>60263</v>
      </c>
      <c r="G548">
        <f t="shared" si="34"/>
        <v>60700</v>
      </c>
      <c r="H548">
        <f t="shared" si="35"/>
        <v>437</v>
      </c>
    </row>
    <row r="549" spans="1:8" x14ac:dyDescent="0.25">
      <c r="A549" s="6" t="s">
        <v>559</v>
      </c>
      <c r="B549">
        <f t="shared" si="32"/>
        <v>14348</v>
      </c>
      <c r="C549">
        <f t="shared" si="33"/>
        <v>43314</v>
      </c>
      <c r="F549">
        <v>60347</v>
      </c>
      <c r="G549">
        <f t="shared" si="34"/>
        <v>60719</v>
      </c>
      <c r="H549">
        <f t="shared" si="35"/>
        <v>372</v>
      </c>
    </row>
    <row r="550" spans="1:8" x14ac:dyDescent="0.25">
      <c r="A550" s="6" t="s">
        <v>560</v>
      </c>
      <c r="B550">
        <f t="shared" si="32"/>
        <v>62746</v>
      </c>
      <c r="C550">
        <f t="shared" si="33"/>
        <v>40811</v>
      </c>
      <c r="F550">
        <v>60354</v>
      </c>
      <c r="G550">
        <f t="shared" si="34"/>
        <v>60902</v>
      </c>
      <c r="H550">
        <f t="shared" si="35"/>
        <v>548</v>
      </c>
    </row>
    <row r="551" spans="1:8" x14ac:dyDescent="0.25">
      <c r="A551" s="6" t="s">
        <v>561</v>
      </c>
      <c r="B551">
        <f t="shared" si="32"/>
        <v>46870</v>
      </c>
      <c r="C551">
        <f t="shared" si="33"/>
        <v>83863</v>
      </c>
      <c r="F551">
        <v>60372</v>
      </c>
      <c r="G551">
        <f t="shared" si="34"/>
        <v>61183</v>
      </c>
      <c r="H551">
        <f t="shared" si="35"/>
        <v>811</v>
      </c>
    </row>
    <row r="552" spans="1:8" x14ac:dyDescent="0.25">
      <c r="A552" s="6" t="s">
        <v>562</v>
      </c>
      <c r="B552">
        <f t="shared" si="32"/>
        <v>50841</v>
      </c>
      <c r="C552">
        <f t="shared" si="33"/>
        <v>38056</v>
      </c>
      <c r="F552">
        <v>60375</v>
      </c>
      <c r="G552">
        <f t="shared" si="34"/>
        <v>61431</v>
      </c>
      <c r="H552">
        <f t="shared" si="35"/>
        <v>1056</v>
      </c>
    </row>
    <row r="553" spans="1:8" x14ac:dyDescent="0.25">
      <c r="A553" s="6" t="s">
        <v>563</v>
      </c>
      <c r="B553">
        <f t="shared" si="32"/>
        <v>59445</v>
      </c>
      <c r="C553">
        <f t="shared" si="33"/>
        <v>16050</v>
      </c>
      <c r="F553">
        <v>60464</v>
      </c>
      <c r="G553">
        <f t="shared" si="34"/>
        <v>61491</v>
      </c>
      <c r="H553">
        <f t="shared" si="35"/>
        <v>1027</v>
      </c>
    </row>
    <row r="554" spans="1:8" x14ac:dyDescent="0.25">
      <c r="A554" s="6" t="s">
        <v>564</v>
      </c>
      <c r="B554">
        <f t="shared" si="32"/>
        <v>12925</v>
      </c>
      <c r="C554">
        <f t="shared" si="33"/>
        <v>98880</v>
      </c>
      <c r="F554">
        <v>60568</v>
      </c>
      <c r="G554">
        <f t="shared" si="34"/>
        <v>61605</v>
      </c>
      <c r="H554">
        <f t="shared" si="35"/>
        <v>1037</v>
      </c>
    </row>
    <row r="555" spans="1:8" x14ac:dyDescent="0.25">
      <c r="A555" s="6" t="s">
        <v>565</v>
      </c>
      <c r="B555">
        <f t="shared" si="32"/>
        <v>57452</v>
      </c>
      <c r="C555">
        <f t="shared" si="33"/>
        <v>85546</v>
      </c>
      <c r="F555">
        <v>60612</v>
      </c>
      <c r="G555">
        <f t="shared" si="34"/>
        <v>61827</v>
      </c>
      <c r="H555">
        <f t="shared" si="35"/>
        <v>1215</v>
      </c>
    </row>
    <row r="556" spans="1:8" x14ac:dyDescent="0.25">
      <c r="A556" s="6" t="s">
        <v>566</v>
      </c>
      <c r="B556">
        <f t="shared" si="32"/>
        <v>36324</v>
      </c>
      <c r="C556">
        <f t="shared" si="33"/>
        <v>60464</v>
      </c>
      <c r="F556">
        <v>60643</v>
      </c>
      <c r="G556">
        <f t="shared" si="34"/>
        <v>61857</v>
      </c>
      <c r="H556">
        <f t="shared" si="35"/>
        <v>1214</v>
      </c>
    </row>
    <row r="557" spans="1:8" x14ac:dyDescent="0.25">
      <c r="A557" s="6" t="s">
        <v>567</v>
      </c>
      <c r="B557">
        <f t="shared" si="32"/>
        <v>67373</v>
      </c>
      <c r="C557">
        <f t="shared" si="33"/>
        <v>81076</v>
      </c>
      <c r="F557">
        <v>60702</v>
      </c>
      <c r="G557">
        <f t="shared" si="34"/>
        <v>61913</v>
      </c>
      <c r="H557">
        <f t="shared" si="35"/>
        <v>1211</v>
      </c>
    </row>
    <row r="558" spans="1:8" x14ac:dyDescent="0.25">
      <c r="A558" s="6" t="s">
        <v>568</v>
      </c>
      <c r="B558">
        <f t="shared" si="32"/>
        <v>86514</v>
      </c>
      <c r="C558">
        <f t="shared" si="33"/>
        <v>73624</v>
      </c>
      <c r="F558">
        <v>60712</v>
      </c>
      <c r="G558">
        <f t="shared" si="34"/>
        <v>62505</v>
      </c>
      <c r="H558">
        <f t="shared" si="35"/>
        <v>1793</v>
      </c>
    </row>
    <row r="559" spans="1:8" x14ac:dyDescent="0.25">
      <c r="A559" s="6" t="s">
        <v>569</v>
      </c>
      <c r="B559">
        <f t="shared" si="32"/>
        <v>56074</v>
      </c>
      <c r="C559">
        <f t="shared" si="33"/>
        <v>51107</v>
      </c>
      <c r="F559">
        <v>60732</v>
      </c>
      <c r="G559">
        <f t="shared" si="34"/>
        <v>62829</v>
      </c>
      <c r="H559">
        <f t="shared" si="35"/>
        <v>2097</v>
      </c>
    </row>
    <row r="560" spans="1:8" x14ac:dyDescent="0.25">
      <c r="A560" s="6" t="s">
        <v>570</v>
      </c>
      <c r="B560">
        <f t="shared" si="32"/>
        <v>66208</v>
      </c>
      <c r="C560">
        <f t="shared" si="33"/>
        <v>92937</v>
      </c>
      <c r="F560">
        <v>60752</v>
      </c>
      <c r="G560">
        <f t="shared" si="34"/>
        <v>62842</v>
      </c>
      <c r="H560">
        <f t="shared" si="35"/>
        <v>2090</v>
      </c>
    </row>
    <row r="561" spans="1:8" x14ac:dyDescent="0.25">
      <c r="A561" s="6" t="s">
        <v>571</v>
      </c>
      <c r="B561">
        <f t="shared" si="32"/>
        <v>91677</v>
      </c>
      <c r="C561">
        <f t="shared" si="33"/>
        <v>87311</v>
      </c>
      <c r="F561">
        <v>60779</v>
      </c>
      <c r="G561">
        <f t="shared" si="34"/>
        <v>62842</v>
      </c>
      <c r="H561">
        <f t="shared" si="35"/>
        <v>2063</v>
      </c>
    </row>
    <row r="562" spans="1:8" x14ac:dyDescent="0.25">
      <c r="A562" s="6" t="s">
        <v>572</v>
      </c>
      <c r="B562">
        <f t="shared" si="32"/>
        <v>59472</v>
      </c>
      <c r="C562">
        <f t="shared" si="33"/>
        <v>36022</v>
      </c>
      <c r="F562">
        <v>60836</v>
      </c>
      <c r="G562">
        <f t="shared" si="34"/>
        <v>62842</v>
      </c>
      <c r="H562">
        <f t="shared" si="35"/>
        <v>2006</v>
      </c>
    </row>
    <row r="563" spans="1:8" x14ac:dyDescent="0.25">
      <c r="A563" s="6" t="s">
        <v>573</v>
      </c>
      <c r="B563">
        <f t="shared" si="32"/>
        <v>73550</v>
      </c>
      <c r="C563">
        <f t="shared" si="33"/>
        <v>76544</v>
      </c>
      <c r="F563">
        <v>60953</v>
      </c>
      <c r="G563">
        <f t="shared" si="34"/>
        <v>62842</v>
      </c>
      <c r="H563">
        <f t="shared" si="35"/>
        <v>1889</v>
      </c>
    </row>
    <row r="564" spans="1:8" x14ac:dyDescent="0.25">
      <c r="A564" s="6" t="s">
        <v>574</v>
      </c>
      <c r="B564">
        <f t="shared" si="32"/>
        <v>44359</v>
      </c>
      <c r="C564">
        <f t="shared" si="33"/>
        <v>91603</v>
      </c>
      <c r="F564">
        <v>60992</v>
      </c>
      <c r="G564">
        <f t="shared" si="34"/>
        <v>62842</v>
      </c>
      <c r="H564">
        <f t="shared" si="35"/>
        <v>1850</v>
      </c>
    </row>
    <row r="565" spans="1:8" x14ac:dyDescent="0.25">
      <c r="A565" s="6" t="s">
        <v>575</v>
      </c>
      <c r="B565">
        <f t="shared" si="32"/>
        <v>67706</v>
      </c>
      <c r="C565">
        <f t="shared" si="33"/>
        <v>54480</v>
      </c>
      <c r="F565">
        <v>61147</v>
      </c>
      <c r="G565">
        <f t="shared" si="34"/>
        <v>62842</v>
      </c>
      <c r="H565">
        <f t="shared" si="35"/>
        <v>1695</v>
      </c>
    </row>
    <row r="566" spans="1:8" x14ac:dyDescent="0.25">
      <c r="A566" s="6" t="s">
        <v>576</v>
      </c>
      <c r="B566">
        <f t="shared" si="32"/>
        <v>32462</v>
      </c>
      <c r="C566">
        <f t="shared" si="33"/>
        <v>26551</v>
      </c>
      <c r="F566">
        <v>61286</v>
      </c>
      <c r="G566">
        <f t="shared" si="34"/>
        <v>62842</v>
      </c>
      <c r="H566">
        <f t="shared" si="35"/>
        <v>1556</v>
      </c>
    </row>
    <row r="567" spans="1:8" x14ac:dyDescent="0.25">
      <c r="A567" s="6" t="s">
        <v>577</v>
      </c>
      <c r="B567">
        <f t="shared" si="32"/>
        <v>86672</v>
      </c>
      <c r="C567">
        <f t="shared" si="33"/>
        <v>68321</v>
      </c>
      <c r="F567">
        <v>61297</v>
      </c>
      <c r="G567">
        <f t="shared" si="34"/>
        <v>62842</v>
      </c>
      <c r="H567">
        <f t="shared" si="35"/>
        <v>1545</v>
      </c>
    </row>
    <row r="568" spans="1:8" x14ac:dyDescent="0.25">
      <c r="A568" s="6" t="s">
        <v>578</v>
      </c>
      <c r="B568">
        <f t="shared" si="32"/>
        <v>35231</v>
      </c>
      <c r="C568">
        <f t="shared" si="33"/>
        <v>57853</v>
      </c>
      <c r="F568">
        <v>61341</v>
      </c>
      <c r="G568">
        <f t="shared" si="34"/>
        <v>62842</v>
      </c>
      <c r="H568">
        <f t="shared" si="35"/>
        <v>1501</v>
      </c>
    </row>
    <row r="569" spans="1:8" x14ac:dyDescent="0.25">
      <c r="A569" s="6" t="s">
        <v>579</v>
      </c>
      <c r="B569">
        <f t="shared" si="32"/>
        <v>53759</v>
      </c>
      <c r="C569">
        <f t="shared" si="33"/>
        <v>88043</v>
      </c>
      <c r="F569">
        <v>61448</v>
      </c>
      <c r="G569">
        <f t="shared" si="34"/>
        <v>62842</v>
      </c>
      <c r="H569">
        <f t="shared" si="35"/>
        <v>1394</v>
      </c>
    </row>
    <row r="570" spans="1:8" x14ac:dyDescent="0.25">
      <c r="A570" s="6" t="s">
        <v>580</v>
      </c>
      <c r="B570">
        <f t="shared" si="32"/>
        <v>94902</v>
      </c>
      <c r="C570">
        <f t="shared" si="33"/>
        <v>80851</v>
      </c>
      <c r="F570">
        <v>61528</v>
      </c>
      <c r="G570">
        <f t="shared" si="34"/>
        <v>62842</v>
      </c>
      <c r="H570">
        <f t="shared" si="35"/>
        <v>1314</v>
      </c>
    </row>
    <row r="571" spans="1:8" x14ac:dyDescent="0.25">
      <c r="A571" s="6" t="s">
        <v>581</v>
      </c>
      <c r="B571">
        <f t="shared" si="32"/>
        <v>94326</v>
      </c>
      <c r="C571">
        <f t="shared" si="33"/>
        <v>28606</v>
      </c>
      <c r="F571">
        <v>61563</v>
      </c>
      <c r="G571">
        <f t="shared" si="34"/>
        <v>62842</v>
      </c>
      <c r="H571">
        <f t="shared" si="35"/>
        <v>1279</v>
      </c>
    </row>
    <row r="572" spans="1:8" x14ac:dyDescent="0.25">
      <c r="A572" s="6" t="s">
        <v>582</v>
      </c>
      <c r="B572">
        <f t="shared" si="32"/>
        <v>78387</v>
      </c>
      <c r="C572">
        <f t="shared" si="33"/>
        <v>51107</v>
      </c>
      <c r="F572">
        <v>61699</v>
      </c>
      <c r="G572">
        <f t="shared" si="34"/>
        <v>63070</v>
      </c>
      <c r="H572">
        <f t="shared" si="35"/>
        <v>1371</v>
      </c>
    </row>
    <row r="573" spans="1:8" x14ac:dyDescent="0.25">
      <c r="A573" s="6" t="s">
        <v>583</v>
      </c>
      <c r="B573">
        <f t="shared" si="32"/>
        <v>64407</v>
      </c>
      <c r="C573">
        <f t="shared" si="33"/>
        <v>57853</v>
      </c>
      <c r="F573">
        <v>61816</v>
      </c>
      <c r="G573">
        <f t="shared" si="34"/>
        <v>63493</v>
      </c>
      <c r="H573">
        <f t="shared" si="35"/>
        <v>1677</v>
      </c>
    </row>
    <row r="574" spans="1:8" x14ac:dyDescent="0.25">
      <c r="A574" s="6" t="s">
        <v>584</v>
      </c>
      <c r="B574">
        <f t="shared" si="32"/>
        <v>30177</v>
      </c>
      <c r="C574">
        <f t="shared" si="33"/>
        <v>17341</v>
      </c>
      <c r="F574">
        <v>61958</v>
      </c>
      <c r="G574">
        <f t="shared" si="34"/>
        <v>64094</v>
      </c>
      <c r="H574">
        <f t="shared" si="35"/>
        <v>2136</v>
      </c>
    </row>
    <row r="575" spans="1:8" x14ac:dyDescent="0.25">
      <c r="A575" s="6" t="s">
        <v>585</v>
      </c>
      <c r="B575">
        <f t="shared" si="32"/>
        <v>52328</v>
      </c>
      <c r="C575">
        <f t="shared" si="33"/>
        <v>19348</v>
      </c>
      <c r="F575">
        <v>61994</v>
      </c>
      <c r="G575">
        <f t="shared" si="34"/>
        <v>64094</v>
      </c>
      <c r="H575">
        <f t="shared" si="35"/>
        <v>2100</v>
      </c>
    </row>
    <row r="576" spans="1:8" x14ac:dyDescent="0.25">
      <c r="A576" s="6" t="s">
        <v>586</v>
      </c>
      <c r="B576">
        <f t="shared" si="32"/>
        <v>32836</v>
      </c>
      <c r="C576">
        <f t="shared" si="33"/>
        <v>64094</v>
      </c>
      <c r="F576">
        <v>62130</v>
      </c>
      <c r="G576">
        <f t="shared" si="34"/>
        <v>64094</v>
      </c>
      <c r="H576">
        <f t="shared" si="35"/>
        <v>1964</v>
      </c>
    </row>
    <row r="577" spans="1:8" x14ac:dyDescent="0.25">
      <c r="A577" s="6" t="s">
        <v>587</v>
      </c>
      <c r="B577">
        <f t="shared" si="32"/>
        <v>27500</v>
      </c>
      <c r="C577">
        <f t="shared" si="33"/>
        <v>21971</v>
      </c>
      <c r="F577">
        <v>62298</v>
      </c>
      <c r="G577">
        <f t="shared" si="34"/>
        <v>64094</v>
      </c>
      <c r="H577">
        <f t="shared" si="35"/>
        <v>1796</v>
      </c>
    </row>
    <row r="578" spans="1:8" x14ac:dyDescent="0.25">
      <c r="A578" s="6" t="s">
        <v>588</v>
      </c>
      <c r="B578">
        <f t="shared" si="32"/>
        <v>66034</v>
      </c>
      <c r="C578">
        <f t="shared" si="33"/>
        <v>86985</v>
      </c>
      <c r="F578">
        <v>62305</v>
      </c>
      <c r="G578">
        <f t="shared" si="34"/>
        <v>64094</v>
      </c>
      <c r="H578">
        <f t="shared" si="35"/>
        <v>1789</v>
      </c>
    </row>
    <row r="579" spans="1:8" x14ac:dyDescent="0.25">
      <c r="A579" s="6" t="s">
        <v>589</v>
      </c>
      <c r="B579">
        <f t="shared" si="32"/>
        <v>70645</v>
      </c>
      <c r="C579">
        <f t="shared" si="33"/>
        <v>81076</v>
      </c>
      <c r="F579">
        <v>62435</v>
      </c>
      <c r="G579">
        <f t="shared" si="34"/>
        <v>64094</v>
      </c>
      <c r="H579">
        <f t="shared" si="35"/>
        <v>1659</v>
      </c>
    </row>
    <row r="580" spans="1:8" x14ac:dyDescent="0.25">
      <c r="A580" s="6" t="s">
        <v>590</v>
      </c>
      <c r="B580">
        <f t="shared" ref="B580:B643" si="36">--LEFT(A580,FIND(" ",A580,1))</f>
        <v>41249</v>
      </c>
      <c r="C580">
        <f t="shared" ref="C580:C643" si="37">--TRIM(MID(A580,FIND(" ",A580,1),10))</f>
        <v>74832</v>
      </c>
      <c r="F580">
        <v>62608</v>
      </c>
      <c r="G580">
        <f t="shared" ref="G580:G643" si="38">SMALL($C$3:$C$1002,ROW(A578))</f>
        <v>64094</v>
      </c>
      <c r="H580">
        <f t="shared" ref="H580:H643" si="39">ABS(G580-F580)</f>
        <v>1486</v>
      </c>
    </row>
    <row r="581" spans="1:8" x14ac:dyDescent="0.25">
      <c r="A581" s="6" t="s">
        <v>591</v>
      </c>
      <c r="B581">
        <f t="shared" si="36"/>
        <v>23305</v>
      </c>
      <c r="C581">
        <f t="shared" si="37"/>
        <v>71814</v>
      </c>
      <c r="F581">
        <v>62627</v>
      </c>
      <c r="G581">
        <f t="shared" si="38"/>
        <v>64094</v>
      </c>
      <c r="H581">
        <f t="shared" si="39"/>
        <v>1467</v>
      </c>
    </row>
    <row r="582" spans="1:8" x14ac:dyDescent="0.25">
      <c r="A582" s="6" t="s">
        <v>592</v>
      </c>
      <c r="B582">
        <f t="shared" si="36"/>
        <v>61958</v>
      </c>
      <c r="C582">
        <f t="shared" si="37"/>
        <v>69681</v>
      </c>
      <c r="F582">
        <v>62646</v>
      </c>
      <c r="G582">
        <f t="shared" si="38"/>
        <v>64094</v>
      </c>
      <c r="H582">
        <f t="shared" si="39"/>
        <v>1448</v>
      </c>
    </row>
    <row r="583" spans="1:8" x14ac:dyDescent="0.25">
      <c r="A583" s="6" t="s">
        <v>593</v>
      </c>
      <c r="B583">
        <f t="shared" si="36"/>
        <v>76187</v>
      </c>
      <c r="C583">
        <f t="shared" si="37"/>
        <v>46028</v>
      </c>
      <c r="F583">
        <v>62746</v>
      </c>
      <c r="G583">
        <f t="shared" si="38"/>
        <v>64094</v>
      </c>
      <c r="H583">
        <f t="shared" si="39"/>
        <v>1348</v>
      </c>
    </row>
    <row r="584" spans="1:8" x14ac:dyDescent="0.25">
      <c r="A584" s="6" t="s">
        <v>594</v>
      </c>
      <c r="B584">
        <f t="shared" si="36"/>
        <v>95216</v>
      </c>
      <c r="C584">
        <f t="shared" si="37"/>
        <v>37603</v>
      </c>
      <c r="F584">
        <v>62842</v>
      </c>
      <c r="G584">
        <f t="shared" si="38"/>
        <v>64094</v>
      </c>
      <c r="H584">
        <f t="shared" si="39"/>
        <v>1252</v>
      </c>
    </row>
    <row r="585" spans="1:8" x14ac:dyDescent="0.25">
      <c r="A585" s="6" t="s">
        <v>595</v>
      </c>
      <c r="B585">
        <f t="shared" si="36"/>
        <v>81846</v>
      </c>
      <c r="C585">
        <f t="shared" si="37"/>
        <v>67869</v>
      </c>
      <c r="F585">
        <v>62943</v>
      </c>
      <c r="G585">
        <f t="shared" si="38"/>
        <v>64094</v>
      </c>
      <c r="H585">
        <f t="shared" si="39"/>
        <v>1151</v>
      </c>
    </row>
    <row r="586" spans="1:8" x14ac:dyDescent="0.25">
      <c r="A586" s="6" t="s">
        <v>596</v>
      </c>
      <c r="B586">
        <f t="shared" si="36"/>
        <v>47377</v>
      </c>
      <c r="C586">
        <f t="shared" si="37"/>
        <v>98660</v>
      </c>
      <c r="F586">
        <v>62946</v>
      </c>
      <c r="G586">
        <f t="shared" si="38"/>
        <v>64094</v>
      </c>
      <c r="H586">
        <f t="shared" si="39"/>
        <v>1148</v>
      </c>
    </row>
    <row r="587" spans="1:8" x14ac:dyDescent="0.25">
      <c r="A587" s="6" t="s">
        <v>597</v>
      </c>
      <c r="B587">
        <f t="shared" si="36"/>
        <v>77226</v>
      </c>
      <c r="C587">
        <f t="shared" si="37"/>
        <v>22498</v>
      </c>
      <c r="F587">
        <v>62996</v>
      </c>
      <c r="G587">
        <f t="shared" si="38"/>
        <v>64094</v>
      </c>
      <c r="H587">
        <f t="shared" si="39"/>
        <v>1098</v>
      </c>
    </row>
    <row r="588" spans="1:8" x14ac:dyDescent="0.25">
      <c r="A588" s="6" t="s">
        <v>598</v>
      </c>
      <c r="B588">
        <f t="shared" si="36"/>
        <v>47927</v>
      </c>
      <c r="C588">
        <f t="shared" si="37"/>
        <v>20033</v>
      </c>
      <c r="F588">
        <v>63140</v>
      </c>
      <c r="G588">
        <f t="shared" si="38"/>
        <v>64094</v>
      </c>
      <c r="H588">
        <f t="shared" si="39"/>
        <v>954</v>
      </c>
    </row>
    <row r="589" spans="1:8" x14ac:dyDescent="0.25">
      <c r="A589" s="6" t="s">
        <v>599</v>
      </c>
      <c r="B589">
        <f t="shared" si="36"/>
        <v>26606</v>
      </c>
      <c r="C589">
        <f t="shared" si="37"/>
        <v>30796</v>
      </c>
      <c r="F589">
        <v>63206</v>
      </c>
      <c r="G589">
        <f t="shared" si="38"/>
        <v>64255</v>
      </c>
      <c r="H589">
        <f t="shared" si="39"/>
        <v>1049</v>
      </c>
    </row>
    <row r="590" spans="1:8" x14ac:dyDescent="0.25">
      <c r="A590" s="6" t="s">
        <v>600</v>
      </c>
      <c r="B590">
        <f t="shared" si="36"/>
        <v>57767</v>
      </c>
      <c r="C590">
        <f t="shared" si="37"/>
        <v>41458</v>
      </c>
      <c r="F590">
        <v>63218</v>
      </c>
      <c r="G590">
        <f t="shared" si="38"/>
        <v>64255</v>
      </c>
      <c r="H590">
        <f t="shared" si="39"/>
        <v>1037</v>
      </c>
    </row>
    <row r="591" spans="1:8" x14ac:dyDescent="0.25">
      <c r="A591" s="6" t="s">
        <v>601</v>
      </c>
      <c r="B591">
        <f t="shared" si="36"/>
        <v>68443</v>
      </c>
      <c r="C591">
        <f t="shared" si="37"/>
        <v>71807</v>
      </c>
      <c r="F591">
        <v>63280</v>
      </c>
      <c r="G591">
        <f t="shared" si="38"/>
        <v>64255</v>
      </c>
      <c r="H591">
        <f t="shared" si="39"/>
        <v>975</v>
      </c>
    </row>
    <row r="592" spans="1:8" x14ac:dyDescent="0.25">
      <c r="A592" s="6" t="s">
        <v>602</v>
      </c>
      <c r="B592">
        <f t="shared" si="36"/>
        <v>53742</v>
      </c>
      <c r="C592">
        <f t="shared" si="37"/>
        <v>22475</v>
      </c>
      <c r="F592">
        <v>63439</v>
      </c>
      <c r="G592">
        <f t="shared" si="38"/>
        <v>64255</v>
      </c>
      <c r="H592">
        <f t="shared" si="39"/>
        <v>816</v>
      </c>
    </row>
    <row r="593" spans="1:8" x14ac:dyDescent="0.25">
      <c r="A593" s="6" t="s">
        <v>603</v>
      </c>
      <c r="B593">
        <f t="shared" si="36"/>
        <v>14866</v>
      </c>
      <c r="C593">
        <f t="shared" si="37"/>
        <v>67697</v>
      </c>
      <c r="F593">
        <v>63490</v>
      </c>
      <c r="G593">
        <f t="shared" si="38"/>
        <v>64255</v>
      </c>
      <c r="H593">
        <f t="shared" si="39"/>
        <v>765</v>
      </c>
    </row>
    <row r="594" spans="1:8" x14ac:dyDescent="0.25">
      <c r="A594" s="6" t="s">
        <v>604</v>
      </c>
      <c r="B594">
        <f t="shared" si="36"/>
        <v>13517</v>
      </c>
      <c r="C594">
        <f t="shared" si="37"/>
        <v>75256</v>
      </c>
      <c r="F594">
        <v>63513</v>
      </c>
      <c r="G594">
        <f t="shared" si="38"/>
        <v>64618</v>
      </c>
      <c r="H594">
        <f t="shared" si="39"/>
        <v>1105</v>
      </c>
    </row>
    <row r="595" spans="1:8" x14ac:dyDescent="0.25">
      <c r="A595" s="6" t="s">
        <v>605</v>
      </c>
      <c r="B595">
        <f t="shared" si="36"/>
        <v>12941</v>
      </c>
      <c r="C595">
        <f t="shared" si="37"/>
        <v>22498</v>
      </c>
      <c r="F595">
        <v>63532</v>
      </c>
      <c r="G595">
        <f t="shared" si="38"/>
        <v>64821</v>
      </c>
      <c r="H595">
        <f t="shared" si="39"/>
        <v>1289</v>
      </c>
    </row>
    <row r="596" spans="1:8" x14ac:dyDescent="0.25">
      <c r="A596" s="6" t="s">
        <v>606</v>
      </c>
      <c r="B596">
        <f t="shared" si="36"/>
        <v>18949</v>
      </c>
      <c r="C596">
        <f t="shared" si="37"/>
        <v>71894</v>
      </c>
      <c r="F596">
        <v>63554</v>
      </c>
      <c r="G596">
        <f t="shared" si="38"/>
        <v>64832</v>
      </c>
      <c r="H596">
        <f t="shared" si="39"/>
        <v>1278</v>
      </c>
    </row>
    <row r="597" spans="1:8" x14ac:dyDescent="0.25">
      <c r="A597" s="6" t="s">
        <v>607</v>
      </c>
      <c r="B597">
        <f t="shared" si="36"/>
        <v>91218</v>
      </c>
      <c r="C597">
        <f t="shared" si="37"/>
        <v>77547</v>
      </c>
      <c r="F597">
        <v>63635</v>
      </c>
      <c r="G597">
        <f t="shared" si="38"/>
        <v>64851</v>
      </c>
      <c r="H597">
        <f t="shared" si="39"/>
        <v>1216</v>
      </c>
    </row>
    <row r="598" spans="1:8" x14ac:dyDescent="0.25">
      <c r="A598" s="6" t="s">
        <v>608</v>
      </c>
      <c r="B598">
        <f t="shared" si="36"/>
        <v>54173</v>
      </c>
      <c r="C598">
        <f t="shared" si="37"/>
        <v>19763</v>
      </c>
      <c r="F598">
        <v>63721</v>
      </c>
      <c r="G598">
        <f t="shared" si="38"/>
        <v>64945</v>
      </c>
      <c r="H598">
        <f t="shared" si="39"/>
        <v>1224</v>
      </c>
    </row>
    <row r="599" spans="1:8" x14ac:dyDescent="0.25">
      <c r="A599" s="6" t="s">
        <v>609</v>
      </c>
      <c r="B599">
        <f t="shared" si="36"/>
        <v>39748</v>
      </c>
      <c r="C599">
        <f t="shared" si="37"/>
        <v>45326</v>
      </c>
      <c r="F599">
        <v>63745</v>
      </c>
      <c r="G599">
        <f t="shared" si="38"/>
        <v>65000</v>
      </c>
      <c r="H599">
        <f t="shared" si="39"/>
        <v>1255</v>
      </c>
    </row>
    <row r="600" spans="1:8" x14ac:dyDescent="0.25">
      <c r="A600" s="6" t="s">
        <v>610</v>
      </c>
      <c r="B600">
        <f t="shared" si="36"/>
        <v>78360</v>
      </c>
      <c r="C600">
        <f t="shared" si="37"/>
        <v>99324</v>
      </c>
      <c r="F600">
        <v>63771</v>
      </c>
      <c r="G600">
        <f t="shared" si="38"/>
        <v>65178</v>
      </c>
      <c r="H600">
        <f t="shared" si="39"/>
        <v>1407</v>
      </c>
    </row>
    <row r="601" spans="1:8" x14ac:dyDescent="0.25">
      <c r="A601" s="6" t="s">
        <v>611</v>
      </c>
      <c r="B601">
        <f t="shared" si="36"/>
        <v>11720</v>
      </c>
      <c r="C601">
        <f t="shared" si="37"/>
        <v>51107</v>
      </c>
      <c r="F601">
        <v>63772</v>
      </c>
      <c r="G601">
        <f t="shared" si="38"/>
        <v>65222</v>
      </c>
      <c r="H601">
        <f t="shared" si="39"/>
        <v>1450</v>
      </c>
    </row>
    <row r="602" spans="1:8" x14ac:dyDescent="0.25">
      <c r="A602" s="6" t="s">
        <v>612</v>
      </c>
      <c r="B602">
        <f t="shared" si="36"/>
        <v>29782</v>
      </c>
      <c r="C602">
        <f t="shared" si="37"/>
        <v>53692</v>
      </c>
      <c r="F602">
        <v>64094</v>
      </c>
      <c r="G602">
        <f t="shared" si="38"/>
        <v>65226</v>
      </c>
      <c r="H602">
        <f t="shared" si="39"/>
        <v>1132</v>
      </c>
    </row>
    <row r="603" spans="1:8" x14ac:dyDescent="0.25">
      <c r="A603" s="6" t="s">
        <v>613</v>
      </c>
      <c r="B603">
        <f t="shared" si="36"/>
        <v>43041</v>
      </c>
      <c r="C603">
        <f t="shared" si="37"/>
        <v>24930</v>
      </c>
      <c r="F603">
        <v>64150</v>
      </c>
      <c r="G603">
        <f t="shared" si="38"/>
        <v>65379</v>
      </c>
      <c r="H603">
        <f t="shared" si="39"/>
        <v>1229</v>
      </c>
    </row>
    <row r="604" spans="1:8" x14ac:dyDescent="0.25">
      <c r="A604" s="6" t="s">
        <v>614</v>
      </c>
      <c r="B604">
        <f t="shared" si="36"/>
        <v>35760</v>
      </c>
      <c r="C604">
        <f t="shared" si="37"/>
        <v>19763</v>
      </c>
      <c r="F604">
        <v>64159</v>
      </c>
      <c r="G604">
        <f t="shared" si="38"/>
        <v>65515</v>
      </c>
      <c r="H604">
        <f t="shared" si="39"/>
        <v>1356</v>
      </c>
    </row>
    <row r="605" spans="1:8" x14ac:dyDescent="0.25">
      <c r="A605" s="6" t="s">
        <v>615</v>
      </c>
      <c r="B605">
        <f t="shared" si="36"/>
        <v>28118</v>
      </c>
      <c r="C605">
        <f t="shared" si="37"/>
        <v>67697</v>
      </c>
      <c r="F605">
        <v>64175</v>
      </c>
      <c r="G605">
        <f t="shared" si="38"/>
        <v>65558</v>
      </c>
      <c r="H605">
        <f t="shared" si="39"/>
        <v>1383</v>
      </c>
    </row>
    <row r="606" spans="1:8" x14ac:dyDescent="0.25">
      <c r="A606" s="6" t="s">
        <v>616</v>
      </c>
      <c r="B606">
        <f t="shared" si="36"/>
        <v>48978</v>
      </c>
      <c r="C606">
        <f t="shared" si="37"/>
        <v>38056</v>
      </c>
      <c r="F606">
        <v>64255</v>
      </c>
      <c r="G606">
        <f t="shared" si="38"/>
        <v>65660</v>
      </c>
      <c r="H606">
        <f t="shared" si="39"/>
        <v>1405</v>
      </c>
    </row>
    <row r="607" spans="1:8" x14ac:dyDescent="0.25">
      <c r="A607" s="6" t="s">
        <v>617</v>
      </c>
      <c r="B607">
        <f t="shared" si="36"/>
        <v>32968</v>
      </c>
      <c r="C607">
        <f t="shared" si="37"/>
        <v>21971</v>
      </c>
      <c r="F607">
        <v>64407</v>
      </c>
      <c r="G607">
        <f t="shared" si="38"/>
        <v>65746</v>
      </c>
      <c r="H607">
        <f t="shared" si="39"/>
        <v>1339</v>
      </c>
    </row>
    <row r="608" spans="1:8" x14ac:dyDescent="0.25">
      <c r="A608" s="6" t="s">
        <v>618</v>
      </c>
      <c r="B608">
        <f t="shared" si="36"/>
        <v>10841</v>
      </c>
      <c r="C608">
        <f t="shared" si="37"/>
        <v>68694</v>
      </c>
      <c r="F608">
        <v>64410</v>
      </c>
      <c r="G608">
        <f t="shared" si="38"/>
        <v>65761</v>
      </c>
      <c r="H608">
        <f t="shared" si="39"/>
        <v>1351</v>
      </c>
    </row>
    <row r="609" spans="1:8" x14ac:dyDescent="0.25">
      <c r="A609" s="6" t="s">
        <v>619</v>
      </c>
      <c r="B609">
        <f t="shared" si="36"/>
        <v>88712</v>
      </c>
      <c r="C609">
        <f t="shared" si="37"/>
        <v>99460</v>
      </c>
      <c r="F609">
        <v>64759</v>
      </c>
      <c r="G609">
        <f t="shared" si="38"/>
        <v>65971</v>
      </c>
      <c r="H609">
        <f t="shared" si="39"/>
        <v>1212</v>
      </c>
    </row>
    <row r="610" spans="1:8" x14ac:dyDescent="0.25">
      <c r="A610" s="6" t="s">
        <v>620</v>
      </c>
      <c r="B610">
        <f t="shared" si="36"/>
        <v>55899</v>
      </c>
      <c r="C610">
        <f t="shared" si="37"/>
        <v>20431</v>
      </c>
      <c r="F610">
        <v>64857</v>
      </c>
      <c r="G610">
        <f t="shared" si="38"/>
        <v>66044</v>
      </c>
      <c r="H610">
        <f t="shared" si="39"/>
        <v>1187</v>
      </c>
    </row>
    <row r="611" spans="1:8" x14ac:dyDescent="0.25">
      <c r="A611" s="6" t="s">
        <v>621</v>
      </c>
      <c r="B611">
        <f t="shared" si="36"/>
        <v>96213</v>
      </c>
      <c r="C611">
        <f t="shared" si="37"/>
        <v>81076</v>
      </c>
      <c r="F611">
        <v>64928</v>
      </c>
      <c r="G611">
        <f t="shared" si="38"/>
        <v>66060</v>
      </c>
      <c r="H611">
        <f t="shared" si="39"/>
        <v>1132</v>
      </c>
    </row>
    <row r="612" spans="1:8" x14ac:dyDescent="0.25">
      <c r="A612" s="6" t="s">
        <v>622</v>
      </c>
      <c r="B612">
        <f t="shared" si="36"/>
        <v>11205</v>
      </c>
      <c r="C612">
        <f t="shared" si="37"/>
        <v>67697</v>
      </c>
      <c r="F612">
        <v>64953</v>
      </c>
      <c r="G612">
        <f t="shared" si="38"/>
        <v>66060</v>
      </c>
      <c r="H612">
        <f t="shared" si="39"/>
        <v>1107</v>
      </c>
    </row>
    <row r="613" spans="1:8" x14ac:dyDescent="0.25">
      <c r="A613" s="6" t="s">
        <v>623</v>
      </c>
      <c r="B613">
        <f t="shared" si="36"/>
        <v>78331</v>
      </c>
      <c r="C613">
        <f t="shared" si="37"/>
        <v>94591</v>
      </c>
      <c r="F613">
        <v>65136</v>
      </c>
      <c r="G613">
        <f t="shared" si="38"/>
        <v>66060</v>
      </c>
      <c r="H613">
        <f t="shared" si="39"/>
        <v>924</v>
      </c>
    </row>
    <row r="614" spans="1:8" x14ac:dyDescent="0.25">
      <c r="A614" s="6" t="s">
        <v>624</v>
      </c>
      <c r="B614">
        <f t="shared" si="36"/>
        <v>98064</v>
      </c>
      <c r="C614">
        <f t="shared" si="37"/>
        <v>60719</v>
      </c>
      <c r="F614">
        <v>65165</v>
      </c>
      <c r="G614">
        <f t="shared" si="38"/>
        <v>66060</v>
      </c>
      <c r="H614">
        <f t="shared" si="39"/>
        <v>895</v>
      </c>
    </row>
    <row r="615" spans="1:8" x14ac:dyDescent="0.25">
      <c r="A615" s="6" t="s">
        <v>625</v>
      </c>
      <c r="B615">
        <f t="shared" si="36"/>
        <v>55020</v>
      </c>
      <c r="C615">
        <f t="shared" si="37"/>
        <v>71894</v>
      </c>
      <c r="F615">
        <v>65191</v>
      </c>
      <c r="G615">
        <f t="shared" si="38"/>
        <v>66085</v>
      </c>
      <c r="H615">
        <f t="shared" si="39"/>
        <v>894</v>
      </c>
    </row>
    <row r="616" spans="1:8" x14ac:dyDescent="0.25">
      <c r="A616" s="6" t="s">
        <v>626</v>
      </c>
      <c r="B616">
        <f t="shared" si="36"/>
        <v>54837</v>
      </c>
      <c r="C616">
        <f t="shared" si="37"/>
        <v>29496</v>
      </c>
      <c r="F616">
        <v>65201</v>
      </c>
      <c r="G616">
        <f t="shared" si="38"/>
        <v>66147</v>
      </c>
      <c r="H616">
        <f t="shared" si="39"/>
        <v>946</v>
      </c>
    </row>
    <row r="617" spans="1:8" x14ac:dyDescent="0.25">
      <c r="A617" s="6" t="s">
        <v>627</v>
      </c>
      <c r="B617">
        <f t="shared" si="36"/>
        <v>32560</v>
      </c>
      <c r="C617">
        <f t="shared" si="37"/>
        <v>77953</v>
      </c>
      <c r="F617">
        <v>65289</v>
      </c>
      <c r="G617">
        <f t="shared" si="38"/>
        <v>66237</v>
      </c>
      <c r="H617">
        <f t="shared" si="39"/>
        <v>948</v>
      </c>
    </row>
    <row r="618" spans="1:8" x14ac:dyDescent="0.25">
      <c r="A618" s="6" t="s">
        <v>628</v>
      </c>
      <c r="B618">
        <f t="shared" si="36"/>
        <v>84271</v>
      </c>
      <c r="C618">
        <f t="shared" si="37"/>
        <v>64094</v>
      </c>
      <c r="F618">
        <v>65598</v>
      </c>
      <c r="G618">
        <f t="shared" si="38"/>
        <v>66608</v>
      </c>
      <c r="H618">
        <f t="shared" si="39"/>
        <v>1010</v>
      </c>
    </row>
    <row r="619" spans="1:8" x14ac:dyDescent="0.25">
      <c r="A619" s="6" t="s">
        <v>629</v>
      </c>
      <c r="B619">
        <f t="shared" si="36"/>
        <v>12334</v>
      </c>
      <c r="C619">
        <f t="shared" si="37"/>
        <v>53273</v>
      </c>
      <c r="F619">
        <v>65742</v>
      </c>
      <c r="G619">
        <f t="shared" si="38"/>
        <v>66618</v>
      </c>
      <c r="H619">
        <f t="shared" si="39"/>
        <v>876</v>
      </c>
    </row>
    <row r="620" spans="1:8" x14ac:dyDescent="0.25">
      <c r="A620" s="6" t="s">
        <v>630</v>
      </c>
      <c r="B620">
        <f t="shared" si="36"/>
        <v>60354</v>
      </c>
      <c r="C620">
        <f t="shared" si="37"/>
        <v>98880</v>
      </c>
      <c r="F620">
        <v>65748</v>
      </c>
      <c r="G620">
        <f t="shared" si="38"/>
        <v>66625</v>
      </c>
      <c r="H620">
        <f t="shared" si="39"/>
        <v>877</v>
      </c>
    </row>
    <row r="621" spans="1:8" x14ac:dyDescent="0.25">
      <c r="A621" s="6" t="s">
        <v>631</v>
      </c>
      <c r="B621">
        <f t="shared" si="36"/>
        <v>18875</v>
      </c>
      <c r="C621">
        <f t="shared" si="37"/>
        <v>45344</v>
      </c>
      <c r="F621">
        <v>65754</v>
      </c>
      <c r="G621">
        <f t="shared" si="38"/>
        <v>66727</v>
      </c>
      <c r="H621">
        <f t="shared" si="39"/>
        <v>973</v>
      </c>
    </row>
    <row r="622" spans="1:8" x14ac:dyDescent="0.25">
      <c r="A622" s="6" t="s">
        <v>632</v>
      </c>
      <c r="B622">
        <f t="shared" si="36"/>
        <v>79143</v>
      </c>
      <c r="C622">
        <f t="shared" si="37"/>
        <v>38056</v>
      </c>
      <c r="F622">
        <v>65835</v>
      </c>
      <c r="G622">
        <f t="shared" si="38"/>
        <v>66781</v>
      </c>
      <c r="H622">
        <f t="shared" si="39"/>
        <v>946</v>
      </c>
    </row>
    <row r="623" spans="1:8" x14ac:dyDescent="0.25">
      <c r="A623" s="6" t="s">
        <v>633</v>
      </c>
      <c r="B623">
        <f t="shared" si="36"/>
        <v>23233</v>
      </c>
      <c r="C623">
        <f t="shared" si="37"/>
        <v>84636</v>
      </c>
      <c r="F623">
        <v>65919</v>
      </c>
      <c r="G623">
        <f t="shared" si="38"/>
        <v>67034</v>
      </c>
      <c r="H623">
        <f t="shared" si="39"/>
        <v>1115</v>
      </c>
    </row>
    <row r="624" spans="1:8" x14ac:dyDescent="0.25">
      <c r="A624" s="6" t="s">
        <v>634</v>
      </c>
      <c r="B624">
        <f t="shared" si="36"/>
        <v>61563</v>
      </c>
      <c r="C624">
        <f t="shared" si="37"/>
        <v>88447</v>
      </c>
      <c r="F624">
        <v>65931</v>
      </c>
      <c r="G624">
        <f t="shared" si="38"/>
        <v>67134</v>
      </c>
      <c r="H624">
        <f t="shared" si="39"/>
        <v>1203</v>
      </c>
    </row>
    <row r="625" spans="1:8" x14ac:dyDescent="0.25">
      <c r="A625" s="6" t="s">
        <v>635</v>
      </c>
      <c r="B625">
        <f t="shared" si="36"/>
        <v>31425</v>
      </c>
      <c r="C625">
        <f t="shared" si="37"/>
        <v>45195</v>
      </c>
      <c r="F625">
        <v>66034</v>
      </c>
      <c r="G625">
        <f t="shared" si="38"/>
        <v>67195</v>
      </c>
      <c r="H625">
        <f t="shared" si="39"/>
        <v>1161</v>
      </c>
    </row>
    <row r="626" spans="1:8" x14ac:dyDescent="0.25">
      <c r="A626" s="6" t="s">
        <v>636</v>
      </c>
      <c r="B626">
        <f t="shared" si="36"/>
        <v>71874</v>
      </c>
      <c r="C626">
        <f t="shared" si="37"/>
        <v>51660</v>
      </c>
      <c r="F626">
        <v>66060</v>
      </c>
      <c r="G626">
        <f t="shared" si="38"/>
        <v>67414</v>
      </c>
      <c r="H626">
        <f t="shared" si="39"/>
        <v>1354</v>
      </c>
    </row>
    <row r="627" spans="1:8" x14ac:dyDescent="0.25">
      <c r="A627" s="6" t="s">
        <v>637</v>
      </c>
      <c r="B627">
        <f t="shared" si="36"/>
        <v>72444</v>
      </c>
      <c r="C627">
        <f t="shared" si="37"/>
        <v>89972</v>
      </c>
      <c r="F627">
        <v>66162</v>
      </c>
      <c r="G627">
        <f t="shared" si="38"/>
        <v>67490</v>
      </c>
      <c r="H627">
        <f t="shared" si="39"/>
        <v>1328</v>
      </c>
    </row>
    <row r="628" spans="1:8" x14ac:dyDescent="0.25">
      <c r="A628" s="6" t="s">
        <v>638</v>
      </c>
      <c r="B628">
        <f t="shared" si="36"/>
        <v>53574</v>
      </c>
      <c r="C628">
        <f t="shared" si="37"/>
        <v>57736</v>
      </c>
      <c r="F628">
        <v>66196</v>
      </c>
      <c r="G628">
        <f t="shared" si="38"/>
        <v>67532</v>
      </c>
      <c r="H628">
        <f t="shared" si="39"/>
        <v>1336</v>
      </c>
    </row>
    <row r="629" spans="1:8" x14ac:dyDescent="0.25">
      <c r="A629" s="6" t="s">
        <v>639</v>
      </c>
      <c r="B629">
        <f t="shared" si="36"/>
        <v>23459</v>
      </c>
      <c r="C629">
        <f t="shared" si="37"/>
        <v>39741</v>
      </c>
      <c r="F629">
        <v>66208</v>
      </c>
      <c r="G629">
        <f t="shared" si="38"/>
        <v>67697</v>
      </c>
      <c r="H629">
        <f t="shared" si="39"/>
        <v>1489</v>
      </c>
    </row>
    <row r="630" spans="1:8" x14ac:dyDescent="0.25">
      <c r="A630" s="6" t="s">
        <v>640</v>
      </c>
      <c r="B630">
        <f t="shared" si="36"/>
        <v>46584</v>
      </c>
      <c r="C630">
        <f t="shared" si="37"/>
        <v>13200</v>
      </c>
      <c r="F630">
        <v>66302</v>
      </c>
      <c r="G630">
        <f t="shared" si="38"/>
        <v>67697</v>
      </c>
      <c r="H630">
        <f t="shared" si="39"/>
        <v>1395</v>
      </c>
    </row>
    <row r="631" spans="1:8" x14ac:dyDescent="0.25">
      <c r="A631" s="6" t="s">
        <v>641</v>
      </c>
      <c r="B631">
        <f t="shared" si="36"/>
        <v>67106</v>
      </c>
      <c r="C631">
        <f t="shared" si="37"/>
        <v>41458</v>
      </c>
      <c r="F631">
        <v>66813</v>
      </c>
      <c r="G631">
        <f t="shared" si="38"/>
        <v>67697</v>
      </c>
      <c r="H631">
        <f t="shared" si="39"/>
        <v>884</v>
      </c>
    </row>
    <row r="632" spans="1:8" x14ac:dyDescent="0.25">
      <c r="A632" s="6" t="s">
        <v>642</v>
      </c>
      <c r="B632">
        <f t="shared" si="36"/>
        <v>28010</v>
      </c>
      <c r="C632">
        <f t="shared" si="37"/>
        <v>19505</v>
      </c>
      <c r="F632">
        <v>66855</v>
      </c>
      <c r="G632">
        <f t="shared" si="38"/>
        <v>67697</v>
      </c>
      <c r="H632">
        <f t="shared" si="39"/>
        <v>842</v>
      </c>
    </row>
    <row r="633" spans="1:8" x14ac:dyDescent="0.25">
      <c r="A633" s="6" t="s">
        <v>643</v>
      </c>
      <c r="B633">
        <f t="shared" si="36"/>
        <v>92985</v>
      </c>
      <c r="C633">
        <f t="shared" si="37"/>
        <v>97345</v>
      </c>
      <c r="F633">
        <v>66864</v>
      </c>
      <c r="G633">
        <f t="shared" si="38"/>
        <v>67697</v>
      </c>
      <c r="H633">
        <f t="shared" si="39"/>
        <v>833</v>
      </c>
    </row>
    <row r="634" spans="1:8" x14ac:dyDescent="0.25">
      <c r="A634" s="6" t="s">
        <v>644</v>
      </c>
      <c r="B634">
        <f t="shared" si="36"/>
        <v>36682</v>
      </c>
      <c r="C634">
        <f t="shared" si="37"/>
        <v>21971</v>
      </c>
      <c r="F634">
        <v>67070</v>
      </c>
      <c r="G634">
        <f t="shared" si="38"/>
        <v>67697</v>
      </c>
      <c r="H634">
        <f t="shared" si="39"/>
        <v>627</v>
      </c>
    </row>
    <row r="635" spans="1:8" x14ac:dyDescent="0.25">
      <c r="A635" s="6" t="s">
        <v>645</v>
      </c>
      <c r="B635">
        <f t="shared" si="36"/>
        <v>12501</v>
      </c>
      <c r="C635">
        <f t="shared" si="37"/>
        <v>99944</v>
      </c>
      <c r="F635">
        <v>67087</v>
      </c>
      <c r="G635">
        <f t="shared" si="38"/>
        <v>67697</v>
      </c>
      <c r="H635">
        <f t="shared" si="39"/>
        <v>610</v>
      </c>
    </row>
    <row r="636" spans="1:8" x14ac:dyDescent="0.25">
      <c r="A636" s="6" t="s">
        <v>646</v>
      </c>
      <c r="B636">
        <f t="shared" si="36"/>
        <v>16169</v>
      </c>
      <c r="C636">
        <f t="shared" si="37"/>
        <v>76904</v>
      </c>
      <c r="F636">
        <v>67106</v>
      </c>
      <c r="G636">
        <f t="shared" si="38"/>
        <v>67697</v>
      </c>
      <c r="H636">
        <f t="shared" si="39"/>
        <v>591</v>
      </c>
    </row>
    <row r="637" spans="1:8" x14ac:dyDescent="0.25">
      <c r="A637" s="6" t="s">
        <v>647</v>
      </c>
      <c r="B637">
        <f t="shared" si="36"/>
        <v>43802</v>
      </c>
      <c r="C637">
        <f t="shared" si="37"/>
        <v>32400</v>
      </c>
      <c r="F637">
        <v>67143</v>
      </c>
      <c r="G637">
        <f t="shared" si="38"/>
        <v>67697</v>
      </c>
      <c r="H637">
        <f t="shared" si="39"/>
        <v>554</v>
      </c>
    </row>
    <row r="638" spans="1:8" x14ac:dyDescent="0.25">
      <c r="A638" s="6" t="s">
        <v>648</v>
      </c>
      <c r="B638">
        <f t="shared" si="36"/>
        <v>63772</v>
      </c>
      <c r="C638">
        <f t="shared" si="37"/>
        <v>26347</v>
      </c>
      <c r="F638">
        <v>67319</v>
      </c>
      <c r="G638">
        <f t="shared" si="38"/>
        <v>67697</v>
      </c>
      <c r="H638">
        <f t="shared" si="39"/>
        <v>378</v>
      </c>
    </row>
    <row r="639" spans="1:8" x14ac:dyDescent="0.25">
      <c r="A639" s="6" t="s">
        <v>649</v>
      </c>
      <c r="B639">
        <f t="shared" si="36"/>
        <v>75759</v>
      </c>
      <c r="C639">
        <f t="shared" si="37"/>
        <v>98880</v>
      </c>
      <c r="F639">
        <v>67370</v>
      </c>
      <c r="G639">
        <f t="shared" si="38"/>
        <v>67697</v>
      </c>
      <c r="H639">
        <f t="shared" si="39"/>
        <v>327</v>
      </c>
    </row>
    <row r="640" spans="1:8" x14ac:dyDescent="0.25">
      <c r="A640" s="6" t="s">
        <v>650</v>
      </c>
      <c r="B640">
        <f t="shared" si="36"/>
        <v>24020</v>
      </c>
      <c r="C640">
        <f t="shared" si="37"/>
        <v>44873</v>
      </c>
      <c r="F640">
        <v>67373</v>
      </c>
      <c r="G640">
        <f t="shared" si="38"/>
        <v>67697</v>
      </c>
      <c r="H640">
        <f t="shared" si="39"/>
        <v>324</v>
      </c>
    </row>
    <row r="641" spans="1:8" x14ac:dyDescent="0.25">
      <c r="A641" s="6" t="s">
        <v>651</v>
      </c>
      <c r="B641">
        <f t="shared" si="36"/>
        <v>72479</v>
      </c>
      <c r="C641">
        <f t="shared" si="37"/>
        <v>75256</v>
      </c>
      <c r="F641">
        <v>67613</v>
      </c>
      <c r="G641">
        <f t="shared" si="38"/>
        <v>67697</v>
      </c>
      <c r="H641">
        <f t="shared" si="39"/>
        <v>84</v>
      </c>
    </row>
    <row r="642" spans="1:8" x14ac:dyDescent="0.25">
      <c r="A642" s="6" t="s">
        <v>652</v>
      </c>
      <c r="B642">
        <f t="shared" si="36"/>
        <v>58596</v>
      </c>
      <c r="C642">
        <f t="shared" si="37"/>
        <v>65558</v>
      </c>
      <c r="F642">
        <v>67647</v>
      </c>
      <c r="G642">
        <f t="shared" si="38"/>
        <v>67697</v>
      </c>
      <c r="H642">
        <f t="shared" si="39"/>
        <v>50</v>
      </c>
    </row>
    <row r="643" spans="1:8" x14ac:dyDescent="0.25">
      <c r="A643" s="6" t="s">
        <v>653</v>
      </c>
      <c r="B643">
        <f t="shared" si="36"/>
        <v>79734</v>
      </c>
      <c r="C643">
        <f t="shared" si="37"/>
        <v>19763</v>
      </c>
      <c r="F643">
        <v>67667</v>
      </c>
      <c r="G643">
        <f t="shared" si="38"/>
        <v>67697</v>
      </c>
      <c r="H643">
        <f t="shared" si="39"/>
        <v>30</v>
      </c>
    </row>
    <row r="644" spans="1:8" x14ac:dyDescent="0.25">
      <c r="A644" s="6" t="s">
        <v>654</v>
      </c>
      <c r="B644">
        <f t="shared" ref="B644:B707" si="40">--LEFT(A644,FIND(" ",A644,1))</f>
        <v>29532</v>
      </c>
      <c r="C644">
        <f t="shared" ref="C644:C707" si="41">--TRIM(MID(A644,FIND(" ",A644,1),10))</f>
        <v>81076</v>
      </c>
      <c r="F644">
        <v>67697</v>
      </c>
      <c r="G644">
        <f t="shared" ref="G644:G707" si="42">SMALL($C$3:$C$1002,ROW(A642))</f>
        <v>67697</v>
      </c>
      <c r="H644">
        <f t="shared" ref="H644:H707" si="43">ABS(G644-F644)</f>
        <v>0</v>
      </c>
    </row>
    <row r="645" spans="1:8" x14ac:dyDescent="0.25">
      <c r="A645" s="6" t="s">
        <v>655</v>
      </c>
      <c r="B645">
        <f t="shared" si="40"/>
        <v>65742</v>
      </c>
      <c r="C645">
        <f t="shared" si="41"/>
        <v>94618</v>
      </c>
      <c r="F645">
        <v>67706</v>
      </c>
      <c r="G645">
        <f t="shared" si="42"/>
        <v>67697</v>
      </c>
      <c r="H645">
        <f t="shared" si="43"/>
        <v>9</v>
      </c>
    </row>
    <row r="646" spans="1:8" x14ac:dyDescent="0.25">
      <c r="A646" s="6" t="s">
        <v>656</v>
      </c>
      <c r="B646">
        <f t="shared" si="40"/>
        <v>69210</v>
      </c>
      <c r="C646">
        <f t="shared" si="41"/>
        <v>81076</v>
      </c>
      <c r="F646">
        <v>67858</v>
      </c>
      <c r="G646">
        <f t="shared" si="42"/>
        <v>67761</v>
      </c>
      <c r="H646">
        <f t="shared" si="43"/>
        <v>97</v>
      </c>
    </row>
    <row r="647" spans="1:8" x14ac:dyDescent="0.25">
      <c r="A647" s="6" t="s">
        <v>657</v>
      </c>
      <c r="B647">
        <f t="shared" si="40"/>
        <v>32186</v>
      </c>
      <c r="C647">
        <f t="shared" si="41"/>
        <v>91603</v>
      </c>
      <c r="F647">
        <v>67886</v>
      </c>
      <c r="G647">
        <f t="shared" si="42"/>
        <v>67869</v>
      </c>
      <c r="H647">
        <f t="shared" si="43"/>
        <v>17</v>
      </c>
    </row>
    <row r="648" spans="1:8" x14ac:dyDescent="0.25">
      <c r="A648" s="6" t="s">
        <v>658</v>
      </c>
      <c r="B648">
        <f t="shared" si="40"/>
        <v>48745</v>
      </c>
      <c r="C648">
        <f t="shared" si="41"/>
        <v>94618</v>
      </c>
      <c r="F648">
        <v>68120</v>
      </c>
      <c r="G648">
        <f t="shared" si="42"/>
        <v>67963</v>
      </c>
      <c r="H648">
        <f t="shared" si="43"/>
        <v>157</v>
      </c>
    </row>
    <row r="649" spans="1:8" x14ac:dyDescent="0.25">
      <c r="A649" s="6" t="s">
        <v>659</v>
      </c>
      <c r="B649">
        <f t="shared" si="40"/>
        <v>60568</v>
      </c>
      <c r="C649">
        <f t="shared" si="41"/>
        <v>66618</v>
      </c>
      <c r="F649">
        <v>68164</v>
      </c>
      <c r="G649">
        <f t="shared" si="42"/>
        <v>68024</v>
      </c>
      <c r="H649">
        <f t="shared" si="43"/>
        <v>140</v>
      </c>
    </row>
    <row r="650" spans="1:8" x14ac:dyDescent="0.25">
      <c r="A650" s="6" t="s">
        <v>660</v>
      </c>
      <c r="B650">
        <f t="shared" si="40"/>
        <v>49589</v>
      </c>
      <c r="C650">
        <f t="shared" si="41"/>
        <v>38056</v>
      </c>
      <c r="F650">
        <v>68184</v>
      </c>
      <c r="G650">
        <f t="shared" si="42"/>
        <v>68042</v>
      </c>
      <c r="H650">
        <f t="shared" si="43"/>
        <v>142</v>
      </c>
    </row>
    <row r="651" spans="1:8" x14ac:dyDescent="0.25">
      <c r="A651" s="6" t="s">
        <v>661</v>
      </c>
      <c r="B651">
        <f t="shared" si="40"/>
        <v>38212</v>
      </c>
      <c r="C651">
        <f t="shared" si="41"/>
        <v>19348</v>
      </c>
      <c r="F651">
        <v>68235</v>
      </c>
      <c r="G651">
        <f t="shared" si="42"/>
        <v>68150</v>
      </c>
      <c r="H651">
        <f t="shared" si="43"/>
        <v>85</v>
      </c>
    </row>
    <row r="652" spans="1:8" x14ac:dyDescent="0.25">
      <c r="A652" s="6" t="s">
        <v>662</v>
      </c>
      <c r="B652">
        <f t="shared" si="40"/>
        <v>48399</v>
      </c>
      <c r="C652">
        <f t="shared" si="41"/>
        <v>68926</v>
      </c>
      <c r="F652">
        <v>68249</v>
      </c>
      <c r="G652">
        <f t="shared" si="42"/>
        <v>68199</v>
      </c>
      <c r="H652">
        <f t="shared" si="43"/>
        <v>50</v>
      </c>
    </row>
    <row r="653" spans="1:8" x14ac:dyDescent="0.25">
      <c r="A653" s="6" t="s">
        <v>663</v>
      </c>
      <c r="B653">
        <f t="shared" si="40"/>
        <v>28282</v>
      </c>
      <c r="C653">
        <f t="shared" si="41"/>
        <v>62842</v>
      </c>
      <c r="F653">
        <v>68309</v>
      </c>
      <c r="G653">
        <f t="shared" si="42"/>
        <v>68248</v>
      </c>
      <c r="H653">
        <f t="shared" si="43"/>
        <v>61</v>
      </c>
    </row>
    <row r="654" spans="1:8" x14ac:dyDescent="0.25">
      <c r="A654" s="6" t="s">
        <v>664</v>
      </c>
      <c r="B654">
        <f t="shared" si="40"/>
        <v>43098</v>
      </c>
      <c r="C654">
        <f t="shared" si="41"/>
        <v>69228</v>
      </c>
      <c r="F654">
        <v>68372</v>
      </c>
      <c r="G654">
        <f t="shared" si="42"/>
        <v>68260</v>
      </c>
      <c r="H654">
        <f t="shared" si="43"/>
        <v>112</v>
      </c>
    </row>
    <row r="655" spans="1:8" x14ac:dyDescent="0.25">
      <c r="A655" s="6" t="s">
        <v>665</v>
      </c>
      <c r="B655">
        <f t="shared" si="40"/>
        <v>28937</v>
      </c>
      <c r="C655">
        <f t="shared" si="41"/>
        <v>33723</v>
      </c>
      <c r="F655">
        <v>68420</v>
      </c>
      <c r="G655">
        <f t="shared" si="42"/>
        <v>68321</v>
      </c>
      <c r="H655">
        <f t="shared" si="43"/>
        <v>99</v>
      </c>
    </row>
    <row r="656" spans="1:8" x14ac:dyDescent="0.25">
      <c r="A656" s="6" t="s">
        <v>666</v>
      </c>
      <c r="B656">
        <f t="shared" si="40"/>
        <v>36026</v>
      </c>
      <c r="C656">
        <f t="shared" si="41"/>
        <v>39105</v>
      </c>
      <c r="F656">
        <v>68443</v>
      </c>
      <c r="G656">
        <f t="shared" si="42"/>
        <v>68694</v>
      </c>
      <c r="H656">
        <f t="shared" si="43"/>
        <v>251</v>
      </c>
    </row>
    <row r="657" spans="1:8" x14ac:dyDescent="0.25">
      <c r="A657" s="6" t="s">
        <v>667</v>
      </c>
      <c r="B657">
        <f t="shared" si="40"/>
        <v>36024</v>
      </c>
      <c r="C657">
        <f t="shared" si="41"/>
        <v>98087</v>
      </c>
      <c r="F657">
        <v>68472</v>
      </c>
      <c r="G657">
        <f t="shared" si="42"/>
        <v>68898</v>
      </c>
      <c r="H657">
        <f t="shared" si="43"/>
        <v>426</v>
      </c>
    </row>
    <row r="658" spans="1:8" x14ac:dyDescent="0.25">
      <c r="A658" s="6" t="s">
        <v>668</v>
      </c>
      <c r="B658">
        <f t="shared" si="40"/>
        <v>84966</v>
      </c>
      <c r="C658">
        <f t="shared" si="41"/>
        <v>30771</v>
      </c>
      <c r="F658">
        <v>68579</v>
      </c>
      <c r="G658">
        <f t="shared" si="42"/>
        <v>68926</v>
      </c>
      <c r="H658">
        <f t="shared" si="43"/>
        <v>347</v>
      </c>
    </row>
    <row r="659" spans="1:8" x14ac:dyDescent="0.25">
      <c r="A659" s="6" t="s">
        <v>669</v>
      </c>
      <c r="B659">
        <f t="shared" si="40"/>
        <v>59984</v>
      </c>
      <c r="C659">
        <f t="shared" si="41"/>
        <v>51660</v>
      </c>
      <c r="F659">
        <v>68650</v>
      </c>
      <c r="G659">
        <f t="shared" si="42"/>
        <v>68934</v>
      </c>
      <c r="H659">
        <f t="shared" si="43"/>
        <v>284</v>
      </c>
    </row>
    <row r="660" spans="1:8" x14ac:dyDescent="0.25">
      <c r="A660" s="6" t="s">
        <v>670</v>
      </c>
      <c r="B660">
        <f t="shared" si="40"/>
        <v>89201</v>
      </c>
      <c r="C660">
        <f t="shared" si="41"/>
        <v>60464</v>
      </c>
      <c r="F660">
        <v>68754</v>
      </c>
      <c r="G660">
        <f t="shared" si="42"/>
        <v>68959</v>
      </c>
      <c r="H660">
        <f t="shared" si="43"/>
        <v>205</v>
      </c>
    </row>
    <row r="661" spans="1:8" x14ac:dyDescent="0.25">
      <c r="A661" s="6" t="s">
        <v>671</v>
      </c>
      <c r="B661">
        <f t="shared" si="40"/>
        <v>21971</v>
      </c>
      <c r="C661">
        <f t="shared" si="41"/>
        <v>29496</v>
      </c>
      <c r="F661">
        <v>68926</v>
      </c>
      <c r="G661">
        <f t="shared" si="42"/>
        <v>69228</v>
      </c>
      <c r="H661">
        <f t="shared" si="43"/>
        <v>302</v>
      </c>
    </row>
    <row r="662" spans="1:8" x14ac:dyDescent="0.25">
      <c r="A662" s="6" t="s">
        <v>672</v>
      </c>
      <c r="B662">
        <f t="shared" si="40"/>
        <v>50899</v>
      </c>
      <c r="C662">
        <f t="shared" si="41"/>
        <v>64094</v>
      </c>
      <c r="F662">
        <v>68997</v>
      </c>
      <c r="G662">
        <f t="shared" si="42"/>
        <v>69364</v>
      </c>
      <c r="H662">
        <f t="shared" si="43"/>
        <v>367</v>
      </c>
    </row>
    <row r="663" spans="1:8" x14ac:dyDescent="0.25">
      <c r="A663" s="6" t="s">
        <v>673</v>
      </c>
      <c r="B663">
        <f t="shared" si="40"/>
        <v>76523</v>
      </c>
      <c r="C663">
        <f t="shared" si="41"/>
        <v>85510</v>
      </c>
      <c r="F663">
        <v>69128</v>
      </c>
      <c r="G663">
        <f t="shared" si="42"/>
        <v>69459</v>
      </c>
      <c r="H663">
        <f t="shared" si="43"/>
        <v>331</v>
      </c>
    </row>
    <row r="664" spans="1:8" x14ac:dyDescent="0.25">
      <c r="A664" s="6" t="s">
        <v>674</v>
      </c>
      <c r="B664">
        <f t="shared" si="40"/>
        <v>21988</v>
      </c>
      <c r="C664">
        <f t="shared" si="41"/>
        <v>20844</v>
      </c>
      <c r="F664">
        <v>69210</v>
      </c>
      <c r="G664">
        <f t="shared" si="42"/>
        <v>69528</v>
      </c>
      <c r="H664">
        <f t="shared" si="43"/>
        <v>318</v>
      </c>
    </row>
    <row r="665" spans="1:8" x14ac:dyDescent="0.25">
      <c r="A665" s="6" t="s">
        <v>675</v>
      </c>
      <c r="B665">
        <f t="shared" si="40"/>
        <v>75667</v>
      </c>
      <c r="C665">
        <f t="shared" si="41"/>
        <v>92452</v>
      </c>
      <c r="F665">
        <v>69340</v>
      </c>
      <c r="G665">
        <f t="shared" si="42"/>
        <v>69595</v>
      </c>
      <c r="H665">
        <f t="shared" si="43"/>
        <v>255</v>
      </c>
    </row>
    <row r="666" spans="1:8" x14ac:dyDescent="0.25">
      <c r="A666" s="6" t="s">
        <v>676</v>
      </c>
      <c r="B666">
        <f t="shared" si="40"/>
        <v>24010</v>
      </c>
      <c r="C666">
        <f t="shared" si="41"/>
        <v>28903</v>
      </c>
      <c r="F666">
        <v>69466</v>
      </c>
      <c r="G666">
        <f t="shared" si="42"/>
        <v>69681</v>
      </c>
      <c r="H666">
        <f t="shared" si="43"/>
        <v>215</v>
      </c>
    </row>
    <row r="667" spans="1:8" x14ac:dyDescent="0.25">
      <c r="A667" s="6" t="s">
        <v>677</v>
      </c>
      <c r="B667">
        <f t="shared" si="40"/>
        <v>34214</v>
      </c>
      <c r="C667">
        <f t="shared" si="41"/>
        <v>21576</v>
      </c>
      <c r="F667">
        <v>69475</v>
      </c>
      <c r="G667">
        <f t="shared" si="42"/>
        <v>69804</v>
      </c>
      <c r="H667">
        <f t="shared" si="43"/>
        <v>329</v>
      </c>
    </row>
    <row r="668" spans="1:8" x14ac:dyDescent="0.25">
      <c r="A668" s="6" t="s">
        <v>678</v>
      </c>
      <c r="B668">
        <f t="shared" si="40"/>
        <v>58811</v>
      </c>
      <c r="C668">
        <f t="shared" si="41"/>
        <v>77652</v>
      </c>
      <c r="F668">
        <v>69729</v>
      </c>
      <c r="G668">
        <f t="shared" si="42"/>
        <v>69919</v>
      </c>
      <c r="H668">
        <f t="shared" si="43"/>
        <v>190</v>
      </c>
    </row>
    <row r="669" spans="1:8" x14ac:dyDescent="0.25">
      <c r="A669" s="6" t="s">
        <v>679</v>
      </c>
      <c r="B669">
        <f t="shared" si="40"/>
        <v>51628</v>
      </c>
      <c r="C669">
        <f t="shared" si="41"/>
        <v>30799</v>
      </c>
      <c r="F669">
        <v>69745</v>
      </c>
      <c r="G669">
        <f t="shared" si="42"/>
        <v>69928</v>
      </c>
      <c r="H669">
        <f t="shared" si="43"/>
        <v>183</v>
      </c>
    </row>
    <row r="670" spans="1:8" x14ac:dyDescent="0.25">
      <c r="A670" s="6" t="s">
        <v>680</v>
      </c>
      <c r="B670">
        <f t="shared" si="40"/>
        <v>73612</v>
      </c>
      <c r="C670">
        <f t="shared" si="41"/>
        <v>38056</v>
      </c>
      <c r="F670">
        <v>69792</v>
      </c>
      <c r="G670">
        <f t="shared" si="42"/>
        <v>69938</v>
      </c>
      <c r="H670">
        <f t="shared" si="43"/>
        <v>146</v>
      </c>
    </row>
    <row r="671" spans="1:8" x14ac:dyDescent="0.25">
      <c r="A671" s="6" t="s">
        <v>681</v>
      </c>
      <c r="B671">
        <f t="shared" si="40"/>
        <v>23096</v>
      </c>
      <c r="C671">
        <f t="shared" si="41"/>
        <v>52865</v>
      </c>
      <c r="F671">
        <v>69839</v>
      </c>
      <c r="G671">
        <f t="shared" si="42"/>
        <v>70183</v>
      </c>
      <c r="H671">
        <f t="shared" si="43"/>
        <v>344</v>
      </c>
    </row>
    <row r="672" spans="1:8" x14ac:dyDescent="0.25">
      <c r="A672" s="6" t="s">
        <v>682</v>
      </c>
      <c r="B672">
        <f t="shared" si="40"/>
        <v>39135</v>
      </c>
      <c r="C672">
        <f t="shared" si="41"/>
        <v>66625</v>
      </c>
      <c r="F672">
        <v>69940</v>
      </c>
      <c r="G672">
        <f t="shared" si="42"/>
        <v>70553</v>
      </c>
      <c r="H672">
        <f t="shared" si="43"/>
        <v>613</v>
      </c>
    </row>
    <row r="673" spans="1:8" x14ac:dyDescent="0.25">
      <c r="A673" s="6" t="s">
        <v>683</v>
      </c>
      <c r="B673">
        <f t="shared" si="40"/>
        <v>69128</v>
      </c>
      <c r="C673">
        <f t="shared" si="41"/>
        <v>49400</v>
      </c>
      <c r="F673">
        <v>70006</v>
      </c>
      <c r="G673">
        <f t="shared" si="42"/>
        <v>70772</v>
      </c>
      <c r="H673">
        <f t="shared" si="43"/>
        <v>766</v>
      </c>
    </row>
    <row r="674" spans="1:8" x14ac:dyDescent="0.25">
      <c r="A674" s="6" t="s">
        <v>684</v>
      </c>
      <c r="B674">
        <f t="shared" si="40"/>
        <v>32494</v>
      </c>
      <c r="C674">
        <f t="shared" si="41"/>
        <v>39597</v>
      </c>
      <c r="F674">
        <v>70026</v>
      </c>
      <c r="G674">
        <f t="shared" si="42"/>
        <v>71200</v>
      </c>
      <c r="H674">
        <f t="shared" si="43"/>
        <v>1174</v>
      </c>
    </row>
    <row r="675" spans="1:8" x14ac:dyDescent="0.25">
      <c r="A675" s="6" t="s">
        <v>685</v>
      </c>
      <c r="B675">
        <f t="shared" si="40"/>
        <v>67143</v>
      </c>
      <c r="C675">
        <f t="shared" si="41"/>
        <v>72170</v>
      </c>
      <c r="F675">
        <v>70029</v>
      </c>
      <c r="G675">
        <f t="shared" si="42"/>
        <v>71211</v>
      </c>
      <c r="H675">
        <f t="shared" si="43"/>
        <v>1182</v>
      </c>
    </row>
    <row r="676" spans="1:8" x14ac:dyDescent="0.25">
      <c r="A676" s="6" t="s">
        <v>686</v>
      </c>
      <c r="B676">
        <f t="shared" si="40"/>
        <v>68372</v>
      </c>
      <c r="C676">
        <f t="shared" si="41"/>
        <v>47908</v>
      </c>
      <c r="F676">
        <v>70047</v>
      </c>
      <c r="G676">
        <f t="shared" si="42"/>
        <v>71339</v>
      </c>
      <c r="H676">
        <f t="shared" si="43"/>
        <v>1292</v>
      </c>
    </row>
    <row r="677" spans="1:8" x14ac:dyDescent="0.25">
      <c r="A677" s="6" t="s">
        <v>687</v>
      </c>
      <c r="B677">
        <f t="shared" si="40"/>
        <v>81952</v>
      </c>
      <c r="C677">
        <f t="shared" si="41"/>
        <v>38056</v>
      </c>
      <c r="F677">
        <v>70165</v>
      </c>
      <c r="G677">
        <f t="shared" si="42"/>
        <v>71623</v>
      </c>
      <c r="H677">
        <f t="shared" si="43"/>
        <v>1458</v>
      </c>
    </row>
    <row r="678" spans="1:8" x14ac:dyDescent="0.25">
      <c r="A678" s="6" t="s">
        <v>688</v>
      </c>
      <c r="B678">
        <f t="shared" si="40"/>
        <v>88192</v>
      </c>
      <c r="C678">
        <f t="shared" si="41"/>
        <v>38056</v>
      </c>
      <c r="F678">
        <v>70177</v>
      </c>
      <c r="G678">
        <f t="shared" si="42"/>
        <v>71807</v>
      </c>
      <c r="H678">
        <f t="shared" si="43"/>
        <v>1630</v>
      </c>
    </row>
    <row r="679" spans="1:8" x14ac:dyDescent="0.25">
      <c r="A679" s="6" t="s">
        <v>689</v>
      </c>
      <c r="B679">
        <f t="shared" si="40"/>
        <v>83029</v>
      </c>
      <c r="C679">
        <f t="shared" si="41"/>
        <v>67697</v>
      </c>
      <c r="F679">
        <v>70287</v>
      </c>
      <c r="G679">
        <f t="shared" si="42"/>
        <v>71810</v>
      </c>
      <c r="H679">
        <f t="shared" si="43"/>
        <v>1523</v>
      </c>
    </row>
    <row r="680" spans="1:8" x14ac:dyDescent="0.25">
      <c r="A680" s="6" t="s">
        <v>690</v>
      </c>
      <c r="B680">
        <f t="shared" si="40"/>
        <v>63532</v>
      </c>
      <c r="C680">
        <f t="shared" si="41"/>
        <v>22498</v>
      </c>
      <c r="F680">
        <v>70441</v>
      </c>
      <c r="G680">
        <f t="shared" si="42"/>
        <v>71814</v>
      </c>
      <c r="H680">
        <f t="shared" si="43"/>
        <v>1373</v>
      </c>
    </row>
    <row r="681" spans="1:8" x14ac:dyDescent="0.25">
      <c r="A681" s="6" t="s">
        <v>691</v>
      </c>
      <c r="B681">
        <f t="shared" si="40"/>
        <v>54899</v>
      </c>
      <c r="C681">
        <f t="shared" si="41"/>
        <v>75256</v>
      </c>
      <c r="F681">
        <v>70443</v>
      </c>
      <c r="G681">
        <f t="shared" si="42"/>
        <v>71894</v>
      </c>
      <c r="H681">
        <f t="shared" si="43"/>
        <v>1451</v>
      </c>
    </row>
    <row r="682" spans="1:8" x14ac:dyDescent="0.25">
      <c r="A682" s="6" t="s">
        <v>692</v>
      </c>
      <c r="B682">
        <f t="shared" si="40"/>
        <v>96592</v>
      </c>
      <c r="C682">
        <f t="shared" si="41"/>
        <v>28503</v>
      </c>
      <c r="F682">
        <v>70502</v>
      </c>
      <c r="G682">
        <f t="shared" si="42"/>
        <v>71894</v>
      </c>
      <c r="H682">
        <f t="shared" si="43"/>
        <v>1392</v>
      </c>
    </row>
    <row r="683" spans="1:8" x14ac:dyDescent="0.25">
      <c r="A683" s="6" t="s">
        <v>693</v>
      </c>
      <c r="B683">
        <f t="shared" si="40"/>
        <v>17379</v>
      </c>
      <c r="C683">
        <f t="shared" si="41"/>
        <v>13462</v>
      </c>
      <c r="F683">
        <v>70522</v>
      </c>
      <c r="G683">
        <f t="shared" si="42"/>
        <v>71894</v>
      </c>
      <c r="H683">
        <f t="shared" si="43"/>
        <v>1372</v>
      </c>
    </row>
    <row r="684" spans="1:8" x14ac:dyDescent="0.25">
      <c r="A684" s="6" t="s">
        <v>694</v>
      </c>
      <c r="B684">
        <f t="shared" si="40"/>
        <v>16417</v>
      </c>
      <c r="C684">
        <f t="shared" si="41"/>
        <v>19843</v>
      </c>
      <c r="F684">
        <v>70645</v>
      </c>
      <c r="G684">
        <f t="shared" si="42"/>
        <v>71894</v>
      </c>
      <c r="H684">
        <f t="shared" si="43"/>
        <v>1249</v>
      </c>
    </row>
    <row r="685" spans="1:8" x14ac:dyDescent="0.25">
      <c r="A685" s="6" t="s">
        <v>695</v>
      </c>
      <c r="B685">
        <f t="shared" si="40"/>
        <v>50554</v>
      </c>
      <c r="C685">
        <f t="shared" si="41"/>
        <v>41929</v>
      </c>
      <c r="F685">
        <v>70752</v>
      </c>
      <c r="G685">
        <f t="shared" si="42"/>
        <v>71894</v>
      </c>
      <c r="H685">
        <f t="shared" si="43"/>
        <v>1142</v>
      </c>
    </row>
    <row r="686" spans="1:8" x14ac:dyDescent="0.25">
      <c r="A686" s="6" t="s">
        <v>696</v>
      </c>
      <c r="B686">
        <f t="shared" si="40"/>
        <v>25532</v>
      </c>
      <c r="C686">
        <f t="shared" si="41"/>
        <v>68199</v>
      </c>
      <c r="F686">
        <v>70884</v>
      </c>
      <c r="G686">
        <f t="shared" si="42"/>
        <v>71894</v>
      </c>
      <c r="H686">
        <f t="shared" si="43"/>
        <v>1010</v>
      </c>
    </row>
    <row r="687" spans="1:8" x14ac:dyDescent="0.25">
      <c r="A687" s="6" t="s">
        <v>697</v>
      </c>
      <c r="B687">
        <f t="shared" si="40"/>
        <v>86596</v>
      </c>
      <c r="C687">
        <f t="shared" si="41"/>
        <v>38056</v>
      </c>
      <c r="F687">
        <v>70899</v>
      </c>
      <c r="G687">
        <f t="shared" si="42"/>
        <v>71894</v>
      </c>
      <c r="H687">
        <f t="shared" si="43"/>
        <v>995</v>
      </c>
    </row>
    <row r="688" spans="1:8" x14ac:dyDescent="0.25">
      <c r="A688" s="6" t="s">
        <v>698</v>
      </c>
      <c r="B688">
        <f t="shared" si="40"/>
        <v>25412</v>
      </c>
      <c r="C688">
        <f t="shared" si="41"/>
        <v>77359</v>
      </c>
      <c r="F688">
        <v>70980</v>
      </c>
      <c r="G688">
        <f t="shared" si="42"/>
        <v>71894</v>
      </c>
      <c r="H688">
        <f t="shared" si="43"/>
        <v>914</v>
      </c>
    </row>
    <row r="689" spans="1:8" x14ac:dyDescent="0.25">
      <c r="A689" s="6" t="s">
        <v>699</v>
      </c>
      <c r="B689">
        <f t="shared" si="40"/>
        <v>97345</v>
      </c>
      <c r="C689">
        <f t="shared" si="41"/>
        <v>37353</v>
      </c>
      <c r="F689">
        <v>71034</v>
      </c>
      <c r="G689">
        <f t="shared" si="42"/>
        <v>71894</v>
      </c>
      <c r="H689">
        <f t="shared" si="43"/>
        <v>860</v>
      </c>
    </row>
    <row r="690" spans="1:8" x14ac:dyDescent="0.25">
      <c r="A690" s="6" t="s">
        <v>700</v>
      </c>
      <c r="B690">
        <f t="shared" si="40"/>
        <v>19051</v>
      </c>
      <c r="C690">
        <f t="shared" si="41"/>
        <v>78038</v>
      </c>
      <c r="F690">
        <v>71114</v>
      </c>
      <c r="G690">
        <f t="shared" si="42"/>
        <v>71894</v>
      </c>
      <c r="H690">
        <f t="shared" si="43"/>
        <v>780</v>
      </c>
    </row>
    <row r="691" spans="1:8" x14ac:dyDescent="0.25">
      <c r="A691" s="6" t="s">
        <v>701</v>
      </c>
      <c r="B691">
        <f t="shared" si="40"/>
        <v>95135</v>
      </c>
      <c r="C691">
        <f t="shared" si="41"/>
        <v>80851</v>
      </c>
      <c r="F691">
        <v>71312</v>
      </c>
      <c r="G691">
        <f t="shared" si="42"/>
        <v>71894</v>
      </c>
      <c r="H691">
        <f t="shared" si="43"/>
        <v>582</v>
      </c>
    </row>
    <row r="692" spans="1:8" x14ac:dyDescent="0.25">
      <c r="A692" s="6" t="s">
        <v>702</v>
      </c>
      <c r="B692">
        <f t="shared" si="40"/>
        <v>43190</v>
      </c>
      <c r="C692">
        <f t="shared" si="41"/>
        <v>38436</v>
      </c>
      <c r="F692">
        <v>71429</v>
      </c>
      <c r="G692">
        <f t="shared" si="42"/>
        <v>71894</v>
      </c>
      <c r="H692">
        <f t="shared" si="43"/>
        <v>465</v>
      </c>
    </row>
    <row r="693" spans="1:8" x14ac:dyDescent="0.25">
      <c r="A693" s="6" t="s">
        <v>703</v>
      </c>
      <c r="B693">
        <f t="shared" si="40"/>
        <v>16851</v>
      </c>
      <c r="C693">
        <f t="shared" si="41"/>
        <v>80851</v>
      </c>
      <c r="F693">
        <v>71599</v>
      </c>
      <c r="G693">
        <f t="shared" si="42"/>
        <v>71894</v>
      </c>
      <c r="H693">
        <f t="shared" si="43"/>
        <v>295</v>
      </c>
    </row>
    <row r="694" spans="1:8" x14ac:dyDescent="0.25">
      <c r="A694" s="6" t="s">
        <v>704</v>
      </c>
      <c r="B694">
        <f t="shared" si="40"/>
        <v>50939</v>
      </c>
      <c r="C694">
        <f t="shared" si="41"/>
        <v>71931</v>
      </c>
      <c r="F694">
        <v>71653</v>
      </c>
      <c r="G694">
        <f t="shared" si="42"/>
        <v>71931</v>
      </c>
      <c r="H694">
        <f t="shared" si="43"/>
        <v>278</v>
      </c>
    </row>
    <row r="695" spans="1:8" x14ac:dyDescent="0.25">
      <c r="A695" s="6" t="s">
        <v>705</v>
      </c>
      <c r="B695">
        <f t="shared" si="40"/>
        <v>20348</v>
      </c>
      <c r="C695">
        <f t="shared" si="41"/>
        <v>72883</v>
      </c>
      <c r="F695">
        <v>71752</v>
      </c>
      <c r="G695">
        <f t="shared" si="42"/>
        <v>72003</v>
      </c>
      <c r="H695">
        <f t="shared" si="43"/>
        <v>251</v>
      </c>
    </row>
    <row r="696" spans="1:8" x14ac:dyDescent="0.25">
      <c r="A696" s="6" t="s">
        <v>706</v>
      </c>
      <c r="B696">
        <f t="shared" si="40"/>
        <v>62130</v>
      </c>
      <c r="C696">
        <f t="shared" si="41"/>
        <v>37721</v>
      </c>
      <c r="F696">
        <v>71805</v>
      </c>
      <c r="G696">
        <f t="shared" si="42"/>
        <v>72003</v>
      </c>
      <c r="H696">
        <f t="shared" si="43"/>
        <v>198</v>
      </c>
    </row>
    <row r="697" spans="1:8" x14ac:dyDescent="0.25">
      <c r="A697" s="6" t="s">
        <v>707</v>
      </c>
      <c r="B697">
        <f t="shared" si="40"/>
        <v>75609</v>
      </c>
      <c r="C697">
        <f t="shared" si="41"/>
        <v>50259</v>
      </c>
      <c r="F697">
        <v>71874</v>
      </c>
      <c r="G697">
        <f t="shared" si="42"/>
        <v>72003</v>
      </c>
      <c r="H697">
        <f t="shared" si="43"/>
        <v>129</v>
      </c>
    </row>
    <row r="698" spans="1:8" x14ac:dyDescent="0.25">
      <c r="A698" s="6" t="s">
        <v>708</v>
      </c>
      <c r="B698">
        <f t="shared" si="40"/>
        <v>13811</v>
      </c>
      <c r="C698">
        <f t="shared" si="41"/>
        <v>91603</v>
      </c>
      <c r="F698">
        <v>71894</v>
      </c>
      <c r="G698">
        <f t="shared" si="42"/>
        <v>72003</v>
      </c>
      <c r="H698">
        <f t="shared" si="43"/>
        <v>109</v>
      </c>
    </row>
    <row r="699" spans="1:8" x14ac:dyDescent="0.25">
      <c r="A699" s="6" t="s">
        <v>709</v>
      </c>
      <c r="B699">
        <f t="shared" si="40"/>
        <v>80903</v>
      </c>
      <c r="C699">
        <f t="shared" si="41"/>
        <v>79684</v>
      </c>
      <c r="F699">
        <v>71919</v>
      </c>
      <c r="G699">
        <f t="shared" si="42"/>
        <v>72003</v>
      </c>
      <c r="H699">
        <f t="shared" si="43"/>
        <v>84</v>
      </c>
    </row>
    <row r="700" spans="1:8" x14ac:dyDescent="0.25">
      <c r="A700" s="6" t="s">
        <v>710</v>
      </c>
      <c r="B700">
        <f t="shared" si="40"/>
        <v>58594</v>
      </c>
      <c r="C700">
        <f t="shared" si="41"/>
        <v>12415</v>
      </c>
      <c r="F700">
        <v>72003</v>
      </c>
      <c r="G700">
        <f t="shared" si="42"/>
        <v>72003</v>
      </c>
      <c r="H700">
        <f t="shared" si="43"/>
        <v>0</v>
      </c>
    </row>
    <row r="701" spans="1:8" x14ac:dyDescent="0.25">
      <c r="A701" s="6" t="s">
        <v>711</v>
      </c>
      <c r="B701">
        <f t="shared" si="40"/>
        <v>21090</v>
      </c>
      <c r="C701">
        <f t="shared" si="41"/>
        <v>13462</v>
      </c>
      <c r="F701">
        <v>72221</v>
      </c>
      <c r="G701">
        <f t="shared" si="42"/>
        <v>72003</v>
      </c>
      <c r="H701">
        <f t="shared" si="43"/>
        <v>218</v>
      </c>
    </row>
    <row r="702" spans="1:8" x14ac:dyDescent="0.25">
      <c r="A702" s="6" t="s">
        <v>712</v>
      </c>
      <c r="B702">
        <f t="shared" si="40"/>
        <v>90571</v>
      </c>
      <c r="C702">
        <f t="shared" si="41"/>
        <v>97345</v>
      </c>
      <c r="F702">
        <v>72444</v>
      </c>
      <c r="G702">
        <f t="shared" si="42"/>
        <v>72003</v>
      </c>
      <c r="H702">
        <f t="shared" si="43"/>
        <v>441</v>
      </c>
    </row>
    <row r="703" spans="1:8" x14ac:dyDescent="0.25">
      <c r="A703" s="6" t="s">
        <v>713</v>
      </c>
      <c r="B703">
        <f t="shared" si="40"/>
        <v>54287</v>
      </c>
      <c r="C703">
        <f t="shared" si="41"/>
        <v>10341</v>
      </c>
      <c r="F703">
        <v>72479</v>
      </c>
      <c r="G703">
        <f t="shared" si="42"/>
        <v>72003</v>
      </c>
      <c r="H703">
        <f t="shared" si="43"/>
        <v>476</v>
      </c>
    </row>
    <row r="704" spans="1:8" x14ac:dyDescent="0.25">
      <c r="A704" s="6" t="s">
        <v>714</v>
      </c>
      <c r="B704">
        <f t="shared" si="40"/>
        <v>31596</v>
      </c>
      <c r="C704">
        <f t="shared" si="41"/>
        <v>94618</v>
      </c>
      <c r="F704">
        <v>72561</v>
      </c>
      <c r="G704">
        <f t="shared" si="42"/>
        <v>72170</v>
      </c>
      <c r="H704">
        <f t="shared" si="43"/>
        <v>391</v>
      </c>
    </row>
    <row r="705" spans="1:8" x14ac:dyDescent="0.25">
      <c r="A705" s="6" t="s">
        <v>715</v>
      </c>
      <c r="B705">
        <f t="shared" si="40"/>
        <v>93992</v>
      </c>
      <c r="C705">
        <f t="shared" si="41"/>
        <v>98880</v>
      </c>
      <c r="F705">
        <v>72643</v>
      </c>
      <c r="G705">
        <f t="shared" si="42"/>
        <v>72883</v>
      </c>
      <c r="H705">
        <f t="shared" si="43"/>
        <v>240</v>
      </c>
    </row>
    <row r="706" spans="1:8" x14ac:dyDescent="0.25">
      <c r="A706" s="6" t="s">
        <v>716</v>
      </c>
      <c r="B706">
        <f t="shared" si="40"/>
        <v>26590</v>
      </c>
      <c r="C706">
        <f t="shared" si="41"/>
        <v>35235</v>
      </c>
      <c r="F706">
        <v>72661</v>
      </c>
      <c r="G706">
        <f t="shared" si="42"/>
        <v>72883</v>
      </c>
      <c r="H706">
        <f t="shared" si="43"/>
        <v>222</v>
      </c>
    </row>
    <row r="707" spans="1:8" x14ac:dyDescent="0.25">
      <c r="A707" s="6" t="s">
        <v>717</v>
      </c>
      <c r="B707">
        <f t="shared" si="40"/>
        <v>25317</v>
      </c>
      <c r="C707">
        <f t="shared" si="41"/>
        <v>26365</v>
      </c>
      <c r="F707">
        <v>72685</v>
      </c>
      <c r="G707">
        <f t="shared" si="42"/>
        <v>72883</v>
      </c>
      <c r="H707">
        <f t="shared" si="43"/>
        <v>198</v>
      </c>
    </row>
    <row r="708" spans="1:8" x14ac:dyDescent="0.25">
      <c r="A708" s="6" t="s">
        <v>718</v>
      </c>
      <c r="B708">
        <f t="shared" ref="B708:B771" si="44">--LEFT(A708,FIND(" ",A708,1))</f>
        <v>94102</v>
      </c>
      <c r="C708">
        <f t="shared" ref="C708:C771" si="45">--TRIM(MID(A708,FIND(" ",A708,1),10))</f>
        <v>75256</v>
      </c>
      <c r="F708">
        <v>72699</v>
      </c>
      <c r="G708">
        <f t="shared" ref="G708:G771" si="46">SMALL($C$3:$C$1002,ROW(A706))</f>
        <v>72883</v>
      </c>
      <c r="H708">
        <f t="shared" ref="H708:H771" si="47">ABS(G708-F708)</f>
        <v>184</v>
      </c>
    </row>
    <row r="709" spans="1:8" x14ac:dyDescent="0.25">
      <c r="A709" s="6" t="s">
        <v>719</v>
      </c>
      <c r="B709">
        <f t="shared" si="44"/>
        <v>53183</v>
      </c>
      <c r="C709">
        <f t="shared" si="45"/>
        <v>61183</v>
      </c>
      <c r="F709">
        <v>72883</v>
      </c>
      <c r="G709">
        <f t="shared" si="46"/>
        <v>72883</v>
      </c>
      <c r="H709">
        <f t="shared" si="47"/>
        <v>0</v>
      </c>
    </row>
    <row r="710" spans="1:8" x14ac:dyDescent="0.25">
      <c r="A710" s="6" t="s">
        <v>720</v>
      </c>
      <c r="B710">
        <f t="shared" si="44"/>
        <v>57107</v>
      </c>
      <c r="C710">
        <f t="shared" si="45"/>
        <v>37169</v>
      </c>
      <c r="F710">
        <v>73101</v>
      </c>
      <c r="G710">
        <f t="shared" si="46"/>
        <v>72883</v>
      </c>
      <c r="H710">
        <f t="shared" si="47"/>
        <v>218</v>
      </c>
    </row>
    <row r="711" spans="1:8" x14ac:dyDescent="0.25">
      <c r="A711" s="6" t="s">
        <v>721</v>
      </c>
      <c r="B711">
        <f t="shared" si="44"/>
        <v>80457</v>
      </c>
      <c r="C711">
        <f t="shared" si="45"/>
        <v>58396</v>
      </c>
      <c r="F711">
        <v>73107</v>
      </c>
      <c r="G711">
        <f t="shared" si="46"/>
        <v>72883</v>
      </c>
      <c r="H711">
        <f t="shared" si="47"/>
        <v>224</v>
      </c>
    </row>
    <row r="712" spans="1:8" x14ac:dyDescent="0.25">
      <c r="A712" s="6" t="s">
        <v>722</v>
      </c>
      <c r="B712">
        <f t="shared" si="44"/>
        <v>48710</v>
      </c>
      <c r="C712">
        <f t="shared" si="45"/>
        <v>81076</v>
      </c>
      <c r="F712">
        <v>73244</v>
      </c>
      <c r="G712">
        <f t="shared" si="46"/>
        <v>72883</v>
      </c>
      <c r="H712">
        <f t="shared" si="47"/>
        <v>361</v>
      </c>
    </row>
    <row r="713" spans="1:8" x14ac:dyDescent="0.25">
      <c r="A713" s="6" t="s">
        <v>723</v>
      </c>
      <c r="B713">
        <f t="shared" si="44"/>
        <v>56696</v>
      </c>
      <c r="C713">
        <f t="shared" si="45"/>
        <v>71894</v>
      </c>
      <c r="F713">
        <v>73277</v>
      </c>
      <c r="G713">
        <f t="shared" si="46"/>
        <v>72883</v>
      </c>
      <c r="H713">
        <f t="shared" si="47"/>
        <v>394</v>
      </c>
    </row>
    <row r="714" spans="1:8" x14ac:dyDescent="0.25">
      <c r="A714" s="6" t="s">
        <v>724</v>
      </c>
      <c r="B714">
        <f t="shared" si="44"/>
        <v>96203</v>
      </c>
      <c r="C714">
        <f t="shared" si="45"/>
        <v>22833</v>
      </c>
      <c r="F714">
        <v>73348</v>
      </c>
      <c r="G714">
        <f t="shared" si="46"/>
        <v>72883</v>
      </c>
      <c r="H714">
        <f t="shared" si="47"/>
        <v>465</v>
      </c>
    </row>
    <row r="715" spans="1:8" x14ac:dyDescent="0.25">
      <c r="A715" s="6" t="s">
        <v>725</v>
      </c>
      <c r="B715">
        <f t="shared" si="44"/>
        <v>84426</v>
      </c>
      <c r="C715">
        <f t="shared" si="45"/>
        <v>24326</v>
      </c>
      <c r="F715">
        <v>73408</v>
      </c>
      <c r="G715">
        <f t="shared" si="46"/>
        <v>72883</v>
      </c>
      <c r="H715">
        <f t="shared" si="47"/>
        <v>525</v>
      </c>
    </row>
    <row r="716" spans="1:8" x14ac:dyDescent="0.25">
      <c r="A716" s="6" t="s">
        <v>726</v>
      </c>
      <c r="B716">
        <f t="shared" si="44"/>
        <v>66196</v>
      </c>
      <c r="C716">
        <f t="shared" si="45"/>
        <v>15680</v>
      </c>
      <c r="F716">
        <v>73550</v>
      </c>
      <c r="G716">
        <f t="shared" si="46"/>
        <v>72883</v>
      </c>
      <c r="H716">
        <f t="shared" si="47"/>
        <v>667</v>
      </c>
    </row>
    <row r="717" spans="1:8" x14ac:dyDescent="0.25">
      <c r="A717" s="6" t="s">
        <v>727</v>
      </c>
      <c r="B717">
        <f t="shared" si="44"/>
        <v>76056</v>
      </c>
      <c r="C717">
        <f t="shared" si="45"/>
        <v>64094</v>
      </c>
      <c r="F717">
        <v>73592</v>
      </c>
      <c r="G717">
        <f t="shared" si="46"/>
        <v>72883</v>
      </c>
      <c r="H717">
        <f t="shared" si="47"/>
        <v>709</v>
      </c>
    </row>
    <row r="718" spans="1:8" x14ac:dyDescent="0.25">
      <c r="A718" s="6" t="s">
        <v>728</v>
      </c>
      <c r="B718">
        <f t="shared" si="44"/>
        <v>86506</v>
      </c>
      <c r="C718">
        <f t="shared" si="45"/>
        <v>67761</v>
      </c>
      <c r="F718">
        <v>73612</v>
      </c>
      <c r="G718">
        <f t="shared" si="46"/>
        <v>72883</v>
      </c>
      <c r="H718">
        <f t="shared" si="47"/>
        <v>729</v>
      </c>
    </row>
    <row r="719" spans="1:8" x14ac:dyDescent="0.25">
      <c r="A719" s="6" t="s">
        <v>729</v>
      </c>
      <c r="B719">
        <f t="shared" si="44"/>
        <v>62627</v>
      </c>
      <c r="C719">
        <f t="shared" si="45"/>
        <v>22498</v>
      </c>
      <c r="F719">
        <v>73668</v>
      </c>
      <c r="G719">
        <f t="shared" si="46"/>
        <v>73072</v>
      </c>
      <c r="H719">
        <f t="shared" si="47"/>
        <v>596</v>
      </c>
    </row>
    <row r="720" spans="1:8" x14ac:dyDescent="0.25">
      <c r="A720" s="6" t="s">
        <v>730</v>
      </c>
      <c r="B720">
        <f t="shared" si="44"/>
        <v>30931</v>
      </c>
      <c r="C720">
        <f t="shared" si="45"/>
        <v>66060</v>
      </c>
      <c r="F720">
        <v>73714</v>
      </c>
      <c r="G720">
        <f t="shared" si="46"/>
        <v>73127</v>
      </c>
      <c r="H720">
        <f t="shared" si="47"/>
        <v>587</v>
      </c>
    </row>
    <row r="721" spans="1:8" x14ac:dyDescent="0.25">
      <c r="A721" s="6" t="s">
        <v>731</v>
      </c>
      <c r="B721">
        <f t="shared" si="44"/>
        <v>70026</v>
      </c>
      <c r="C721">
        <f t="shared" si="45"/>
        <v>77819</v>
      </c>
      <c r="F721">
        <v>73715</v>
      </c>
      <c r="G721">
        <f t="shared" si="46"/>
        <v>73155</v>
      </c>
      <c r="H721">
        <f t="shared" si="47"/>
        <v>560</v>
      </c>
    </row>
    <row r="722" spans="1:8" x14ac:dyDescent="0.25">
      <c r="A722" s="6" t="s">
        <v>732</v>
      </c>
      <c r="B722">
        <f t="shared" si="44"/>
        <v>93319</v>
      </c>
      <c r="C722">
        <f t="shared" si="45"/>
        <v>57170</v>
      </c>
      <c r="F722">
        <v>74090</v>
      </c>
      <c r="G722">
        <f t="shared" si="46"/>
        <v>73191</v>
      </c>
      <c r="H722">
        <f t="shared" si="47"/>
        <v>899</v>
      </c>
    </row>
    <row r="723" spans="1:8" x14ac:dyDescent="0.25">
      <c r="A723" s="6" t="s">
        <v>733</v>
      </c>
      <c r="B723">
        <f t="shared" si="44"/>
        <v>81820</v>
      </c>
      <c r="C723">
        <f t="shared" si="45"/>
        <v>64094</v>
      </c>
      <c r="F723">
        <v>74638</v>
      </c>
      <c r="G723">
        <f t="shared" si="46"/>
        <v>73226</v>
      </c>
      <c r="H723">
        <f t="shared" si="47"/>
        <v>1412</v>
      </c>
    </row>
    <row r="724" spans="1:8" x14ac:dyDescent="0.25">
      <c r="A724" s="6" t="s">
        <v>734</v>
      </c>
      <c r="B724">
        <f t="shared" si="44"/>
        <v>86702</v>
      </c>
      <c r="C724">
        <f t="shared" si="45"/>
        <v>72003</v>
      </c>
      <c r="F724">
        <v>75018</v>
      </c>
      <c r="G724">
        <f t="shared" si="46"/>
        <v>73550</v>
      </c>
      <c r="H724">
        <f t="shared" si="47"/>
        <v>1468</v>
      </c>
    </row>
    <row r="725" spans="1:8" x14ac:dyDescent="0.25">
      <c r="A725" s="6" t="s">
        <v>735</v>
      </c>
      <c r="B725">
        <f t="shared" si="44"/>
        <v>99446</v>
      </c>
      <c r="C725">
        <f t="shared" si="45"/>
        <v>50653</v>
      </c>
      <c r="F725">
        <v>75050</v>
      </c>
      <c r="G725">
        <f t="shared" si="46"/>
        <v>73624</v>
      </c>
      <c r="H725">
        <f t="shared" si="47"/>
        <v>1426</v>
      </c>
    </row>
    <row r="726" spans="1:8" x14ac:dyDescent="0.25">
      <c r="A726" s="6" t="s">
        <v>736</v>
      </c>
      <c r="B726">
        <f t="shared" si="44"/>
        <v>77640</v>
      </c>
      <c r="C726">
        <f t="shared" si="45"/>
        <v>91603</v>
      </c>
      <c r="F726">
        <v>75130</v>
      </c>
      <c r="G726">
        <f t="shared" si="46"/>
        <v>73712</v>
      </c>
      <c r="H726">
        <f t="shared" si="47"/>
        <v>1418</v>
      </c>
    </row>
    <row r="727" spans="1:8" x14ac:dyDescent="0.25">
      <c r="A727" s="6" t="s">
        <v>737</v>
      </c>
      <c r="B727">
        <f t="shared" si="44"/>
        <v>67087</v>
      </c>
      <c r="C727">
        <f t="shared" si="45"/>
        <v>90541</v>
      </c>
      <c r="F727">
        <v>75256</v>
      </c>
      <c r="G727">
        <f t="shared" si="46"/>
        <v>74137</v>
      </c>
      <c r="H727">
        <f t="shared" si="47"/>
        <v>1119</v>
      </c>
    </row>
    <row r="728" spans="1:8" x14ac:dyDescent="0.25">
      <c r="A728" s="6" t="s">
        <v>738</v>
      </c>
      <c r="B728">
        <f t="shared" si="44"/>
        <v>80068</v>
      </c>
      <c r="C728">
        <f t="shared" si="45"/>
        <v>51107</v>
      </c>
      <c r="F728">
        <v>75389</v>
      </c>
      <c r="G728">
        <f t="shared" si="46"/>
        <v>74530</v>
      </c>
      <c r="H728">
        <f t="shared" si="47"/>
        <v>859</v>
      </c>
    </row>
    <row r="729" spans="1:8" x14ac:dyDescent="0.25">
      <c r="A729" s="6" t="s">
        <v>739</v>
      </c>
      <c r="B729">
        <f t="shared" si="44"/>
        <v>65835</v>
      </c>
      <c r="C729">
        <f t="shared" si="45"/>
        <v>56004</v>
      </c>
      <c r="F729">
        <v>75609</v>
      </c>
      <c r="G729">
        <f t="shared" si="46"/>
        <v>74618</v>
      </c>
      <c r="H729">
        <f t="shared" si="47"/>
        <v>991</v>
      </c>
    </row>
    <row r="730" spans="1:8" x14ac:dyDescent="0.25">
      <c r="A730" s="6" t="s">
        <v>740</v>
      </c>
      <c r="B730">
        <f t="shared" si="44"/>
        <v>13105</v>
      </c>
      <c r="C730">
        <f t="shared" si="45"/>
        <v>46230</v>
      </c>
      <c r="F730">
        <v>75652</v>
      </c>
      <c r="G730">
        <f t="shared" si="46"/>
        <v>74745</v>
      </c>
      <c r="H730">
        <f t="shared" si="47"/>
        <v>907</v>
      </c>
    </row>
    <row r="731" spans="1:8" x14ac:dyDescent="0.25">
      <c r="A731" s="6" t="s">
        <v>741</v>
      </c>
      <c r="B731">
        <f t="shared" si="44"/>
        <v>65748</v>
      </c>
      <c r="C731">
        <f t="shared" si="45"/>
        <v>91284</v>
      </c>
      <c r="F731">
        <v>75667</v>
      </c>
      <c r="G731">
        <f t="shared" si="46"/>
        <v>74832</v>
      </c>
      <c r="H731">
        <f t="shared" si="47"/>
        <v>835</v>
      </c>
    </row>
    <row r="732" spans="1:8" x14ac:dyDescent="0.25">
      <c r="A732" s="6" t="s">
        <v>742</v>
      </c>
      <c r="B732">
        <f t="shared" si="44"/>
        <v>80758</v>
      </c>
      <c r="C732">
        <f t="shared" si="45"/>
        <v>41458</v>
      </c>
      <c r="F732">
        <v>75723</v>
      </c>
      <c r="G732">
        <f t="shared" si="46"/>
        <v>74938</v>
      </c>
      <c r="H732">
        <f t="shared" si="47"/>
        <v>785</v>
      </c>
    </row>
    <row r="733" spans="1:8" x14ac:dyDescent="0.25">
      <c r="A733" s="6" t="s">
        <v>743</v>
      </c>
      <c r="B733">
        <f t="shared" si="44"/>
        <v>19345</v>
      </c>
      <c r="C733">
        <f t="shared" si="45"/>
        <v>47474</v>
      </c>
      <c r="F733">
        <v>75759</v>
      </c>
      <c r="G733">
        <f t="shared" si="46"/>
        <v>75071</v>
      </c>
      <c r="H733">
        <f t="shared" si="47"/>
        <v>688</v>
      </c>
    </row>
    <row r="734" spans="1:8" x14ac:dyDescent="0.25">
      <c r="A734" s="6" t="s">
        <v>744</v>
      </c>
      <c r="B734">
        <f t="shared" si="44"/>
        <v>56661</v>
      </c>
      <c r="C734">
        <f t="shared" si="45"/>
        <v>77547</v>
      </c>
      <c r="F734">
        <v>75872</v>
      </c>
      <c r="G734">
        <f t="shared" si="46"/>
        <v>75213</v>
      </c>
      <c r="H734">
        <f t="shared" si="47"/>
        <v>659</v>
      </c>
    </row>
    <row r="735" spans="1:8" x14ac:dyDescent="0.25">
      <c r="A735" s="6" t="s">
        <v>745</v>
      </c>
      <c r="B735">
        <f t="shared" si="44"/>
        <v>12043</v>
      </c>
      <c r="C735">
        <f t="shared" si="45"/>
        <v>67697</v>
      </c>
      <c r="F735">
        <v>76055</v>
      </c>
      <c r="G735">
        <f t="shared" si="46"/>
        <v>75256</v>
      </c>
      <c r="H735">
        <f t="shared" si="47"/>
        <v>799</v>
      </c>
    </row>
    <row r="736" spans="1:8" x14ac:dyDescent="0.25">
      <c r="A736" s="6" t="s">
        <v>746</v>
      </c>
      <c r="B736">
        <f t="shared" si="44"/>
        <v>50136</v>
      </c>
      <c r="C736">
        <f t="shared" si="45"/>
        <v>64851</v>
      </c>
      <c r="F736">
        <v>76056</v>
      </c>
      <c r="G736">
        <f t="shared" si="46"/>
        <v>75256</v>
      </c>
      <c r="H736">
        <f t="shared" si="47"/>
        <v>800</v>
      </c>
    </row>
    <row r="737" spans="1:8" x14ac:dyDescent="0.25">
      <c r="A737" s="6" t="s">
        <v>747</v>
      </c>
      <c r="B737">
        <f t="shared" si="44"/>
        <v>79931</v>
      </c>
      <c r="C737">
        <f t="shared" si="45"/>
        <v>16117</v>
      </c>
      <c r="F737">
        <v>76099</v>
      </c>
      <c r="G737">
        <f t="shared" si="46"/>
        <v>75256</v>
      </c>
      <c r="H737">
        <f t="shared" si="47"/>
        <v>843</v>
      </c>
    </row>
    <row r="738" spans="1:8" x14ac:dyDescent="0.25">
      <c r="A738" s="6" t="s">
        <v>748</v>
      </c>
      <c r="B738">
        <f t="shared" si="44"/>
        <v>51660</v>
      </c>
      <c r="C738">
        <f t="shared" si="45"/>
        <v>21003</v>
      </c>
      <c r="F738">
        <v>76187</v>
      </c>
      <c r="G738">
        <f t="shared" si="46"/>
        <v>75256</v>
      </c>
      <c r="H738">
        <f t="shared" si="47"/>
        <v>931</v>
      </c>
    </row>
    <row r="739" spans="1:8" x14ac:dyDescent="0.25">
      <c r="A739" s="6" t="s">
        <v>749</v>
      </c>
      <c r="B739">
        <f t="shared" si="44"/>
        <v>91875</v>
      </c>
      <c r="C739">
        <f t="shared" si="45"/>
        <v>72883</v>
      </c>
      <c r="F739">
        <v>76309</v>
      </c>
      <c r="G739">
        <f t="shared" si="46"/>
        <v>75256</v>
      </c>
      <c r="H739">
        <f t="shared" si="47"/>
        <v>1053</v>
      </c>
    </row>
    <row r="740" spans="1:8" x14ac:dyDescent="0.25">
      <c r="A740" s="6" t="s">
        <v>750</v>
      </c>
      <c r="B740">
        <f t="shared" si="44"/>
        <v>64857</v>
      </c>
      <c r="C740">
        <f t="shared" si="45"/>
        <v>68150</v>
      </c>
      <c r="F740">
        <v>76357</v>
      </c>
      <c r="G740">
        <f t="shared" si="46"/>
        <v>75256</v>
      </c>
      <c r="H740">
        <f t="shared" si="47"/>
        <v>1101</v>
      </c>
    </row>
    <row r="741" spans="1:8" x14ac:dyDescent="0.25">
      <c r="A741" s="6" t="s">
        <v>751</v>
      </c>
      <c r="B741">
        <f t="shared" si="44"/>
        <v>14513</v>
      </c>
      <c r="C741">
        <f t="shared" si="45"/>
        <v>93047</v>
      </c>
      <c r="F741">
        <v>76366</v>
      </c>
      <c r="G741">
        <f t="shared" si="46"/>
        <v>75256</v>
      </c>
      <c r="H741">
        <f t="shared" si="47"/>
        <v>1110</v>
      </c>
    </row>
    <row r="742" spans="1:8" x14ac:dyDescent="0.25">
      <c r="A742" s="6" t="s">
        <v>752</v>
      </c>
      <c r="B742">
        <f t="shared" si="44"/>
        <v>31955</v>
      </c>
      <c r="C742">
        <f t="shared" si="45"/>
        <v>77467</v>
      </c>
      <c r="F742">
        <v>76487</v>
      </c>
      <c r="G742">
        <f t="shared" si="46"/>
        <v>75256</v>
      </c>
      <c r="H742">
        <f t="shared" si="47"/>
        <v>1231</v>
      </c>
    </row>
    <row r="743" spans="1:8" x14ac:dyDescent="0.25">
      <c r="A743" s="6" t="s">
        <v>753</v>
      </c>
      <c r="B743">
        <f t="shared" si="44"/>
        <v>42546</v>
      </c>
      <c r="C743">
        <f t="shared" si="45"/>
        <v>67697</v>
      </c>
      <c r="F743">
        <v>76523</v>
      </c>
      <c r="G743">
        <f t="shared" si="46"/>
        <v>75256</v>
      </c>
      <c r="H743">
        <f t="shared" si="47"/>
        <v>1267</v>
      </c>
    </row>
    <row r="744" spans="1:8" x14ac:dyDescent="0.25">
      <c r="A744" s="6" t="s">
        <v>754</v>
      </c>
      <c r="B744">
        <f t="shared" si="44"/>
        <v>49089</v>
      </c>
      <c r="C744">
        <f t="shared" si="45"/>
        <v>51660</v>
      </c>
      <c r="F744">
        <v>76556</v>
      </c>
      <c r="G744">
        <f t="shared" si="46"/>
        <v>75256</v>
      </c>
      <c r="H744">
        <f t="shared" si="47"/>
        <v>1300</v>
      </c>
    </row>
    <row r="745" spans="1:8" x14ac:dyDescent="0.25">
      <c r="A745" s="6" t="s">
        <v>755</v>
      </c>
      <c r="B745">
        <f t="shared" si="44"/>
        <v>77824</v>
      </c>
      <c r="C745">
        <f t="shared" si="45"/>
        <v>28916</v>
      </c>
      <c r="F745">
        <v>76692</v>
      </c>
      <c r="G745">
        <f t="shared" si="46"/>
        <v>75256</v>
      </c>
      <c r="H745">
        <f t="shared" si="47"/>
        <v>1436</v>
      </c>
    </row>
    <row r="746" spans="1:8" x14ac:dyDescent="0.25">
      <c r="A746" s="6" t="s">
        <v>756</v>
      </c>
      <c r="B746">
        <f t="shared" si="44"/>
        <v>15115</v>
      </c>
      <c r="C746">
        <f t="shared" si="45"/>
        <v>65178</v>
      </c>
      <c r="F746">
        <v>76716</v>
      </c>
      <c r="G746">
        <f t="shared" si="46"/>
        <v>75256</v>
      </c>
      <c r="H746">
        <f t="shared" si="47"/>
        <v>1460</v>
      </c>
    </row>
    <row r="747" spans="1:8" x14ac:dyDescent="0.25">
      <c r="A747" s="6" t="s">
        <v>757</v>
      </c>
      <c r="B747">
        <f t="shared" si="44"/>
        <v>98454</v>
      </c>
      <c r="C747">
        <f t="shared" si="45"/>
        <v>40431</v>
      </c>
      <c r="F747">
        <v>76777</v>
      </c>
      <c r="G747">
        <f t="shared" si="46"/>
        <v>75256</v>
      </c>
      <c r="H747">
        <f t="shared" si="47"/>
        <v>1521</v>
      </c>
    </row>
    <row r="748" spans="1:8" x14ac:dyDescent="0.25">
      <c r="A748" s="6" t="s">
        <v>758</v>
      </c>
      <c r="B748">
        <f t="shared" si="44"/>
        <v>15654</v>
      </c>
      <c r="C748">
        <f t="shared" si="45"/>
        <v>38056</v>
      </c>
      <c r="F748">
        <v>76893</v>
      </c>
      <c r="G748">
        <f t="shared" si="46"/>
        <v>75256</v>
      </c>
      <c r="H748">
        <f t="shared" si="47"/>
        <v>1637</v>
      </c>
    </row>
    <row r="749" spans="1:8" x14ac:dyDescent="0.25">
      <c r="A749" s="6" t="s">
        <v>759</v>
      </c>
      <c r="B749">
        <f t="shared" si="44"/>
        <v>22270</v>
      </c>
      <c r="C749">
        <f t="shared" si="45"/>
        <v>38826</v>
      </c>
      <c r="F749">
        <v>77209</v>
      </c>
      <c r="G749">
        <f t="shared" si="46"/>
        <v>75256</v>
      </c>
      <c r="H749">
        <f t="shared" si="47"/>
        <v>1953</v>
      </c>
    </row>
    <row r="750" spans="1:8" x14ac:dyDescent="0.25">
      <c r="A750" s="6" t="s">
        <v>760</v>
      </c>
      <c r="B750">
        <f t="shared" si="44"/>
        <v>73592</v>
      </c>
      <c r="C750">
        <f t="shared" si="45"/>
        <v>29496</v>
      </c>
      <c r="F750">
        <v>77226</v>
      </c>
      <c r="G750">
        <f t="shared" si="46"/>
        <v>75256</v>
      </c>
      <c r="H750">
        <f t="shared" si="47"/>
        <v>1970</v>
      </c>
    </row>
    <row r="751" spans="1:8" x14ac:dyDescent="0.25">
      <c r="A751" s="6" t="s">
        <v>761</v>
      </c>
      <c r="B751">
        <f t="shared" si="44"/>
        <v>72221</v>
      </c>
      <c r="C751">
        <f t="shared" si="45"/>
        <v>90578</v>
      </c>
      <c r="F751">
        <v>77252</v>
      </c>
      <c r="G751">
        <f t="shared" si="46"/>
        <v>75256</v>
      </c>
      <c r="H751">
        <f t="shared" si="47"/>
        <v>1996</v>
      </c>
    </row>
    <row r="752" spans="1:8" x14ac:dyDescent="0.25">
      <c r="A752" s="6" t="s">
        <v>762</v>
      </c>
      <c r="B752">
        <f t="shared" si="44"/>
        <v>99258</v>
      </c>
      <c r="C752">
        <f t="shared" si="45"/>
        <v>57441</v>
      </c>
      <c r="F752">
        <v>77265</v>
      </c>
      <c r="G752">
        <f t="shared" si="46"/>
        <v>75256</v>
      </c>
      <c r="H752">
        <f t="shared" si="47"/>
        <v>2009</v>
      </c>
    </row>
    <row r="753" spans="1:8" x14ac:dyDescent="0.25">
      <c r="A753" s="6" t="s">
        <v>763</v>
      </c>
      <c r="B753">
        <f t="shared" si="44"/>
        <v>70502</v>
      </c>
      <c r="C753">
        <f t="shared" si="45"/>
        <v>34724</v>
      </c>
      <c r="F753">
        <v>77448</v>
      </c>
      <c r="G753">
        <f t="shared" si="46"/>
        <v>75429</v>
      </c>
      <c r="H753">
        <f t="shared" si="47"/>
        <v>2019</v>
      </c>
    </row>
    <row r="754" spans="1:8" x14ac:dyDescent="0.25">
      <c r="A754" s="6" t="s">
        <v>764</v>
      </c>
      <c r="B754">
        <f t="shared" si="44"/>
        <v>88720</v>
      </c>
      <c r="C754">
        <f t="shared" si="45"/>
        <v>67697</v>
      </c>
      <c r="F754">
        <v>77464</v>
      </c>
      <c r="G754">
        <f t="shared" si="46"/>
        <v>75455</v>
      </c>
      <c r="H754">
        <f t="shared" si="47"/>
        <v>2009</v>
      </c>
    </row>
    <row r="755" spans="1:8" x14ac:dyDescent="0.25">
      <c r="A755" s="6" t="s">
        <v>765</v>
      </c>
      <c r="B755">
        <f t="shared" si="44"/>
        <v>57057</v>
      </c>
      <c r="C755">
        <f t="shared" si="45"/>
        <v>51660</v>
      </c>
      <c r="F755">
        <v>77544</v>
      </c>
      <c r="G755">
        <f t="shared" si="46"/>
        <v>75500</v>
      </c>
      <c r="H755">
        <f t="shared" si="47"/>
        <v>2044</v>
      </c>
    </row>
    <row r="756" spans="1:8" x14ac:dyDescent="0.25">
      <c r="A756" s="6" t="s">
        <v>766</v>
      </c>
      <c r="B756">
        <f t="shared" si="44"/>
        <v>36225</v>
      </c>
      <c r="C756">
        <f t="shared" si="45"/>
        <v>19763</v>
      </c>
      <c r="F756">
        <v>77547</v>
      </c>
      <c r="G756">
        <f t="shared" si="46"/>
        <v>75524</v>
      </c>
      <c r="H756">
        <f t="shared" si="47"/>
        <v>2023</v>
      </c>
    </row>
    <row r="757" spans="1:8" x14ac:dyDescent="0.25">
      <c r="A757" s="6" t="s">
        <v>767</v>
      </c>
      <c r="B757">
        <f t="shared" si="44"/>
        <v>93724</v>
      </c>
      <c r="C757">
        <f t="shared" si="45"/>
        <v>98880</v>
      </c>
      <c r="F757">
        <v>77640</v>
      </c>
      <c r="G757">
        <f t="shared" si="46"/>
        <v>76005</v>
      </c>
      <c r="H757">
        <f t="shared" si="47"/>
        <v>1635</v>
      </c>
    </row>
    <row r="758" spans="1:8" x14ac:dyDescent="0.25">
      <c r="A758" s="6" t="s">
        <v>768</v>
      </c>
      <c r="B758">
        <f t="shared" si="44"/>
        <v>37728</v>
      </c>
      <c r="C758">
        <f t="shared" si="45"/>
        <v>51660</v>
      </c>
      <c r="F758">
        <v>77645</v>
      </c>
      <c r="G758">
        <f t="shared" si="46"/>
        <v>76144</v>
      </c>
      <c r="H758">
        <f t="shared" si="47"/>
        <v>1501</v>
      </c>
    </row>
    <row r="759" spans="1:8" x14ac:dyDescent="0.25">
      <c r="A759" s="6" t="s">
        <v>769</v>
      </c>
      <c r="B759">
        <f t="shared" si="44"/>
        <v>25140</v>
      </c>
      <c r="C759">
        <f t="shared" si="45"/>
        <v>34250</v>
      </c>
      <c r="F759">
        <v>77685</v>
      </c>
      <c r="G759">
        <f t="shared" si="46"/>
        <v>76452</v>
      </c>
      <c r="H759">
        <f t="shared" si="47"/>
        <v>1233</v>
      </c>
    </row>
    <row r="760" spans="1:8" x14ac:dyDescent="0.25">
      <c r="A760" s="6" t="s">
        <v>770</v>
      </c>
      <c r="B760">
        <f t="shared" si="44"/>
        <v>57373</v>
      </c>
      <c r="C760">
        <f t="shared" si="45"/>
        <v>89903</v>
      </c>
      <c r="F760">
        <v>77824</v>
      </c>
      <c r="G760">
        <f t="shared" si="46"/>
        <v>76544</v>
      </c>
      <c r="H760">
        <f t="shared" si="47"/>
        <v>1280</v>
      </c>
    </row>
    <row r="761" spans="1:8" x14ac:dyDescent="0.25">
      <c r="A761" s="6" t="s">
        <v>771</v>
      </c>
      <c r="B761">
        <f t="shared" si="44"/>
        <v>93720</v>
      </c>
      <c r="C761">
        <f t="shared" si="45"/>
        <v>64821</v>
      </c>
      <c r="F761">
        <v>77992</v>
      </c>
      <c r="G761">
        <f t="shared" si="46"/>
        <v>76554</v>
      </c>
      <c r="H761">
        <f t="shared" si="47"/>
        <v>1438</v>
      </c>
    </row>
    <row r="762" spans="1:8" x14ac:dyDescent="0.25">
      <c r="A762" s="6" t="s">
        <v>772</v>
      </c>
      <c r="B762">
        <f t="shared" si="44"/>
        <v>90834</v>
      </c>
      <c r="C762">
        <f t="shared" si="45"/>
        <v>28903</v>
      </c>
      <c r="F762">
        <v>78075</v>
      </c>
      <c r="G762">
        <f t="shared" si="46"/>
        <v>76684</v>
      </c>
      <c r="H762">
        <f t="shared" si="47"/>
        <v>1391</v>
      </c>
    </row>
    <row r="763" spans="1:8" x14ac:dyDescent="0.25">
      <c r="A763" s="6" t="s">
        <v>773</v>
      </c>
      <c r="B763">
        <f t="shared" si="44"/>
        <v>37440</v>
      </c>
      <c r="C763">
        <f t="shared" si="45"/>
        <v>14002</v>
      </c>
      <c r="F763">
        <v>78129</v>
      </c>
      <c r="G763">
        <f t="shared" si="46"/>
        <v>76761</v>
      </c>
      <c r="H763">
        <f t="shared" si="47"/>
        <v>1368</v>
      </c>
    </row>
    <row r="764" spans="1:8" x14ac:dyDescent="0.25">
      <c r="A764" s="6" t="s">
        <v>774</v>
      </c>
      <c r="B764">
        <f t="shared" si="44"/>
        <v>67370</v>
      </c>
      <c r="C764">
        <f t="shared" si="45"/>
        <v>73712</v>
      </c>
      <c r="F764">
        <v>78331</v>
      </c>
      <c r="G764">
        <f t="shared" si="46"/>
        <v>76904</v>
      </c>
      <c r="H764">
        <f t="shared" si="47"/>
        <v>1427</v>
      </c>
    </row>
    <row r="765" spans="1:8" x14ac:dyDescent="0.25">
      <c r="A765" s="6" t="s">
        <v>775</v>
      </c>
      <c r="B765">
        <f t="shared" si="44"/>
        <v>46370</v>
      </c>
      <c r="C765">
        <f t="shared" si="45"/>
        <v>33621</v>
      </c>
      <c r="F765">
        <v>78360</v>
      </c>
      <c r="G765">
        <f t="shared" si="46"/>
        <v>77359</v>
      </c>
      <c r="H765">
        <f t="shared" si="47"/>
        <v>1001</v>
      </c>
    </row>
    <row r="766" spans="1:8" x14ac:dyDescent="0.25">
      <c r="A766" s="6" t="s">
        <v>776</v>
      </c>
      <c r="B766">
        <f t="shared" si="44"/>
        <v>63554</v>
      </c>
      <c r="C766">
        <f t="shared" si="45"/>
        <v>39553</v>
      </c>
      <c r="F766">
        <v>78368</v>
      </c>
      <c r="G766">
        <f t="shared" si="46"/>
        <v>77467</v>
      </c>
      <c r="H766">
        <f t="shared" si="47"/>
        <v>901</v>
      </c>
    </row>
    <row r="767" spans="1:8" x14ac:dyDescent="0.25">
      <c r="A767" s="6" t="s">
        <v>777</v>
      </c>
      <c r="B767">
        <f t="shared" si="44"/>
        <v>27180</v>
      </c>
      <c r="C767">
        <f t="shared" si="45"/>
        <v>33899</v>
      </c>
      <c r="F767">
        <v>78387</v>
      </c>
      <c r="G767">
        <f t="shared" si="46"/>
        <v>77547</v>
      </c>
      <c r="H767">
        <f t="shared" si="47"/>
        <v>840</v>
      </c>
    </row>
    <row r="768" spans="1:8" x14ac:dyDescent="0.25">
      <c r="A768" s="6" t="s">
        <v>778</v>
      </c>
      <c r="B768">
        <f t="shared" si="44"/>
        <v>48396</v>
      </c>
      <c r="C768">
        <f t="shared" si="45"/>
        <v>80851</v>
      </c>
      <c r="F768">
        <v>78401</v>
      </c>
      <c r="G768">
        <f t="shared" si="46"/>
        <v>77547</v>
      </c>
      <c r="H768">
        <f t="shared" si="47"/>
        <v>854</v>
      </c>
    </row>
    <row r="769" spans="1:8" x14ac:dyDescent="0.25">
      <c r="A769" s="6" t="s">
        <v>779</v>
      </c>
      <c r="B769">
        <f t="shared" si="44"/>
        <v>49431</v>
      </c>
      <c r="C769">
        <f t="shared" si="45"/>
        <v>68934</v>
      </c>
      <c r="F769">
        <v>78649</v>
      </c>
      <c r="G769">
        <f t="shared" si="46"/>
        <v>77547</v>
      </c>
      <c r="H769">
        <f t="shared" si="47"/>
        <v>1102</v>
      </c>
    </row>
    <row r="770" spans="1:8" x14ac:dyDescent="0.25">
      <c r="A770" s="6" t="s">
        <v>780</v>
      </c>
      <c r="B770">
        <f t="shared" si="44"/>
        <v>90431</v>
      </c>
      <c r="C770">
        <f t="shared" si="45"/>
        <v>17857</v>
      </c>
      <c r="F770">
        <v>78745</v>
      </c>
      <c r="G770">
        <f t="shared" si="46"/>
        <v>77547</v>
      </c>
      <c r="H770">
        <f t="shared" si="47"/>
        <v>1198</v>
      </c>
    </row>
    <row r="771" spans="1:8" x14ac:dyDescent="0.25">
      <c r="A771" s="6" t="s">
        <v>781</v>
      </c>
      <c r="B771">
        <f t="shared" si="44"/>
        <v>84310</v>
      </c>
      <c r="C771">
        <f t="shared" si="45"/>
        <v>97017</v>
      </c>
      <c r="F771">
        <v>79143</v>
      </c>
      <c r="G771">
        <f t="shared" si="46"/>
        <v>77547</v>
      </c>
      <c r="H771">
        <f t="shared" si="47"/>
        <v>1596</v>
      </c>
    </row>
    <row r="772" spans="1:8" x14ac:dyDescent="0.25">
      <c r="A772" s="6" t="s">
        <v>782</v>
      </c>
      <c r="B772">
        <f t="shared" ref="B772:B835" si="48">--LEFT(A772,FIND(" ",A772,1))</f>
        <v>37110</v>
      </c>
      <c r="C772">
        <f t="shared" ref="C772:C835" si="49">--TRIM(MID(A772,FIND(" ",A772,1),10))</f>
        <v>42786</v>
      </c>
      <c r="F772">
        <v>79153</v>
      </c>
      <c r="G772">
        <f t="shared" ref="G772:G835" si="50">SMALL($C$3:$C$1002,ROW(A770))</f>
        <v>77547</v>
      </c>
      <c r="H772">
        <f t="shared" ref="H772:H835" si="51">ABS(G772-F772)</f>
        <v>1606</v>
      </c>
    </row>
    <row r="773" spans="1:8" x14ac:dyDescent="0.25">
      <c r="A773" s="6" t="s">
        <v>783</v>
      </c>
      <c r="B773">
        <f t="shared" si="48"/>
        <v>34732</v>
      </c>
      <c r="C773">
        <f t="shared" si="49"/>
        <v>64255</v>
      </c>
      <c r="F773">
        <v>79356</v>
      </c>
      <c r="G773">
        <f t="shared" si="50"/>
        <v>77547</v>
      </c>
      <c r="H773">
        <f t="shared" si="51"/>
        <v>1809</v>
      </c>
    </row>
    <row r="774" spans="1:8" x14ac:dyDescent="0.25">
      <c r="A774" s="6" t="s">
        <v>784</v>
      </c>
      <c r="B774">
        <f t="shared" si="48"/>
        <v>46171</v>
      </c>
      <c r="C774">
        <f t="shared" si="49"/>
        <v>25574</v>
      </c>
      <c r="F774">
        <v>79658</v>
      </c>
      <c r="G774">
        <f t="shared" si="50"/>
        <v>77547</v>
      </c>
      <c r="H774">
        <f t="shared" si="51"/>
        <v>2111</v>
      </c>
    </row>
    <row r="775" spans="1:8" x14ac:dyDescent="0.25">
      <c r="A775" s="6" t="s">
        <v>785</v>
      </c>
      <c r="B775">
        <f t="shared" si="48"/>
        <v>58999</v>
      </c>
      <c r="C775">
        <f t="shared" si="49"/>
        <v>30048</v>
      </c>
      <c r="F775">
        <v>79660</v>
      </c>
      <c r="G775">
        <f t="shared" si="50"/>
        <v>77547</v>
      </c>
      <c r="H775">
        <f t="shared" si="51"/>
        <v>2113</v>
      </c>
    </row>
    <row r="776" spans="1:8" x14ac:dyDescent="0.25">
      <c r="A776" s="6" t="s">
        <v>786</v>
      </c>
      <c r="B776">
        <f t="shared" si="48"/>
        <v>57776</v>
      </c>
      <c r="C776">
        <f t="shared" si="49"/>
        <v>67697</v>
      </c>
      <c r="F776">
        <v>79708</v>
      </c>
      <c r="G776">
        <f t="shared" si="50"/>
        <v>77547</v>
      </c>
      <c r="H776">
        <f t="shared" si="51"/>
        <v>2161</v>
      </c>
    </row>
    <row r="777" spans="1:8" x14ac:dyDescent="0.25">
      <c r="A777" s="6" t="s">
        <v>787</v>
      </c>
      <c r="B777">
        <f t="shared" si="48"/>
        <v>99514</v>
      </c>
      <c r="C777">
        <f t="shared" si="49"/>
        <v>96621</v>
      </c>
      <c r="F777">
        <v>79731</v>
      </c>
      <c r="G777">
        <f t="shared" si="50"/>
        <v>77547</v>
      </c>
      <c r="H777">
        <f t="shared" si="51"/>
        <v>2184</v>
      </c>
    </row>
    <row r="778" spans="1:8" x14ac:dyDescent="0.25">
      <c r="A778" s="6" t="s">
        <v>788</v>
      </c>
      <c r="B778">
        <f t="shared" si="48"/>
        <v>38870</v>
      </c>
      <c r="C778">
        <f t="shared" si="49"/>
        <v>60533</v>
      </c>
      <c r="F778">
        <v>79734</v>
      </c>
      <c r="G778">
        <f t="shared" si="50"/>
        <v>77547</v>
      </c>
      <c r="H778">
        <f t="shared" si="51"/>
        <v>2187</v>
      </c>
    </row>
    <row r="779" spans="1:8" x14ac:dyDescent="0.25">
      <c r="A779" s="6" t="s">
        <v>789</v>
      </c>
      <c r="B779">
        <f t="shared" si="48"/>
        <v>96826</v>
      </c>
      <c r="C779">
        <f t="shared" si="49"/>
        <v>32872</v>
      </c>
      <c r="F779">
        <v>79887</v>
      </c>
      <c r="G779">
        <f t="shared" si="50"/>
        <v>77547</v>
      </c>
      <c r="H779">
        <f t="shared" si="51"/>
        <v>2340</v>
      </c>
    </row>
    <row r="780" spans="1:8" x14ac:dyDescent="0.25">
      <c r="A780" s="6" t="s">
        <v>790</v>
      </c>
      <c r="B780">
        <f t="shared" si="48"/>
        <v>66302</v>
      </c>
      <c r="C780">
        <f t="shared" si="49"/>
        <v>22498</v>
      </c>
      <c r="F780">
        <v>79931</v>
      </c>
      <c r="G780">
        <f t="shared" si="50"/>
        <v>77547</v>
      </c>
      <c r="H780">
        <f t="shared" si="51"/>
        <v>2384</v>
      </c>
    </row>
    <row r="781" spans="1:8" x14ac:dyDescent="0.25">
      <c r="A781" s="6" t="s">
        <v>791</v>
      </c>
      <c r="B781">
        <f t="shared" si="48"/>
        <v>56005</v>
      </c>
      <c r="C781">
        <f t="shared" si="49"/>
        <v>52386</v>
      </c>
      <c r="F781">
        <v>80039</v>
      </c>
      <c r="G781">
        <f t="shared" si="50"/>
        <v>77652</v>
      </c>
      <c r="H781">
        <f t="shared" si="51"/>
        <v>2387</v>
      </c>
    </row>
    <row r="782" spans="1:8" x14ac:dyDescent="0.25">
      <c r="A782" s="6" t="s">
        <v>792</v>
      </c>
      <c r="B782">
        <f t="shared" si="48"/>
        <v>15218</v>
      </c>
      <c r="C782">
        <f t="shared" si="49"/>
        <v>72883</v>
      </c>
      <c r="F782">
        <v>80047</v>
      </c>
      <c r="G782">
        <f t="shared" si="50"/>
        <v>77660</v>
      </c>
      <c r="H782">
        <f t="shared" si="51"/>
        <v>2387</v>
      </c>
    </row>
    <row r="783" spans="1:8" x14ac:dyDescent="0.25">
      <c r="A783" s="6" t="s">
        <v>793</v>
      </c>
      <c r="B783">
        <f t="shared" si="48"/>
        <v>82329</v>
      </c>
      <c r="C783">
        <f t="shared" si="49"/>
        <v>94052</v>
      </c>
      <c r="F783">
        <v>80068</v>
      </c>
      <c r="G783">
        <f t="shared" si="50"/>
        <v>77819</v>
      </c>
      <c r="H783">
        <f t="shared" si="51"/>
        <v>2249</v>
      </c>
    </row>
    <row r="784" spans="1:8" x14ac:dyDescent="0.25">
      <c r="A784" s="6" t="s">
        <v>794</v>
      </c>
      <c r="B784">
        <f t="shared" si="48"/>
        <v>60643</v>
      </c>
      <c r="C784">
        <f t="shared" si="49"/>
        <v>31279</v>
      </c>
      <c r="F784">
        <v>80156</v>
      </c>
      <c r="G784">
        <f t="shared" si="50"/>
        <v>77841</v>
      </c>
      <c r="H784">
        <f t="shared" si="51"/>
        <v>2315</v>
      </c>
    </row>
    <row r="785" spans="1:8" x14ac:dyDescent="0.25">
      <c r="A785" s="6" t="s">
        <v>795</v>
      </c>
      <c r="B785">
        <f t="shared" si="48"/>
        <v>69475</v>
      </c>
      <c r="C785">
        <f t="shared" si="49"/>
        <v>29496</v>
      </c>
      <c r="F785">
        <v>80236</v>
      </c>
      <c r="G785">
        <f t="shared" si="50"/>
        <v>77859</v>
      </c>
      <c r="H785">
        <f t="shared" si="51"/>
        <v>2377</v>
      </c>
    </row>
    <row r="786" spans="1:8" x14ac:dyDescent="0.25">
      <c r="A786" s="6" t="s">
        <v>796</v>
      </c>
      <c r="B786">
        <f t="shared" si="48"/>
        <v>61286</v>
      </c>
      <c r="C786">
        <f t="shared" si="49"/>
        <v>15538</v>
      </c>
      <c r="F786">
        <v>80411</v>
      </c>
      <c r="G786">
        <f t="shared" si="50"/>
        <v>77953</v>
      </c>
      <c r="H786">
        <f t="shared" si="51"/>
        <v>2458</v>
      </c>
    </row>
    <row r="787" spans="1:8" x14ac:dyDescent="0.25">
      <c r="A787" s="6" t="s">
        <v>797</v>
      </c>
      <c r="B787">
        <f t="shared" si="48"/>
        <v>32797</v>
      </c>
      <c r="C787">
        <f t="shared" si="49"/>
        <v>69919</v>
      </c>
      <c r="F787">
        <v>80457</v>
      </c>
      <c r="G787">
        <f t="shared" si="50"/>
        <v>78038</v>
      </c>
      <c r="H787">
        <f t="shared" si="51"/>
        <v>2419</v>
      </c>
    </row>
    <row r="788" spans="1:8" x14ac:dyDescent="0.25">
      <c r="A788" s="6" t="s">
        <v>798</v>
      </c>
      <c r="B788">
        <f t="shared" si="48"/>
        <v>48924</v>
      </c>
      <c r="C788">
        <f t="shared" si="49"/>
        <v>57853</v>
      </c>
      <c r="F788">
        <v>80510</v>
      </c>
      <c r="G788">
        <f t="shared" si="50"/>
        <v>78498</v>
      </c>
      <c r="H788">
        <f t="shared" si="51"/>
        <v>2012</v>
      </c>
    </row>
    <row r="789" spans="1:8" x14ac:dyDescent="0.25">
      <c r="A789" s="6" t="s">
        <v>799</v>
      </c>
      <c r="B789">
        <f t="shared" si="48"/>
        <v>61994</v>
      </c>
      <c r="C789">
        <f t="shared" si="49"/>
        <v>73550</v>
      </c>
      <c r="F789">
        <v>80541</v>
      </c>
      <c r="G789">
        <f t="shared" si="50"/>
        <v>78672</v>
      </c>
      <c r="H789">
        <f t="shared" si="51"/>
        <v>1869</v>
      </c>
    </row>
    <row r="790" spans="1:8" x14ac:dyDescent="0.25">
      <c r="A790" s="6" t="s">
        <v>800</v>
      </c>
      <c r="B790">
        <f t="shared" si="48"/>
        <v>63771</v>
      </c>
      <c r="C790">
        <f t="shared" si="49"/>
        <v>82704</v>
      </c>
      <c r="F790">
        <v>80596</v>
      </c>
      <c r="G790">
        <f t="shared" si="50"/>
        <v>78856</v>
      </c>
      <c r="H790">
        <f t="shared" si="51"/>
        <v>1740</v>
      </c>
    </row>
    <row r="791" spans="1:8" x14ac:dyDescent="0.25">
      <c r="A791" s="6" t="s">
        <v>801</v>
      </c>
      <c r="B791">
        <f t="shared" si="48"/>
        <v>41809</v>
      </c>
      <c r="C791">
        <f t="shared" si="49"/>
        <v>13024</v>
      </c>
      <c r="F791">
        <v>80619</v>
      </c>
      <c r="G791">
        <f t="shared" si="50"/>
        <v>79099</v>
      </c>
      <c r="H791">
        <f t="shared" si="51"/>
        <v>1520</v>
      </c>
    </row>
    <row r="792" spans="1:8" x14ac:dyDescent="0.25">
      <c r="A792" s="6" t="s">
        <v>802</v>
      </c>
      <c r="B792">
        <f t="shared" si="48"/>
        <v>97274</v>
      </c>
      <c r="C792">
        <f t="shared" si="49"/>
        <v>97164</v>
      </c>
      <c r="F792">
        <v>80624</v>
      </c>
      <c r="G792">
        <f t="shared" si="50"/>
        <v>79234</v>
      </c>
      <c r="H792">
        <f t="shared" si="51"/>
        <v>1390</v>
      </c>
    </row>
    <row r="793" spans="1:8" x14ac:dyDescent="0.25">
      <c r="A793" s="6" t="s">
        <v>803</v>
      </c>
      <c r="B793">
        <f t="shared" si="48"/>
        <v>33059</v>
      </c>
      <c r="C793">
        <f t="shared" si="49"/>
        <v>42786</v>
      </c>
      <c r="F793">
        <v>80635</v>
      </c>
      <c r="G793">
        <f t="shared" si="50"/>
        <v>79555</v>
      </c>
      <c r="H793">
        <f t="shared" si="51"/>
        <v>1080</v>
      </c>
    </row>
    <row r="794" spans="1:8" x14ac:dyDescent="0.25">
      <c r="A794" s="6" t="s">
        <v>804</v>
      </c>
      <c r="B794">
        <f t="shared" si="48"/>
        <v>45700</v>
      </c>
      <c r="C794">
        <f t="shared" si="49"/>
        <v>40001</v>
      </c>
      <c r="F794">
        <v>80758</v>
      </c>
      <c r="G794">
        <f t="shared" si="50"/>
        <v>79617</v>
      </c>
      <c r="H794">
        <f t="shared" si="51"/>
        <v>1141</v>
      </c>
    </row>
    <row r="795" spans="1:8" x14ac:dyDescent="0.25">
      <c r="A795" s="6" t="s">
        <v>805</v>
      </c>
      <c r="B795">
        <f t="shared" si="48"/>
        <v>40917</v>
      </c>
      <c r="C795">
        <f t="shared" si="49"/>
        <v>17001</v>
      </c>
      <c r="F795">
        <v>80837</v>
      </c>
      <c r="G795">
        <f t="shared" si="50"/>
        <v>79634</v>
      </c>
      <c r="H795">
        <f t="shared" si="51"/>
        <v>1203</v>
      </c>
    </row>
    <row r="796" spans="1:8" x14ac:dyDescent="0.25">
      <c r="A796" s="6" t="s">
        <v>806</v>
      </c>
      <c r="B796">
        <f t="shared" si="48"/>
        <v>33486</v>
      </c>
      <c r="C796">
        <f t="shared" si="49"/>
        <v>72003</v>
      </c>
      <c r="F796">
        <v>80851</v>
      </c>
      <c r="G796">
        <f t="shared" si="50"/>
        <v>79661</v>
      </c>
      <c r="H796">
        <f t="shared" si="51"/>
        <v>1190</v>
      </c>
    </row>
    <row r="797" spans="1:8" x14ac:dyDescent="0.25">
      <c r="A797" s="6" t="s">
        <v>807</v>
      </c>
      <c r="B797">
        <f t="shared" si="48"/>
        <v>33666</v>
      </c>
      <c r="C797">
        <f t="shared" si="49"/>
        <v>59194</v>
      </c>
      <c r="F797">
        <v>80903</v>
      </c>
      <c r="G797">
        <f t="shared" si="50"/>
        <v>79684</v>
      </c>
      <c r="H797">
        <f t="shared" si="51"/>
        <v>1219</v>
      </c>
    </row>
    <row r="798" spans="1:8" x14ac:dyDescent="0.25">
      <c r="A798" s="6" t="s">
        <v>808</v>
      </c>
      <c r="B798">
        <f t="shared" si="48"/>
        <v>63745</v>
      </c>
      <c r="C798">
        <f t="shared" si="49"/>
        <v>77859</v>
      </c>
      <c r="F798">
        <v>81026</v>
      </c>
      <c r="G798">
        <f t="shared" si="50"/>
        <v>80851</v>
      </c>
      <c r="H798">
        <f t="shared" si="51"/>
        <v>175</v>
      </c>
    </row>
    <row r="799" spans="1:8" x14ac:dyDescent="0.25">
      <c r="A799" s="6" t="s">
        <v>809</v>
      </c>
      <c r="B799">
        <f t="shared" si="48"/>
        <v>68420</v>
      </c>
      <c r="C799">
        <f t="shared" si="49"/>
        <v>80851</v>
      </c>
      <c r="F799">
        <v>81076</v>
      </c>
      <c r="G799">
        <f t="shared" si="50"/>
        <v>80851</v>
      </c>
      <c r="H799">
        <f t="shared" si="51"/>
        <v>225</v>
      </c>
    </row>
    <row r="800" spans="1:8" x14ac:dyDescent="0.25">
      <c r="A800" s="6" t="s">
        <v>810</v>
      </c>
      <c r="B800">
        <f t="shared" si="48"/>
        <v>55719</v>
      </c>
      <c r="C800">
        <f t="shared" si="49"/>
        <v>27549</v>
      </c>
      <c r="F800">
        <v>81128</v>
      </c>
      <c r="G800">
        <f t="shared" si="50"/>
        <v>80851</v>
      </c>
      <c r="H800">
        <f t="shared" si="51"/>
        <v>277</v>
      </c>
    </row>
    <row r="801" spans="1:8" x14ac:dyDescent="0.25">
      <c r="A801" s="6" t="s">
        <v>811</v>
      </c>
      <c r="B801">
        <f t="shared" si="48"/>
        <v>26294</v>
      </c>
      <c r="C801">
        <f t="shared" si="49"/>
        <v>21412</v>
      </c>
      <c r="F801">
        <v>81261</v>
      </c>
      <c r="G801">
        <f t="shared" si="50"/>
        <v>80851</v>
      </c>
      <c r="H801">
        <f t="shared" si="51"/>
        <v>410</v>
      </c>
    </row>
    <row r="802" spans="1:8" x14ac:dyDescent="0.25">
      <c r="A802" s="6" t="s">
        <v>812</v>
      </c>
      <c r="B802">
        <f t="shared" si="48"/>
        <v>67613</v>
      </c>
      <c r="C802">
        <f t="shared" si="49"/>
        <v>69595</v>
      </c>
      <c r="F802">
        <v>81440</v>
      </c>
      <c r="G802">
        <f t="shared" si="50"/>
        <v>80851</v>
      </c>
      <c r="H802">
        <f t="shared" si="51"/>
        <v>589</v>
      </c>
    </row>
    <row r="803" spans="1:8" x14ac:dyDescent="0.25">
      <c r="A803" s="6" t="s">
        <v>813</v>
      </c>
      <c r="B803">
        <f t="shared" si="48"/>
        <v>38497</v>
      </c>
      <c r="C803">
        <f t="shared" si="49"/>
        <v>31870</v>
      </c>
      <c r="F803">
        <v>81662</v>
      </c>
      <c r="G803">
        <f t="shared" si="50"/>
        <v>80851</v>
      </c>
      <c r="H803">
        <f t="shared" si="51"/>
        <v>811</v>
      </c>
    </row>
    <row r="804" spans="1:8" x14ac:dyDescent="0.25">
      <c r="A804" s="6" t="s">
        <v>814</v>
      </c>
      <c r="B804">
        <f t="shared" si="48"/>
        <v>33455</v>
      </c>
      <c r="C804">
        <f t="shared" si="49"/>
        <v>80851</v>
      </c>
      <c r="F804">
        <v>81669</v>
      </c>
      <c r="G804">
        <f t="shared" si="50"/>
        <v>80851</v>
      </c>
      <c r="H804">
        <f t="shared" si="51"/>
        <v>818</v>
      </c>
    </row>
    <row r="805" spans="1:8" x14ac:dyDescent="0.25">
      <c r="A805" s="6" t="s">
        <v>815</v>
      </c>
      <c r="B805">
        <f t="shared" si="48"/>
        <v>29237</v>
      </c>
      <c r="C805">
        <f t="shared" si="49"/>
        <v>68898</v>
      </c>
      <c r="F805">
        <v>81783</v>
      </c>
      <c r="G805">
        <f t="shared" si="50"/>
        <v>80851</v>
      </c>
      <c r="H805">
        <f t="shared" si="51"/>
        <v>932</v>
      </c>
    </row>
    <row r="806" spans="1:8" x14ac:dyDescent="0.25">
      <c r="A806" s="6" t="s">
        <v>816</v>
      </c>
      <c r="B806">
        <f t="shared" si="48"/>
        <v>53016</v>
      </c>
      <c r="C806">
        <f t="shared" si="49"/>
        <v>44791</v>
      </c>
      <c r="F806">
        <v>81820</v>
      </c>
      <c r="G806">
        <f t="shared" si="50"/>
        <v>80851</v>
      </c>
      <c r="H806">
        <f t="shared" si="51"/>
        <v>969</v>
      </c>
    </row>
    <row r="807" spans="1:8" x14ac:dyDescent="0.25">
      <c r="A807" s="6" t="s">
        <v>817</v>
      </c>
      <c r="B807">
        <f t="shared" si="48"/>
        <v>36157</v>
      </c>
      <c r="C807">
        <f t="shared" si="49"/>
        <v>65971</v>
      </c>
      <c r="F807">
        <v>81837</v>
      </c>
      <c r="G807">
        <f t="shared" si="50"/>
        <v>80851</v>
      </c>
      <c r="H807">
        <f t="shared" si="51"/>
        <v>986</v>
      </c>
    </row>
    <row r="808" spans="1:8" x14ac:dyDescent="0.25">
      <c r="A808" s="6" t="s">
        <v>818</v>
      </c>
      <c r="B808">
        <f t="shared" si="48"/>
        <v>20983</v>
      </c>
      <c r="C808">
        <f t="shared" si="49"/>
        <v>38056</v>
      </c>
      <c r="F808">
        <v>81846</v>
      </c>
      <c r="G808">
        <f t="shared" si="50"/>
        <v>80851</v>
      </c>
      <c r="H808">
        <f t="shared" si="51"/>
        <v>995</v>
      </c>
    </row>
    <row r="809" spans="1:8" x14ac:dyDescent="0.25">
      <c r="A809" s="6" t="s">
        <v>819</v>
      </c>
      <c r="B809">
        <f t="shared" si="48"/>
        <v>43937</v>
      </c>
      <c r="C809">
        <f t="shared" si="49"/>
        <v>52966</v>
      </c>
      <c r="F809">
        <v>81952</v>
      </c>
      <c r="G809">
        <f t="shared" si="50"/>
        <v>80851</v>
      </c>
      <c r="H809">
        <f t="shared" si="51"/>
        <v>1101</v>
      </c>
    </row>
    <row r="810" spans="1:8" x14ac:dyDescent="0.25">
      <c r="A810" s="6" t="s">
        <v>820</v>
      </c>
      <c r="B810">
        <f t="shared" si="48"/>
        <v>90852</v>
      </c>
      <c r="C810">
        <f t="shared" si="49"/>
        <v>76144</v>
      </c>
      <c r="F810">
        <v>82017</v>
      </c>
      <c r="G810">
        <f t="shared" si="50"/>
        <v>80851</v>
      </c>
      <c r="H810">
        <f t="shared" si="51"/>
        <v>1166</v>
      </c>
    </row>
    <row r="811" spans="1:8" x14ac:dyDescent="0.25">
      <c r="A811" s="6" t="s">
        <v>821</v>
      </c>
      <c r="B811">
        <f t="shared" si="48"/>
        <v>86318</v>
      </c>
      <c r="C811">
        <f t="shared" si="49"/>
        <v>53334</v>
      </c>
      <c r="F811">
        <v>82163</v>
      </c>
      <c r="G811">
        <f t="shared" si="50"/>
        <v>80851</v>
      </c>
      <c r="H811">
        <f t="shared" si="51"/>
        <v>1312</v>
      </c>
    </row>
    <row r="812" spans="1:8" x14ac:dyDescent="0.25">
      <c r="A812" s="6" t="s">
        <v>822</v>
      </c>
      <c r="B812">
        <f t="shared" si="48"/>
        <v>30612</v>
      </c>
      <c r="C812">
        <f t="shared" si="49"/>
        <v>62842</v>
      </c>
      <c r="F812">
        <v>82170</v>
      </c>
      <c r="G812">
        <f t="shared" si="50"/>
        <v>80851</v>
      </c>
      <c r="H812">
        <f t="shared" si="51"/>
        <v>1319</v>
      </c>
    </row>
    <row r="813" spans="1:8" x14ac:dyDescent="0.25">
      <c r="A813" s="6" t="s">
        <v>823</v>
      </c>
      <c r="B813">
        <f t="shared" si="48"/>
        <v>90434</v>
      </c>
      <c r="C813">
        <f t="shared" si="49"/>
        <v>56570</v>
      </c>
      <c r="F813">
        <v>82239</v>
      </c>
      <c r="G813">
        <f t="shared" si="50"/>
        <v>80851</v>
      </c>
      <c r="H813">
        <f t="shared" si="51"/>
        <v>1388</v>
      </c>
    </row>
    <row r="814" spans="1:8" x14ac:dyDescent="0.25">
      <c r="A814" s="6" t="s">
        <v>824</v>
      </c>
      <c r="B814">
        <f t="shared" si="48"/>
        <v>25697</v>
      </c>
      <c r="C814">
        <f t="shared" si="49"/>
        <v>77841</v>
      </c>
      <c r="F814">
        <v>82295</v>
      </c>
      <c r="G814">
        <f t="shared" si="50"/>
        <v>80865</v>
      </c>
      <c r="H814">
        <f t="shared" si="51"/>
        <v>1430</v>
      </c>
    </row>
    <row r="815" spans="1:8" x14ac:dyDescent="0.25">
      <c r="A815" s="6" t="s">
        <v>825</v>
      </c>
      <c r="B815">
        <f t="shared" si="48"/>
        <v>22662</v>
      </c>
      <c r="C815">
        <f t="shared" si="49"/>
        <v>70772</v>
      </c>
      <c r="F815">
        <v>82316</v>
      </c>
      <c r="G815">
        <f t="shared" si="50"/>
        <v>80986</v>
      </c>
      <c r="H815">
        <f t="shared" si="51"/>
        <v>1330</v>
      </c>
    </row>
    <row r="816" spans="1:8" x14ac:dyDescent="0.25">
      <c r="A816" s="6" t="s">
        <v>826</v>
      </c>
      <c r="B816">
        <f t="shared" si="48"/>
        <v>89638</v>
      </c>
      <c r="C816">
        <f t="shared" si="49"/>
        <v>33059</v>
      </c>
      <c r="F816">
        <v>82329</v>
      </c>
      <c r="G816">
        <f t="shared" si="50"/>
        <v>81076</v>
      </c>
      <c r="H816">
        <f t="shared" si="51"/>
        <v>1253</v>
      </c>
    </row>
    <row r="817" spans="1:8" x14ac:dyDescent="0.25">
      <c r="A817" s="6" t="s">
        <v>827</v>
      </c>
      <c r="B817">
        <f t="shared" si="48"/>
        <v>26116</v>
      </c>
      <c r="C817">
        <f t="shared" si="49"/>
        <v>52871</v>
      </c>
      <c r="F817">
        <v>82655</v>
      </c>
      <c r="G817">
        <f t="shared" si="50"/>
        <v>81076</v>
      </c>
      <c r="H817">
        <f t="shared" si="51"/>
        <v>1579</v>
      </c>
    </row>
    <row r="818" spans="1:8" x14ac:dyDescent="0.25">
      <c r="A818" s="6" t="s">
        <v>828</v>
      </c>
      <c r="B818">
        <f t="shared" si="48"/>
        <v>84518</v>
      </c>
      <c r="C818">
        <f t="shared" si="49"/>
        <v>60464</v>
      </c>
      <c r="F818">
        <v>82801</v>
      </c>
      <c r="G818">
        <f t="shared" si="50"/>
        <v>81076</v>
      </c>
      <c r="H818">
        <f t="shared" si="51"/>
        <v>1725</v>
      </c>
    </row>
    <row r="819" spans="1:8" x14ac:dyDescent="0.25">
      <c r="A819" s="6" t="s">
        <v>829</v>
      </c>
      <c r="B819">
        <f t="shared" si="48"/>
        <v>55725</v>
      </c>
      <c r="C819">
        <f t="shared" si="49"/>
        <v>75500</v>
      </c>
      <c r="F819">
        <v>82919</v>
      </c>
      <c r="G819">
        <f t="shared" si="50"/>
        <v>81076</v>
      </c>
      <c r="H819">
        <f t="shared" si="51"/>
        <v>1843</v>
      </c>
    </row>
    <row r="820" spans="1:8" x14ac:dyDescent="0.25">
      <c r="A820" s="6" t="s">
        <v>830</v>
      </c>
      <c r="B820">
        <f t="shared" si="48"/>
        <v>81669</v>
      </c>
      <c r="C820">
        <f t="shared" si="49"/>
        <v>33853</v>
      </c>
      <c r="F820">
        <v>83029</v>
      </c>
      <c r="G820">
        <f t="shared" si="50"/>
        <v>81076</v>
      </c>
      <c r="H820">
        <f t="shared" si="51"/>
        <v>1953</v>
      </c>
    </row>
    <row r="821" spans="1:8" x14ac:dyDescent="0.25">
      <c r="A821" s="6" t="s">
        <v>831</v>
      </c>
      <c r="B821">
        <f t="shared" si="48"/>
        <v>99680</v>
      </c>
      <c r="C821">
        <f t="shared" si="49"/>
        <v>56409</v>
      </c>
      <c r="F821">
        <v>83212</v>
      </c>
      <c r="G821">
        <f t="shared" si="50"/>
        <v>81076</v>
      </c>
      <c r="H821">
        <f t="shared" si="51"/>
        <v>2136</v>
      </c>
    </row>
    <row r="822" spans="1:8" x14ac:dyDescent="0.25">
      <c r="A822" s="6" t="s">
        <v>832</v>
      </c>
      <c r="B822">
        <f t="shared" si="48"/>
        <v>11056</v>
      </c>
      <c r="C822">
        <f t="shared" si="49"/>
        <v>77547</v>
      </c>
      <c r="F822">
        <v>83249</v>
      </c>
      <c r="G822">
        <f t="shared" si="50"/>
        <v>81076</v>
      </c>
      <c r="H822">
        <f t="shared" si="51"/>
        <v>2173</v>
      </c>
    </row>
    <row r="823" spans="1:8" x14ac:dyDescent="0.25">
      <c r="A823" s="6" t="s">
        <v>833</v>
      </c>
      <c r="B823">
        <f t="shared" si="48"/>
        <v>21585</v>
      </c>
      <c r="C823">
        <f t="shared" si="49"/>
        <v>58485</v>
      </c>
      <c r="F823">
        <v>83513</v>
      </c>
      <c r="G823">
        <f t="shared" si="50"/>
        <v>81076</v>
      </c>
      <c r="H823">
        <f t="shared" si="51"/>
        <v>2437</v>
      </c>
    </row>
    <row r="824" spans="1:8" x14ac:dyDescent="0.25">
      <c r="A824" s="6" t="s">
        <v>834</v>
      </c>
      <c r="B824">
        <f t="shared" si="48"/>
        <v>37854</v>
      </c>
      <c r="C824">
        <f t="shared" si="49"/>
        <v>70553</v>
      </c>
      <c r="F824">
        <v>83605</v>
      </c>
      <c r="G824">
        <f t="shared" si="50"/>
        <v>81076</v>
      </c>
      <c r="H824">
        <f t="shared" si="51"/>
        <v>2529</v>
      </c>
    </row>
    <row r="825" spans="1:8" x14ac:dyDescent="0.25">
      <c r="A825" s="6" t="s">
        <v>835</v>
      </c>
      <c r="B825">
        <f t="shared" si="48"/>
        <v>27402</v>
      </c>
      <c r="C825">
        <f t="shared" si="49"/>
        <v>64832</v>
      </c>
      <c r="F825">
        <v>83635</v>
      </c>
      <c r="G825">
        <f t="shared" si="50"/>
        <v>81076</v>
      </c>
      <c r="H825">
        <f t="shared" si="51"/>
        <v>2559</v>
      </c>
    </row>
    <row r="826" spans="1:8" x14ac:dyDescent="0.25">
      <c r="A826" s="6" t="s">
        <v>836</v>
      </c>
      <c r="B826">
        <f t="shared" si="48"/>
        <v>39624</v>
      </c>
      <c r="C826">
        <f t="shared" si="49"/>
        <v>41458</v>
      </c>
      <c r="F826">
        <v>83815</v>
      </c>
      <c r="G826">
        <f t="shared" si="50"/>
        <v>81076</v>
      </c>
      <c r="H826">
        <f t="shared" si="51"/>
        <v>2739</v>
      </c>
    </row>
    <row r="827" spans="1:8" x14ac:dyDescent="0.25">
      <c r="A827" s="6" t="s">
        <v>837</v>
      </c>
      <c r="B827">
        <f t="shared" si="48"/>
        <v>92759</v>
      </c>
      <c r="C827">
        <f t="shared" si="49"/>
        <v>72003</v>
      </c>
      <c r="F827">
        <v>84271</v>
      </c>
      <c r="G827">
        <f t="shared" si="50"/>
        <v>81076</v>
      </c>
      <c r="H827">
        <f t="shared" si="51"/>
        <v>3195</v>
      </c>
    </row>
    <row r="828" spans="1:8" x14ac:dyDescent="0.25">
      <c r="A828" s="6" t="s">
        <v>838</v>
      </c>
      <c r="B828">
        <f t="shared" si="48"/>
        <v>42786</v>
      </c>
      <c r="C828">
        <f t="shared" si="49"/>
        <v>81984</v>
      </c>
      <c r="F828">
        <v>84310</v>
      </c>
      <c r="G828">
        <f t="shared" si="50"/>
        <v>81076</v>
      </c>
      <c r="H828">
        <f t="shared" si="51"/>
        <v>3234</v>
      </c>
    </row>
    <row r="829" spans="1:8" x14ac:dyDescent="0.25">
      <c r="A829" s="6" t="s">
        <v>839</v>
      </c>
      <c r="B829">
        <f t="shared" si="48"/>
        <v>19929</v>
      </c>
      <c r="C829">
        <f t="shared" si="49"/>
        <v>50841</v>
      </c>
      <c r="F829">
        <v>84325</v>
      </c>
      <c r="G829">
        <f t="shared" si="50"/>
        <v>81076</v>
      </c>
      <c r="H829">
        <f t="shared" si="51"/>
        <v>3249</v>
      </c>
    </row>
    <row r="830" spans="1:8" x14ac:dyDescent="0.25">
      <c r="A830" s="6" t="s">
        <v>840</v>
      </c>
      <c r="B830">
        <f t="shared" si="48"/>
        <v>21412</v>
      </c>
      <c r="C830">
        <f t="shared" si="49"/>
        <v>75256</v>
      </c>
      <c r="F830">
        <v>84379</v>
      </c>
      <c r="G830">
        <f t="shared" si="50"/>
        <v>81076</v>
      </c>
      <c r="H830">
        <f t="shared" si="51"/>
        <v>3303</v>
      </c>
    </row>
    <row r="831" spans="1:8" x14ac:dyDescent="0.25">
      <c r="A831" s="6" t="s">
        <v>841</v>
      </c>
      <c r="B831">
        <f t="shared" si="48"/>
        <v>91518</v>
      </c>
      <c r="C831">
        <f t="shared" si="49"/>
        <v>88235</v>
      </c>
      <c r="F831">
        <v>84426</v>
      </c>
      <c r="G831">
        <f t="shared" si="50"/>
        <v>81076</v>
      </c>
      <c r="H831">
        <f t="shared" si="51"/>
        <v>3350</v>
      </c>
    </row>
    <row r="832" spans="1:8" x14ac:dyDescent="0.25">
      <c r="A832" s="6" t="s">
        <v>842</v>
      </c>
      <c r="B832">
        <f t="shared" si="48"/>
        <v>39607</v>
      </c>
      <c r="C832">
        <f t="shared" si="49"/>
        <v>23909</v>
      </c>
      <c r="F832">
        <v>84518</v>
      </c>
      <c r="G832">
        <f t="shared" si="50"/>
        <v>81076</v>
      </c>
      <c r="H832">
        <f t="shared" si="51"/>
        <v>3442</v>
      </c>
    </row>
    <row r="833" spans="1:8" x14ac:dyDescent="0.25">
      <c r="A833" s="6" t="s">
        <v>843</v>
      </c>
      <c r="B833">
        <f t="shared" si="48"/>
        <v>82239</v>
      </c>
      <c r="C833">
        <f t="shared" si="49"/>
        <v>13462</v>
      </c>
      <c r="F833">
        <v>84668</v>
      </c>
      <c r="G833">
        <f t="shared" si="50"/>
        <v>81076</v>
      </c>
      <c r="H833">
        <f t="shared" si="51"/>
        <v>3592</v>
      </c>
    </row>
    <row r="834" spans="1:8" x14ac:dyDescent="0.25">
      <c r="A834" s="6" t="s">
        <v>844</v>
      </c>
      <c r="B834">
        <f t="shared" si="48"/>
        <v>27192</v>
      </c>
      <c r="C834">
        <f t="shared" si="49"/>
        <v>51858</v>
      </c>
      <c r="F834">
        <v>84955</v>
      </c>
      <c r="G834">
        <f t="shared" si="50"/>
        <v>81114</v>
      </c>
      <c r="H834">
        <f t="shared" si="51"/>
        <v>3841</v>
      </c>
    </row>
    <row r="835" spans="1:8" x14ac:dyDescent="0.25">
      <c r="A835" s="6" t="s">
        <v>845</v>
      </c>
      <c r="B835">
        <f t="shared" si="48"/>
        <v>46537</v>
      </c>
      <c r="C835">
        <f t="shared" si="49"/>
        <v>33593</v>
      </c>
      <c r="F835">
        <v>84966</v>
      </c>
      <c r="G835">
        <f t="shared" si="50"/>
        <v>81152</v>
      </c>
      <c r="H835">
        <f t="shared" si="51"/>
        <v>3814</v>
      </c>
    </row>
    <row r="836" spans="1:8" x14ac:dyDescent="0.25">
      <c r="A836" s="6" t="s">
        <v>846</v>
      </c>
      <c r="B836">
        <f t="shared" ref="B836:B899" si="52">--LEFT(A836,FIND(" ",A836,1))</f>
        <v>38436</v>
      </c>
      <c r="C836">
        <f t="shared" ref="C836:C899" si="53">--TRIM(MID(A836,FIND(" ",A836,1),10))</f>
        <v>71894</v>
      </c>
      <c r="F836">
        <v>85144</v>
      </c>
      <c r="G836">
        <f t="shared" ref="G836:G899" si="54">SMALL($C$3:$C$1002,ROW(A834))</f>
        <v>81296</v>
      </c>
      <c r="H836">
        <f t="shared" ref="H836:H899" si="55">ABS(G836-F836)</f>
        <v>3848</v>
      </c>
    </row>
    <row r="837" spans="1:8" x14ac:dyDescent="0.25">
      <c r="A837" s="6" t="s">
        <v>847</v>
      </c>
      <c r="B837">
        <f t="shared" si="52"/>
        <v>79708</v>
      </c>
      <c r="C837">
        <f t="shared" si="53"/>
        <v>13462</v>
      </c>
      <c r="F837">
        <v>85253</v>
      </c>
      <c r="G837">
        <f t="shared" si="54"/>
        <v>81297</v>
      </c>
      <c r="H837">
        <f t="shared" si="55"/>
        <v>3956</v>
      </c>
    </row>
    <row r="838" spans="1:8" x14ac:dyDescent="0.25">
      <c r="A838" s="6" t="s">
        <v>848</v>
      </c>
      <c r="B838">
        <f t="shared" si="52"/>
        <v>39914</v>
      </c>
      <c r="C838">
        <f t="shared" si="53"/>
        <v>75256</v>
      </c>
      <c r="F838">
        <v>85261</v>
      </c>
      <c r="G838">
        <f t="shared" si="54"/>
        <v>81303</v>
      </c>
      <c r="H838">
        <f t="shared" si="55"/>
        <v>3958</v>
      </c>
    </row>
    <row r="839" spans="1:8" x14ac:dyDescent="0.25">
      <c r="A839" s="6" t="s">
        <v>849</v>
      </c>
      <c r="B839">
        <f t="shared" si="52"/>
        <v>53695</v>
      </c>
      <c r="C839">
        <f t="shared" si="53"/>
        <v>21830</v>
      </c>
      <c r="F839">
        <v>85277</v>
      </c>
      <c r="G839">
        <f t="shared" si="54"/>
        <v>81336</v>
      </c>
      <c r="H839">
        <f t="shared" si="55"/>
        <v>3941</v>
      </c>
    </row>
    <row r="840" spans="1:8" x14ac:dyDescent="0.25">
      <c r="A840" s="6" t="s">
        <v>850</v>
      </c>
      <c r="B840">
        <f t="shared" si="52"/>
        <v>40348</v>
      </c>
      <c r="C840">
        <f t="shared" si="53"/>
        <v>60464</v>
      </c>
      <c r="F840">
        <v>85537</v>
      </c>
      <c r="G840">
        <f t="shared" si="54"/>
        <v>81363</v>
      </c>
      <c r="H840">
        <f t="shared" si="55"/>
        <v>4174</v>
      </c>
    </row>
    <row r="841" spans="1:8" x14ac:dyDescent="0.25">
      <c r="A841" s="6" t="s">
        <v>851</v>
      </c>
      <c r="B841">
        <f t="shared" si="52"/>
        <v>40694</v>
      </c>
      <c r="C841">
        <f t="shared" si="53"/>
        <v>42202</v>
      </c>
      <c r="F841">
        <v>85656</v>
      </c>
      <c r="G841">
        <f t="shared" si="54"/>
        <v>81493</v>
      </c>
      <c r="H841">
        <f t="shared" si="55"/>
        <v>4163</v>
      </c>
    </row>
    <row r="842" spans="1:8" x14ac:dyDescent="0.25">
      <c r="A842" s="6" t="s">
        <v>852</v>
      </c>
      <c r="B842">
        <f t="shared" si="52"/>
        <v>19663</v>
      </c>
      <c r="C842">
        <f t="shared" si="53"/>
        <v>46959</v>
      </c>
      <c r="F842">
        <v>85895</v>
      </c>
      <c r="G842">
        <f t="shared" si="54"/>
        <v>81984</v>
      </c>
      <c r="H842">
        <f t="shared" si="55"/>
        <v>3911</v>
      </c>
    </row>
    <row r="843" spans="1:8" x14ac:dyDescent="0.25">
      <c r="A843" s="6" t="s">
        <v>853</v>
      </c>
      <c r="B843">
        <f t="shared" si="52"/>
        <v>16165</v>
      </c>
      <c r="C843">
        <f t="shared" si="53"/>
        <v>67697</v>
      </c>
      <c r="F843">
        <v>85952</v>
      </c>
      <c r="G843">
        <f t="shared" si="54"/>
        <v>82208</v>
      </c>
      <c r="H843">
        <f t="shared" si="55"/>
        <v>3744</v>
      </c>
    </row>
    <row r="844" spans="1:8" x14ac:dyDescent="0.25">
      <c r="A844" s="6" t="s">
        <v>854</v>
      </c>
      <c r="B844">
        <f t="shared" si="52"/>
        <v>26764</v>
      </c>
      <c r="C844">
        <f t="shared" si="53"/>
        <v>66060</v>
      </c>
      <c r="F844">
        <v>85993</v>
      </c>
      <c r="G844">
        <f t="shared" si="54"/>
        <v>82519</v>
      </c>
      <c r="H844">
        <f t="shared" si="55"/>
        <v>3474</v>
      </c>
    </row>
    <row r="845" spans="1:8" x14ac:dyDescent="0.25">
      <c r="A845" s="6" t="s">
        <v>855</v>
      </c>
      <c r="B845">
        <f t="shared" si="52"/>
        <v>62435</v>
      </c>
      <c r="C845">
        <f t="shared" si="53"/>
        <v>10581</v>
      </c>
      <c r="F845">
        <v>86048</v>
      </c>
      <c r="G845">
        <f t="shared" si="54"/>
        <v>82704</v>
      </c>
      <c r="H845">
        <f t="shared" si="55"/>
        <v>3344</v>
      </c>
    </row>
    <row r="846" spans="1:8" x14ac:dyDescent="0.25">
      <c r="A846" s="6" t="s">
        <v>856</v>
      </c>
      <c r="B846">
        <f t="shared" si="52"/>
        <v>58398</v>
      </c>
      <c r="C846">
        <f t="shared" si="53"/>
        <v>29571</v>
      </c>
      <c r="F846">
        <v>86172</v>
      </c>
      <c r="G846">
        <f t="shared" si="54"/>
        <v>82856</v>
      </c>
      <c r="H846">
        <f t="shared" si="55"/>
        <v>3316</v>
      </c>
    </row>
    <row r="847" spans="1:8" x14ac:dyDescent="0.25">
      <c r="A847" s="6" t="s">
        <v>857</v>
      </c>
      <c r="B847">
        <f t="shared" si="52"/>
        <v>17348</v>
      </c>
      <c r="C847">
        <f t="shared" si="53"/>
        <v>95270</v>
      </c>
      <c r="F847">
        <v>86318</v>
      </c>
      <c r="G847">
        <f t="shared" si="54"/>
        <v>82887</v>
      </c>
      <c r="H847">
        <f t="shared" si="55"/>
        <v>3431</v>
      </c>
    </row>
    <row r="848" spans="1:8" x14ac:dyDescent="0.25">
      <c r="A848" s="6" t="s">
        <v>858</v>
      </c>
      <c r="B848">
        <f t="shared" si="52"/>
        <v>90054</v>
      </c>
      <c r="C848">
        <f t="shared" si="53"/>
        <v>22498</v>
      </c>
      <c r="F848">
        <v>86460</v>
      </c>
      <c r="G848">
        <f t="shared" si="54"/>
        <v>82983</v>
      </c>
      <c r="H848">
        <f t="shared" si="55"/>
        <v>3477</v>
      </c>
    </row>
    <row r="849" spans="1:8" x14ac:dyDescent="0.25">
      <c r="A849" s="6" t="s">
        <v>859</v>
      </c>
      <c r="B849">
        <f t="shared" si="52"/>
        <v>48870</v>
      </c>
      <c r="C849">
        <f t="shared" si="53"/>
        <v>41458</v>
      </c>
      <c r="F849">
        <v>86470</v>
      </c>
      <c r="G849">
        <f t="shared" si="54"/>
        <v>83133</v>
      </c>
      <c r="H849">
        <f t="shared" si="55"/>
        <v>3337</v>
      </c>
    </row>
    <row r="850" spans="1:8" x14ac:dyDescent="0.25">
      <c r="A850" s="6" t="s">
        <v>860</v>
      </c>
      <c r="B850">
        <f t="shared" si="52"/>
        <v>20742</v>
      </c>
      <c r="C850">
        <f t="shared" si="53"/>
        <v>45699</v>
      </c>
      <c r="F850">
        <v>86488</v>
      </c>
      <c r="G850">
        <f t="shared" si="54"/>
        <v>83227</v>
      </c>
      <c r="H850">
        <f t="shared" si="55"/>
        <v>3261</v>
      </c>
    </row>
    <row r="851" spans="1:8" x14ac:dyDescent="0.25">
      <c r="A851" s="6" t="s">
        <v>861</v>
      </c>
      <c r="B851">
        <f t="shared" si="52"/>
        <v>66060</v>
      </c>
      <c r="C851">
        <f t="shared" si="53"/>
        <v>97867</v>
      </c>
      <c r="F851">
        <v>86506</v>
      </c>
      <c r="G851">
        <f t="shared" si="54"/>
        <v>83239</v>
      </c>
      <c r="H851">
        <f t="shared" si="55"/>
        <v>3267</v>
      </c>
    </row>
    <row r="852" spans="1:8" x14ac:dyDescent="0.25">
      <c r="A852" s="6" t="s">
        <v>862</v>
      </c>
      <c r="B852">
        <f t="shared" si="52"/>
        <v>69792</v>
      </c>
      <c r="C852">
        <f t="shared" si="53"/>
        <v>65746</v>
      </c>
      <c r="F852">
        <v>86514</v>
      </c>
      <c r="G852">
        <f t="shared" si="54"/>
        <v>83416</v>
      </c>
      <c r="H852">
        <f t="shared" si="55"/>
        <v>3098</v>
      </c>
    </row>
    <row r="853" spans="1:8" x14ac:dyDescent="0.25">
      <c r="A853" s="6" t="s">
        <v>863</v>
      </c>
      <c r="B853">
        <f t="shared" si="52"/>
        <v>33979</v>
      </c>
      <c r="C853">
        <f t="shared" si="53"/>
        <v>24259</v>
      </c>
      <c r="F853">
        <v>86596</v>
      </c>
      <c r="G853">
        <f t="shared" si="54"/>
        <v>83506</v>
      </c>
      <c r="H853">
        <f t="shared" si="55"/>
        <v>3090</v>
      </c>
    </row>
    <row r="854" spans="1:8" x14ac:dyDescent="0.25">
      <c r="A854" s="6" t="s">
        <v>864</v>
      </c>
      <c r="B854">
        <f t="shared" si="52"/>
        <v>80596</v>
      </c>
      <c r="C854">
        <f t="shared" si="53"/>
        <v>13462</v>
      </c>
      <c r="F854">
        <v>86672</v>
      </c>
      <c r="G854">
        <f t="shared" si="54"/>
        <v>83675</v>
      </c>
      <c r="H854">
        <f t="shared" si="55"/>
        <v>2997</v>
      </c>
    </row>
    <row r="855" spans="1:8" x14ac:dyDescent="0.25">
      <c r="A855" s="6" t="s">
        <v>865</v>
      </c>
      <c r="B855">
        <f t="shared" si="52"/>
        <v>38208</v>
      </c>
      <c r="C855">
        <f t="shared" si="53"/>
        <v>94618</v>
      </c>
      <c r="F855">
        <v>86702</v>
      </c>
      <c r="G855">
        <f t="shared" si="54"/>
        <v>83863</v>
      </c>
      <c r="H855">
        <f t="shared" si="55"/>
        <v>2839</v>
      </c>
    </row>
    <row r="856" spans="1:8" x14ac:dyDescent="0.25">
      <c r="A856" s="6" t="s">
        <v>866</v>
      </c>
      <c r="B856">
        <f t="shared" si="52"/>
        <v>53092</v>
      </c>
      <c r="C856">
        <f t="shared" si="53"/>
        <v>98687</v>
      </c>
      <c r="F856">
        <v>86922</v>
      </c>
      <c r="G856">
        <f t="shared" si="54"/>
        <v>83869</v>
      </c>
      <c r="H856">
        <f t="shared" si="55"/>
        <v>3053</v>
      </c>
    </row>
    <row r="857" spans="1:8" x14ac:dyDescent="0.25">
      <c r="A857" s="6" t="s">
        <v>867</v>
      </c>
      <c r="B857">
        <f t="shared" si="52"/>
        <v>53583</v>
      </c>
      <c r="C857">
        <f t="shared" si="53"/>
        <v>32555</v>
      </c>
      <c r="F857">
        <v>87247</v>
      </c>
      <c r="G857">
        <f t="shared" si="54"/>
        <v>84004</v>
      </c>
      <c r="H857">
        <f t="shared" si="55"/>
        <v>3243</v>
      </c>
    </row>
    <row r="858" spans="1:8" x14ac:dyDescent="0.25">
      <c r="A858" s="6" t="s">
        <v>868</v>
      </c>
      <c r="B858">
        <f t="shared" si="52"/>
        <v>17488</v>
      </c>
      <c r="C858">
        <f t="shared" si="53"/>
        <v>71894</v>
      </c>
      <c r="F858">
        <v>87417</v>
      </c>
      <c r="G858">
        <f t="shared" si="54"/>
        <v>84074</v>
      </c>
      <c r="H858">
        <f t="shared" si="55"/>
        <v>3343</v>
      </c>
    </row>
    <row r="859" spans="1:8" x14ac:dyDescent="0.25">
      <c r="A859" s="6" t="s">
        <v>869</v>
      </c>
      <c r="B859">
        <f t="shared" si="52"/>
        <v>76692</v>
      </c>
      <c r="C859">
        <f t="shared" si="53"/>
        <v>38436</v>
      </c>
      <c r="F859">
        <v>87476</v>
      </c>
      <c r="G859">
        <f t="shared" si="54"/>
        <v>84423</v>
      </c>
      <c r="H859">
        <f t="shared" si="55"/>
        <v>3053</v>
      </c>
    </row>
    <row r="860" spans="1:8" x14ac:dyDescent="0.25">
      <c r="A860" s="6" t="s">
        <v>870</v>
      </c>
      <c r="B860">
        <f t="shared" si="52"/>
        <v>71114</v>
      </c>
      <c r="C860">
        <f t="shared" si="53"/>
        <v>67532</v>
      </c>
      <c r="F860">
        <v>87671</v>
      </c>
      <c r="G860">
        <f t="shared" si="54"/>
        <v>84541</v>
      </c>
      <c r="H860">
        <f t="shared" si="55"/>
        <v>3130</v>
      </c>
    </row>
    <row r="861" spans="1:8" x14ac:dyDescent="0.25">
      <c r="A861" s="6" t="s">
        <v>871</v>
      </c>
      <c r="B861">
        <f t="shared" si="52"/>
        <v>50119</v>
      </c>
      <c r="C861">
        <f t="shared" si="53"/>
        <v>43332</v>
      </c>
      <c r="F861">
        <v>87800</v>
      </c>
      <c r="G861">
        <f t="shared" si="54"/>
        <v>84618</v>
      </c>
      <c r="H861">
        <f t="shared" si="55"/>
        <v>3182</v>
      </c>
    </row>
    <row r="862" spans="1:8" x14ac:dyDescent="0.25">
      <c r="A862" s="6" t="s">
        <v>872</v>
      </c>
      <c r="B862">
        <f t="shared" si="52"/>
        <v>60702</v>
      </c>
      <c r="C862">
        <f t="shared" si="53"/>
        <v>45943</v>
      </c>
      <c r="F862">
        <v>87848</v>
      </c>
      <c r="G862">
        <f t="shared" si="54"/>
        <v>84636</v>
      </c>
      <c r="H862">
        <f t="shared" si="55"/>
        <v>3212</v>
      </c>
    </row>
    <row r="863" spans="1:8" x14ac:dyDescent="0.25">
      <c r="A863" s="6" t="s">
        <v>873</v>
      </c>
      <c r="B863">
        <f t="shared" si="52"/>
        <v>98910</v>
      </c>
      <c r="C863">
        <f t="shared" si="53"/>
        <v>31092</v>
      </c>
      <c r="F863">
        <v>87970</v>
      </c>
      <c r="G863">
        <f t="shared" si="54"/>
        <v>84866</v>
      </c>
      <c r="H863">
        <f t="shared" si="55"/>
        <v>3104</v>
      </c>
    </row>
    <row r="864" spans="1:8" x14ac:dyDescent="0.25">
      <c r="A864" s="6" t="s">
        <v>874</v>
      </c>
      <c r="B864">
        <f t="shared" si="52"/>
        <v>24697</v>
      </c>
      <c r="C864">
        <f t="shared" si="53"/>
        <v>84922</v>
      </c>
      <c r="F864">
        <v>88086</v>
      </c>
      <c r="G864">
        <f t="shared" si="54"/>
        <v>84914</v>
      </c>
      <c r="H864">
        <f t="shared" si="55"/>
        <v>3172</v>
      </c>
    </row>
    <row r="865" spans="1:8" x14ac:dyDescent="0.25">
      <c r="A865" s="6" t="s">
        <v>875</v>
      </c>
      <c r="B865">
        <f t="shared" si="52"/>
        <v>91990</v>
      </c>
      <c r="C865">
        <f t="shared" si="53"/>
        <v>92651</v>
      </c>
      <c r="F865">
        <v>88185</v>
      </c>
      <c r="G865">
        <f t="shared" si="54"/>
        <v>84922</v>
      </c>
      <c r="H865">
        <f t="shared" si="55"/>
        <v>3263</v>
      </c>
    </row>
    <row r="866" spans="1:8" x14ac:dyDescent="0.25">
      <c r="A866" s="6" t="s">
        <v>876</v>
      </c>
      <c r="B866">
        <f t="shared" si="52"/>
        <v>84668</v>
      </c>
      <c r="C866">
        <f t="shared" si="53"/>
        <v>47907</v>
      </c>
      <c r="F866">
        <v>88192</v>
      </c>
      <c r="G866">
        <f t="shared" si="54"/>
        <v>85197</v>
      </c>
      <c r="H866">
        <f t="shared" si="55"/>
        <v>2995</v>
      </c>
    </row>
    <row r="867" spans="1:8" x14ac:dyDescent="0.25">
      <c r="A867" s="6" t="s">
        <v>877</v>
      </c>
      <c r="B867">
        <f t="shared" si="52"/>
        <v>62646</v>
      </c>
      <c r="C867">
        <f t="shared" si="53"/>
        <v>58437</v>
      </c>
      <c r="F867">
        <v>88403</v>
      </c>
      <c r="G867">
        <f t="shared" si="54"/>
        <v>85510</v>
      </c>
      <c r="H867">
        <f t="shared" si="55"/>
        <v>2893</v>
      </c>
    </row>
    <row r="868" spans="1:8" x14ac:dyDescent="0.25">
      <c r="A868" s="6" t="s">
        <v>878</v>
      </c>
      <c r="B868">
        <f t="shared" si="52"/>
        <v>18722</v>
      </c>
      <c r="C868">
        <f t="shared" si="53"/>
        <v>99286</v>
      </c>
      <c r="F868">
        <v>88583</v>
      </c>
      <c r="G868">
        <f t="shared" si="54"/>
        <v>85546</v>
      </c>
      <c r="H868">
        <f t="shared" si="55"/>
        <v>3037</v>
      </c>
    </row>
    <row r="869" spans="1:8" x14ac:dyDescent="0.25">
      <c r="A869" s="6" t="s">
        <v>879</v>
      </c>
      <c r="B869">
        <f t="shared" si="52"/>
        <v>25746</v>
      </c>
      <c r="C869">
        <f t="shared" si="53"/>
        <v>40968</v>
      </c>
      <c r="F869">
        <v>88712</v>
      </c>
      <c r="G869">
        <f t="shared" si="54"/>
        <v>86198</v>
      </c>
      <c r="H869">
        <f t="shared" si="55"/>
        <v>2514</v>
      </c>
    </row>
    <row r="870" spans="1:8" x14ac:dyDescent="0.25">
      <c r="A870" s="6" t="s">
        <v>880</v>
      </c>
      <c r="B870">
        <f t="shared" si="52"/>
        <v>19142</v>
      </c>
      <c r="C870">
        <f t="shared" si="53"/>
        <v>68959</v>
      </c>
      <c r="F870">
        <v>88720</v>
      </c>
      <c r="G870">
        <f t="shared" si="54"/>
        <v>86276</v>
      </c>
      <c r="H870">
        <f t="shared" si="55"/>
        <v>2444</v>
      </c>
    </row>
    <row r="871" spans="1:8" x14ac:dyDescent="0.25">
      <c r="A871" s="6" t="s">
        <v>881</v>
      </c>
      <c r="B871">
        <f t="shared" si="52"/>
        <v>74638</v>
      </c>
      <c r="C871">
        <f t="shared" si="53"/>
        <v>38654</v>
      </c>
      <c r="F871">
        <v>88821</v>
      </c>
      <c r="G871">
        <f t="shared" si="54"/>
        <v>86600</v>
      </c>
      <c r="H871">
        <f t="shared" si="55"/>
        <v>2221</v>
      </c>
    </row>
    <row r="872" spans="1:8" x14ac:dyDescent="0.25">
      <c r="A872" s="6" t="s">
        <v>882</v>
      </c>
      <c r="B872">
        <f t="shared" si="52"/>
        <v>61297</v>
      </c>
      <c r="C872">
        <f t="shared" si="53"/>
        <v>79634</v>
      </c>
      <c r="F872">
        <v>88878</v>
      </c>
      <c r="G872">
        <f t="shared" si="54"/>
        <v>86619</v>
      </c>
      <c r="H872">
        <f t="shared" si="55"/>
        <v>2259</v>
      </c>
    </row>
    <row r="873" spans="1:8" x14ac:dyDescent="0.25">
      <c r="A873" s="6" t="s">
        <v>883</v>
      </c>
      <c r="B873">
        <f t="shared" si="52"/>
        <v>19217</v>
      </c>
      <c r="C873">
        <f t="shared" si="53"/>
        <v>33484</v>
      </c>
      <c r="F873">
        <v>88936</v>
      </c>
      <c r="G873">
        <f t="shared" si="54"/>
        <v>86864</v>
      </c>
      <c r="H873">
        <f t="shared" si="55"/>
        <v>2072</v>
      </c>
    </row>
    <row r="874" spans="1:8" x14ac:dyDescent="0.25">
      <c r="A874" s="6" t="s">
        <v>884</v>
      </c>
      <c r="B874">
        <f t="shared" si="52"/>
        <v>28041</v>
      </c>
      <c r="C874">
        <f t="shared" si="53"/>
        <v>34064</v>
      </c>
      <c r="F874">
        <v>89201</v>
      </c>
      <c r="G874">
        <f t="shared" si="54"/>
        <v>86922</v>
      </c>
      <c r="H874">
        <f t="shared" si="55"/>
        <v>2279</v>
      </c>
    </row>
    <row r="875" spans="1:8" x14ac:dyDescent="0.25">
      <c r="A875" s="6" t="s">
        <v>885</v>
      </c>
      <c r="B875">
        <f t="shared" si="52"/>
        <v>15985</v>
      </c>
      <c r="C875">
        <f t="shared" si="53"/>
        <v>12822</v>
      </c>
      <c r="F875">
        <v>89277</v>
      </c>
      <c r="G875">
        <f t="shared" si="54"/>
        <v>86922</v>
      </c>
      <c r="H875">
        <f t="shared" si="55"/>
        <v>2355</v>
      </c>
    </row>
    <row r="876" spans="1:8" x14ac:dyDescent="0.25">
      <c r="A876" s="6" t="s">
        <v>886</v>
      </c>
      <c r="B876">
        <f t="shared" si="52"/>
        <v>28848</v>
      </c>
      <c r="C876">
        <f t="shared" si="53"/>
        <v>57853</v>
      </c>
      <c r="F876">
        <v>89547</v>
      </c>
      <c r="G876">
        <f t="shared" si="54"/>
        <v>86922</v>
      </c>
      <c r="H876">
        <f t="shared" si="55"/>
        <v>2625</v>
      </c>
    </row>
    <row r="877" spans="1:8" x14ac:dyDescent="0.25">
      <c r="A877" s="6" t="s">
        <v>887</v>
      </c>
      <c r="B877">
        <f t="shared" si="52"/>
        <v>28628</v>
      </c>
      <c r="C877">
        <f t="shared" si="53"/>
        <v>17208</v>
      </c>
      <c r="F877">
        <v>89580</v>
      </c>
      <c r="G877">
        <f t="shared" si="54"/>
        <v>86922</v>
      </c>
      <c r="H877">
        <f t="shared" si="55"/>
        <v>2658</v>
      </c>
    </row>
    <row r="878" spans="1:8" x14ac:dyDescent="0.25">
      <c r="A878" s="6" t="s">
        <v>888</v>
      </c>
      <c r="B878">
        <f t="shared" si="52"/>
        <v>23312</v>
      </c>
      <c r="C878">
        <f t="shared" si="53"/>
        <v>35979</v>
      </c>
      <c r="F878">
        <v>89638</v>
      </c>
      <c r="G878">
        <f t="shared" si="54"/>
        <v>86922</v>
      </c>
      <c r="H878">
        <f t="shared" si="55"/>
        <v>2716</v>
      </c>
    </row>
    <row r="879" spans="1:8" x14ac:dyDescent="0.25">
      <c r="A879" s="6" t="s">
        <v>889</v>
      </c>
      <c r="B879">
        <f t="shared" si="52"/>
        <v>70752</v>
      </c>
      <c r="C879">
        <f t="shared" si="53"/>
        <v>29496</v>
      </c>
      <c r="F879">
        <v>89709</v>
      </c>
      <c r="G879">
        <f t="shared" si="54"/>
        <v>86922</v>
      </c>
      <c r="H879">
        <f t="shared" si="55"/>
        <v>2787</v>
      </c>
    </row>
    <row r="880" spans="1:8" x14ac:dyDescent="0.25">
      <c r="A880" s="6" t="s">
        <v>890</v>
      </c>
      <c r="B880">
        <f t="shared" si="52"/>
        <v>11513</v>
      </c>
      <c r="C880">
        <f t="shared" si="53"/>
        <v>22498</v>
      </c>
      <c r="F880">
        <v>89782</v>
      </c>
      <c r="G880">
        <f t="shared" si="54"/>
        <v>86922</v>
      </c>
      <c r="H880">
        <f t="shared" si="55"/>
        <v>2860</v>
      </c>
    </row>
    <row r="881" spans="1:8" x14ac:dyDescent="0.25">
      <c r="A881" s="6" t="s">
        <v>891</v>
      </c>
      <c r="B881">
        <f t="shared" si="52"/>
        <v>48405</v>
      </c>
      <c r="C881">
        <f t="shared" si="53"/>
        <v>38216</v>
      </c>
      <c r="F881">
        <v>89934</v>
      </c>
      <c r="G881">
        <f t="shared" si="54"/>
        <v>86985</v>
      </c>
      <c r="H881">
        <f t="shared" si="55"/>
        <v>2949</v>
      </c>
    </row>
    <row r="882" spans="1:8" x14ac:dyDescent="0.25">
      <c r="A882" s="6" t="s">
        <v>892</v>
      </c>
      <c r="B882">
        <f t="shared" si="52"/>
        <v>91941</v>
      </c>
      <c r="C882">
        <f t="shared" si="53"/>
        <v>22498</v>
      </c>
      <c r="F882">
        <v>89956</v>
      </c>
      <c r="G882">
        <f t="shared" si="54"/>
        <v>87006</v>
      </c>
      <c r="H882">
        <f t="shared" si="55"/>
        <v>2950</v>
      </c>
    </row>
    <row r="883" spans="1:8" x14ac:dyDescent="0.25">
      <c r="A883" s="6" t="s">
        <v>893</v>
      </c>
      <c r="B883">
        <f t="shared" si="52"/>
        <v>98013</v>
      </c>
      <c r="C883">
        <f t="shared" si="53"/>
        <v>80851</v>
      </c>
      <c r="F883">
        <v>90054</v>
      </c>
      <c r="G883">
        <f t="shared" si="54"/>
        <v>87125</v>
      </c>
      <c r="H883">
        <f t="shared" si="55"/>
        <v>2929</v>
      </c>
    </row>
    <row r="884" spans="1:8" x14ac:dyDescent="0.25">
      <c r="A884" s="6" t="s">
        <v>894</v>
      </c>
      <c r="B884">
        <f t="shared" si="52"/>
        <v>23286</v>
      </c>
      <c r="C884">
        <f t="shared" si="53"/>
        <v>84866</v>
      </c>
      <c r="F884">
        <v>90233</v>
      </c>
      <c r="G884">
        <f t="shared" si="54"/>
        <v>87195</v>
      </c>
      <c r="H884">
        <f t="shared" si="55"/>
        <v>3038</v>
      </c>
    </row>
    <row r="885" spans="1:8" x14ac:dyDescent="0.25">
      <c r="A885" s="6" t="s">
        <v>895</v>
      </c>
      <c r="B885">
        <f t="shared" si="52"/>
        <v>20244</v>
      </c>
      <c r="C885">
        <f t="shared" si="53"/>
        <v>44309</v>
      </c>
      <c r="F885">
        <v>90347</v>
      </c>
      <c r="G885">
        <f t="shared" si="54"/>
        <v>87311</v>
      </c>
      <c r="H885">
        <f t="shared" si="55"/>
        <v>3036</v>
      </c>
    </row>
    <row r="886" spans="1:8" x14ac:dyDescent="0.25">
      <c r="A886" s="6" t="s">
        <v>896</v>
      </c>
      <c r="B886">
        <f t="shared" si="52"/>
        <v>83249</v>
      </c>
      <c r="C886">
        <f t="shared" si="53"/>
        <v>22059</v>
      </c>
      <c r="F886">
        <v>90431</v>
      </c>
      <c r="G886">
        <f t="shared" si="54"/>
        <v>87577</v>
      </c>
      <c r="H886">
        <f t="shared" si="55"/>
        <v>2854</v>
      </c>
    </row>
    <row r="887" spans="1:8" x14ac:dyDescent="0.25">
      <c r="A887" s="6" t="s">
        <v>897</v>
      </c>
      <c r="B887">
        <f t="shared" si="52"/>
        <v>23960</v>
      </c>
      <c r="C887">
        <f t="shared" si="53"/>
        <v>71894</v>
      </c>
      <c r="F887">
        <v>90434</v>
      </c>
      <c r="G887">
        <f t="shared" si="54"/>
        <v>88043</v>
      </c>
      <c r="H887">
        <f t="shared" si="55"/>
        <v>2391</v>
      </c>
    </row>
    <row r="888" spans="1:8" x14ac:dyDescent="0.25">
      <c r="A888" s="6" t="s">
        <v>898</v>
      </c>
      <c r="B888">
        <f t="shared" si="52"/>
        <v>19258</v>
      </c>
      <c r="C888">
        <f t="shared" si="53"/>
        <v>57572</v>
      </c>
      <c r="F888">
        <v>90571</v>
      </c>
      <c r="G888">
        <f t="shared" si="54"/>
        <v>88087</v>
      </c>
      <c r="H888">
        <f t="shared" si="55"/>
        <v>2484</v>
      </c>
    </row>
    <row r="889" spans="1:8" x14ac:dyDescent="0.25">
      <c r="A889" s="6" t="s">
        <v>899</v>
      </c>
      <c r="B889">
        <f t="shared" si="52"/>
        <v>86488</v>
      </c>
      <c r="C889">
        <f t="shared" si="53"/>
        <v>61827</v>
      </c>
      <c r="F889">
        <v>90644</v>
      </c>
      <c r="G889">
        <f t="shared" si="54"/>
        <v>88235</v>
      </c>
      <c r="H889">
        <f t="shared" si="55"/>
        <v>2409</v>
      </c>
    </row>
    <row r="890" spans="1:8" x14ac:dyDescent="0.25">
      <c r="A890" s="6" t="s">
        <v>900</v>
      </c>
      <c r="B890">
        <f t="shared" si="52"/>
        <v>57252</v>
      </c>
      <c r="C890">
        <f t="shared" si="53"/>
        <v>32489</v>
      </c>
      <c r="F890">
        <v>90658</v>
      </c>
      <c r="G890">
        <f t="shared" si="54"/>
        <v>88447</v>
      </c>
      <c r="H890">
        <f t="shared" si="55"/>
        <v>2211</v>
      </c>
    </row>
    <row r="891" spans="1:8" x14ac:dyDescent="0.25">
      <c r="A891" s="6" t="s">
        <v>901</v>
      </c>
      <c r="B891">
        <f t="shared" si="52"/>
        <v>46820</v>
      </c>
      <c r="C891">
        <f t="shared" si="53"/>
        <v>91603</v>
      </c>
      <c r="F891">
        <v>90665</v>
      </c>
      <c r="G891">
        <f t="shared" si="54"/>
        <v>88548</v>
      </c>
      <c r="H891">
        <f t="shared" si="55"/>
        <v>2117</v>
      </c>
    </row>
    <row r="892" spans="1:8" x14ac:dyDescent="0.25">
      <c r="A892" s="6" t="s">
        <v>902</v>
      </c>
      <c r="B892">
        <f t="shared" si="52"/>
        <v>39964</v>
      </c>
      <c r="C892">
        <f t="shared" si="53"/>
        <v>55055</v>
      </c>
      <c r="F892">
        <v>90805</v>
      </c>
      <c r="G892">
        <f t="shared" si="54"/>
        <v>88560</v>
      </c>
      <c r="H892">
        <f t="shared" si="55"/>
        <v>2245</v>
      </c>
    </row>
    <row r="893" spans="1:8" x14ac:dyDescent="0.25">
      <c r="A893" s="6" t="s">
        <v>903</v>
      </c>
      <c r="B893">
        <f t="shared" si="52"/>
        <v>80837</v>
      </c>
      <c r="C893">
        <f t="shared" si="53"/>
        <v>22985</v>
      </c>
      <c r="F893">
        <v>90834</v>
      </c>
      <c r="G893">
        <f t="shared" si="54"/>
        <v>88690</v>
      </c>
      <c r="H893">
        <f t="shared" si="55"/>
        <v>2144</v>
      </c>
    </row>
    <row r="894" spans="1:8" x14ac:dyDescent="0.25">
      <c r="A894" s="6" t="s">
        <v>904</v>
      </c>
      <c r="B894">
        <f t="shared" si="52"/>
        <v>99090</v>
      </c>
      <c r="C894">
        <f t="shared" si="53"/>
        <v>75256</v>
      </c>
      <c r="F894">
        <v>90852</v>
      </c>
      <c r="G894">
        <f t="shared" si="54"/>
        <v>88979</v>
      </c>
      <c r="H894">
        <f t="shared" si="55"/>
        <v>1873</v>
      </c>
    </row>
    <row r="895" spans="1:8" x14ac:dyDescent="0.25">
      <c r="A895" s="6" t="s">
        <v>905</v>
      </c>
      <c r="B895">
        <f t="shared" si="52"/>
        <v>69839</v>
      </c>
      <c r="C895">
        <f t="shared" si="53"/>
        <v>81076</v>
      </c>
      <c r="F895">
        <v>90927</v>
      </c>
      <c r="G895">
        <f t="shared" si="54"/>
        <v>89533</v>
      </c>
      <c r="H895">
        <f t="shared" si="55"/>
        <v>1394</v>
      </c>
    </row>
    <row r="896" spans="1:8" x14ac:dyDescent="0.25">
      <c r="A896" s="6" t="s">
        <v>906</v>
      </c>
      <c r="B896">
        <f t="shared" si="52"/>
        <v>98396</v>
      </c>
      <c r="C896">
        <f t="shared" si="53"/>
        <v>75256</v>
      </c>
      <c r="F896">
        <v>91023</v>
      </c>
      <c r="G896">
        <f t="shared" si="54"/>
        <v>89763</v>
      </c>
      <c r="H896">
        <f t="shared" si="55"/>
        <v>1260</v>
      </c>
    </row>
    <row r="897" spans="1:8" x14ac:dyDescent="0.25">
      <c r="A897" s="6" t="s">
        <v>907</v>
      </c>
      <c r="B897">
        <f t="shared" si="52"/>
        <v>30774</v>
      </c>
      <c r="C897">
        <f t="shared" si="53"/>
        <v>88548</v>
      </c>
      <c r="F897">
        <v>91218</v>
      </c>
      <c r="G897">
        <f t="shared" si="54"/>
        <v>89809</v>
      </c>
      <c r="H897">
        <f t="shared" si="55"/>
        <v>1409</v>
      </c>
    </row>
    <row r="898" spans="1:8" x14ac:dyDescent="0.25">
      <c r="A898" s="6" t="s">
        <v>908</v>
      </c>
      <c r="B898">
        <f t="shared" si="52"/>
        <v>86470</v>
      </c>
      <c r="C898">
        <f t="shared" si="53"/>
        <v>22167</v>
      </c>
      <c r="F898">
        <v>91341</v>
      </c>
      <c r="G898">
        <f t="shared" si="54"/>
        <v>89903</v>
      </c>
      <c r="H898">
        <f t="shared" si="55"/>
        <v>1438</v>
      </c>
    </row>
    <row r="899" spans="1:8" x14ac:dyDescent="0.25">
      <c r="A899" s="6" t="s">
        <v>909</v>
      </c>
      <c r="B899">
        <f t="shared" si="52"/>
        <v>23371</v>
      </c>
      <c r="C899">
        <f t="shared" si="53"/>
        <v>64094</v>
      </c>
      <c r="F899">
        <v>91360</v>
      </c>
      <c r="G899">
        <f t="shared" si="54"/>
        <v>89972</v>
      </c>
      <c r="H899">
        <f t="shared" si="55"/>
        <v>1388</v>
      </c>
    </row>
    <row r="900" spans="1:8" x14ac:dyDescent="0.25">
      <c r="A900" s="6" t="s">
        <v>910</v>
      </c>
      <c r="B900">
        <f t="shared" ref="B900:B963" si="56">--LEFT(A900,FIND(" ",A900,1))</f>
        <v>23128</v>
      </c>
      <c r="C900">
        <f t="shared" ref="C900:C963" si="57">--TRIM(MID(A900,FIND(" ",A900,1),10))</f>
        <v>84004</v>
      </c>
      <c r="F900">
        <v>91422</v>
      </c>
      <c r="G900">
        <f t="shared" ref="G900:G963" si="58">SMALL($C$3:$C$1002,ROW(A898))</f>
        <v>90255</v>
      </c>
      <c r="H900">
        <f t="shared" ref="H900:H963" si="59">ABS(G900-F900)</f>
        <v>1167</v>
      </c>
    </row>
    <row r="901" spans="1:8" x14ac:dyDescent="0.25">
      <c r="A901" s="6" t="s">
        <v>911</v>
      </c>
      <c r="B901">
        <f t="shared" si="56"/>
        <v>58818</v>
      </c>
      <c r="C901">
        <f t="shared" si="57"/>
        <v>80851</v>
      </c>
      <c r="F901">
        <v>91487</v>
      </c>
      <c r="G901">
        <f t="shared" si="58"/>
        <v>90505</v>
      </c>
      <c r="H901">
        <f t="shared" si="59"/>
        <v>982</v>
      </c>
    </row>
    <row r="902" spans="1:8" x14ac:dyDescent="0.25">
      <c r="A902" s="6" t="s">
        <v>912</v>
      </c>
      <c r="B902">
        <f t="shared" si="56"/>
        <v>45372</v>
      </c>
      <c r="C902">
        <f t="shared" si="57"/>
        <v>80851</v>
      </c>
      <c r="F902">
        <v>91515</v>
      </c>
      <c r="G902">
        <f t="shared" si="58"/>
        <v>90541</v>
      </c>
      <c r="H902">
        <f t="shared" si="59"/>
        <v>974</v>
      </c>
    </row>
    <row r="903" spans="1:8" x14ac:dyDescent="0.25">
      <c r="A903" s="6" t="s">
        <v>913</v>
      </c>
      <c r="B903">
        <f t="shared" si="56"/>
        <v>27966</v>
      </c>
      <c r="C903">
        <f t="shared" si="57"/>
        <v>97345</v>
      </c>
      <c r="F903">
        <v>91518</v>
      </c>
      <c r="G903">
        <f t="shared" si="58"/>
        <v>90578</v>
      </c>
      <c r="H903">
        <f t="shared" si="59"/>
        <v>940</v>
      </c>
    </row>
    <row r="904" spans="1:8" x14ac:dyDescent="0.25">
      <c r="A904" s="6" t="s">
        <v>914</v>
      </c>
      <c r="B904">
        <f t="shared" si="56"/>
        <v>60009</v>
      </c>
      <c r="C904">
        <f t="shared" si="57"/>
        <v>67697</v>
      </c>
      <c r="F904">
        <v>91599</v>
      </c>
      <c r="G904">
        <f t="shared" si="58"/>
        <v>90853</v>
      </c>
      <c r="H904">
        <f t="shared" si="59"/>
        <v>746</v>
      </c>
    </row>
    <row r="905" spans="1:8" x14ac:dyDescent="0.25">
      <c r="A905" s="6" t="s">
        <v>915</v>
      </c>
      <c r="B905">
        <f t="shared" si="56"/>
        <v>65289</v>
      </c>
      <c r="C905">
        <f t="shared" si="57"/>
        <v>32158</v>
      </c>
      <c r="F905">
        <v>91603</v>
      </c>
      <c r="G905">
        <f t="shared" si="58"/>
        <v>91284</v>
      </c>
      <c r="H905">
        <f t="shared" si="59"/>
        <v>319</v>
      </c>
    </row>
    <row r="906" spans="1:8" x14ac:dyDescent="0.25">
      <c r="A906" s="6" t="s">
        <v>916</v>
      </c>
      <c r="B906">
        <f t="shared" si="56"/>
        <v>91781</v>
      </c>
      <c r="C906">
        <f t="shared" si="57"/>
        <v>32885</v>
      </c>
      <c r="F906">
        <v>91677</v>
      </c>
      <c r="G906">
        <f t="shared" si="58"/>
        <v>91461</v>
      </c>
      <c r="H906">
        <f t="shared" si="59"/>
        <v>216</v>
      </c>
    </row>
    <row r="907" spans="1:8" x14ac:dyDescent="0.25">
      <c r="A907" s="6" t="s">
        <v>917</v>
      </c>
      <c r="B907">
        <f t="shared" si="56"/>
        <v>80156</v>
      </c>
      <c r="C907">
        <f t="shared" si="57"/>
        <v>65660</v>
      </c>
      <c r="F907">
        <v>91781</v>
      </c>
      <c r="G907">
        <f t="shared" si="58"/>
        <v>91603</v>
      </c>
      <c r="H907">
        <f t="shared" si="59"/>
        <v>178</v>
      </c>
    </row>
    <row r="908" spans="1:8" x14ac:dyDescent="0.25">
      <c r="A908" s="6" t="s">
        <v>918</v>
      </c>
      <c r="B908">
        <f t="shared" si="56"/>
        <v>97254</v>
      </c>
      <c r="C908">
        <f t="shared" si="57"/>
        <v>42786</v>
      </c>
      <c r="F908">
        <v>91846</v>
      </c>
      <c r="G908">
        <f t="shared" si="58"/>
        <v>91603</v>
      </c>
      <c r="H908">
        <f t="shared" si="59"/>
        <v>243</v>
      </c>
    </row>
    <row r="909" spans="1:8" x14ac:dyDescent="0.25">
      <c r="A909" s="6" t="s">
        <v>919</v>
      </c>
      <c r="B909">
        <f t="shared" si="56"/>
        <v>48298</v>
      </c>
      <c r="C909">
        <f t="shared" si="57"/>
        <v>41159</v>
      </c>
      <c r="F909">
        <v>91875</v>
      </c>
      <c r="G909">
        <f t="shared" si="58"/>
        <v>91603</v>
      </c>
      <c r="H909">
        <f t="shared" si="59"/>
        <v>272</v>
      </c>
    </row>
    <row r="910" spans="1:8" x14ac:dyDescent="0.25">
      <c r="A910" s="6" t="s">
        <v>920</v>
      </c>
      <c r="B910">
        <f t="shared" si="56"/>
        <v>54722</v>
      </c>
      <c r="C910">
        <f t="shared" si="57"/>
        <v>38021</v>
      </c>
      <c r="F910">
        <v>91936</v>
      </c>
      <c r="G910">
        <f t="shared" si="58"/>
        <v>91603</v>
      </c>
      <c r="H910">
        <f t="shared" si="59"/>
        <v>333</v>
      </c>
    </row>
    <row r="911" spans="1:8" x14ac:dyDescent="0.25">
      <c r="A911" s="6" t="s">
        <v>921</v>
      </c>
      <c r="B911">
        <f t="shared" si="56"/>
        <v>81261</v>
      </c>
      <c r="C911">
        <f t="shared" si="57"/>
        <v>81076</v>
      </c>
      <c r="F911">
        <v>91941</v>
      </c>
      <c r="G911">
        <f t="shared" si="58"/>
        <v>91603</v>
      </c>
      <c r="H911">
        <f t="shared" si="59"/>
        <v>338</v>
      </c>
    </row>
    <row r="912" spans="1:8" x14ac:dyDescent="0.25">
      <c r="A912" s="6" t="s">
        <v>922</v>
      </c>
      <c r="B912">
        <f t="shared" si="56"/>
        <v>86922</v>
      </c>
      <c r="C912">
        <f t="shared" si="57"/>
        <v>22498</v>
      </c>
      <c r="F912">
        <v>91990</v>
      </c>
      <c r="G912">
        <f t="shared" si="58"/>
        <v>91603</v>
      </c>
      <c r="H912">
        <f t="shared" si="59"/>
        <v>387</v>
      </c>
    </row>
    <row r="913" spans="1:8" x14ac:dyDescent="0.25">
      <c r="A913" s="6" t="s">
        <v>923</v>
      </c>
      <c r="B913">
        <f t="shared" si="56"/>
        <v>55476</v>
      </c>
      <c r="C913">
        <f t="shared" si="57"/>
        <v>31657</v>
      </c>
      <c r="F913">
        <v>92066</v>
      </c>
      <c r="G913">
        <f t="shared" si="58"/>
        <v>91603</v>
      </c>
      <c r="H913">
        <f t="shared" si="59"/>
        <v>463</v>
      </c>
    </row>
    <row r="914" spans="1:8" x14ac:dyDescent="0.25">
      <c r="A914" s="6" t="s">
        <v>924</v>
      </c>
      <c r="B914">
        <f t="shared" si="56"/>
        <v>57009</v>
      </c>
      <c r="C914">
        <f t="shared" si="57"/>
        <v>14306</v>
      </c>
      <c r="F914">
        <v>92079</v>
      </c>
      <c r="G914">
        <f t="shared" si="58"/>
        <v>91603</v>
      </c>
      <c r="H914">
        <f t="shared" si="59"/>
        <v>476</v>
      </c>
    </row>
    <row r="915" spans="1:8" x14ac:dyDescent="0.25">
      <c r="A915" s="6" t="s">
        <v>925</v>
      </c>
      <c r="B915">
        <f t="shared" si="56"/>
        <v>38000</v>
      </c>
      <c r="C915">
        <f t="shared" si="57"/>
        <v>38056</v>
      </c>
      <c r="F915">
        <v>92246</v>
      </c>
      <c r="G915">
        <f t="shared" si="58"/>
        <v>91603</v>
      </c>
      <c r="H915">
        <f t="shared" si="59"/>
        <v>643</v>
      </c>
    </row>
    <row r="916" spans="1:8" x14ac:dyDescent="0.25">
      <c r="A916" s="6" t="s">
        <v>926</v>
      </c>
      <c r="B916">
        <f t="shared" si="56"/>
        <v>85253</v>
      </c>
      <c r="C916">
        <f t="shared" si="57"/>
        <v>38436</v>
      </c>
      <c r="F916">
        <v>92661</v>
      </c>
      <c r="G916">
        <f t="shared" si="58"/>
        <v>91603</v>
      </c>
      <c r="H916">
        <f t="shared" si="59"/>
        <v>1058</v>
      </c>
    </row>
    <row r="917" spans="1:8" x14ac:dyDescent="0.25">
      <c r="A917" s="6" t="s">
        <v>927</v>
      </c>
      <c r="B917">
        <f t="shared" si="56"/>
        <v>76055</v>
      </c>
      <c r="C917">
        <f t="shared" si="57"/>
        <v>41458</v>
      </c>
      <c r="F917">
        <v>92757</v>
      </c>
      <c r="G917">
        <f t="shared" si="58"/>
        <v>91603</v>
      </c>
      <c r="H917">
        <f t="shared" si="59"/>
        <v>1154</v>
      </c>
    </row>
    <row r="918" spans="1:8" x14ac:dyDescent="0.25">
      <c r="A918" s="6" t="s">
        <v>928</v>
      </c>
      <c r="B918">
        <f t="shared" si="56"/>
        <v>59410</v>
      </c>
      <c r="C918">
        <f t="shared" si="57"/>
        <v>97345</v>
      </c>
      <c r="F918">
        <v>92759</v>
      </c>
      <c r="G918">
        <f t="shared" si="58"/>
        <v>91603</v>
      </c>
      <c r="H918">
        <f t="shared" si="59"/>
        <v>1156</v>
      </c>
    </row>
    <row r="919" spans="1:8" x14ac:dyDescent="0.25">
      <c r="A919" s="6" t="s">
        <v>929</v>
      </c>
      <c r="B919">
        <f t="shared" si="56"/>
        <v>88583</v>
      </c>
      <c r="C919">
        <f t="shared" si="57"/>
        <v>53781</v>
      </c>
      <c r="F919">
        <v>92833</v>
      </c>
      <c r="G919">
        <f t="shared" si="58"/>
        <v>91603</v>
      </c>
      <c r="H919">
        <f t="shared" si="59"/>
        <v>1230</v>
      </c>
    </row>
    <row r="920" spans="1:8" x14ac:dyDescent="0.25">
      <c r="A920" s="6" t="s">
        <v>930</v>
      </c>
      <c r="B920">
        <f t="shared" si="56"/>
        <v>18304</v>
      </c>
      <c r="C920">
        <f t="shared" si="57"/>
        <v>52775</v>
      </c>
      <c r="F920">
        <v>92897</v>
      </c>
      <c r="G920">
        <f t="shared" si="58"/>
        <v>91603</v>
      </c>
      <c r="H920">
        <f t="shared" si="59"/>
        <v>1294</v>
      </c>
    </row>
    <row r="921" spans="1:8" x14ac:dyDescent="0.25">
      <c r="A921" s="6" t="s">
        <v>931</v>
      </c>
      <c r="B921">
        <f t="shared" si="56"/>
        <v>75050</v>
      </c>
      <c r="C921">
        <f t="shared" si="57"/>
        <v>64094</v>
      </c>
      <c r="F921">
        <v>92985</v>
      </c>
      <c r="G921">
        <f t="shared" si="58"/>
        <v>91603</v>
      </c>
      <c r="H921">
        <f t="shared" si="59"/>
        <v>1382</v>
      </c>
    </row>
    <row r="922" spans="1:8" x14ac:dyDescent="0.25">
      <c r="A922" s="6" t="s">
        <v>932</v>
      </c>
      <c r="B922">
        <f t="shared" si="56"/>
        <v>70029</v>
      </c>
      <c r="C922">
        <f t="shared" si="57"/>
        <v>55636</v>
      </c>
      <c r="F922">
        <v>93009</v>
      </c>
      <c r="G922">
        <f t="shared" si="58"/>
        <v>91603</v>
      </c>
      <c r="H922">
        <f t="shared" si="59"/>
        <v>1406</v>
      </c>
    </row>
    <row r="923" spans="1:8" x14ac:dyDescent="0.25">
      <c r="A923" s="6" t="s">
        <v>933</v>
      </c>
      <c r="B923">
        <f t="shared" si="56"/>
        <v>20423</v>
      </c>
      <c r="C923">
        <f t="shared" si="57"/>
        <v>65761</v>
      </c>
      <c r="F923">
        <v>93045</v>
      </c>
      <c r="G923">
        <f t="shared" si="58"/>
        <v>91668</v>
      </c>
      <c r="H923">
        <f t="shared" si="59"/>
        <v>1377</v>
      </c>
    </row>
    <row r="924" spans="1:8" x14ac:dyDescent="0.25">
      <c r="A924" s="6" t="s">
        <v>934</v>
      </c>
      <c r="B924">
        <f t="shared" si="56"/>
        <v>81440</v>
      </c>
      <c r="C924">
        <f t="shared" si="57"/>
        <v>54815</v>
      </c>
      <c r="F924">
        <v>93319</v>
      </c>
      <c r="G924">
        <f t="shared" si="58"/>
        <v>91984</v>
      </c>
      <c r="H924">
        <f t="shared" si="59"/>
        <v>1335</v>
      </c>
    </row>
    <row r="925" spans="1:8" x14ac:dyDescent="0.25">
      <c r="A925" s="6" t="s">
        <v>935</v>
      </c>
      <c r="B925">
        <f t="shared" si="56"/>
        <v>82295</v>
      </c>
      <c r="C925">
        <f t="shared" si="57"/>
        <v>13462</v>
      </c>
      <c r="F925">
        <v>93432</v>
      </c>
      <c r="G925">
        <f t="shared" si="58"/>
        <v>92122</v>
      </c>
      <c r="H925">
        <f t="shared" si="59"/>
        <v>1310</v>
      </c>
    </row>
    <row r="926" spans="1:8" x14ac:dyDescent="0.25">
      <c r="A926" s="6" t="s">
        <v>936</v>
      </c>
      <c r="B926">
        <f t="shared" si="56"/>
        <v>25089</v>
      </c>
      <c r="C926">
        <f t="shared" si="57"/>
        <v>28903</v>
      </c>
      <c r="F926">
        <v>93438</v>
      </c>
      <c r="G926">
        <f t="shared" si="58"/>
        <v>92452</v>
      </c>
      <c r="H926">
        <f t="shared" si="59"/>
        <v>986</v>
      </c>
    </row>
    <row r="927" spans="1:8" x14ac:dyDescent="0.25">
      <c r="A927" s="6" t="s">
        <v>937</v>
      </c>
      <c r="B927">
        <f t="shared" si="56"/>
        <v>16484</v>
      </c>
      <c r="C927">
        <f t="shared" si="57"/>
        <v>19348</v>
      </c>
      <c r="F927">
        <v>93720</v>
      </c>
      <c r="G927">
        <f t="shared" si="58"/>
        <v>92601</v>
      </c>
      <c r="H927">
        <f t="shared" si="59"/>
        <v>1119</v>
      </c>
    </row>
    <row r="928" spans="1:8" x14ac:dyDescent="0.25">
      <c r="A928" s="6" t="s">
        <v>938</v>
      </c>
      <c r="B928">
        <f t="shared" si="56"/>
        <v>23071</v>
      </c>
      <c r="C928">
        <f t="shared" si="57"/>
        <v>49803</v>
      </c>
      <c r="F928">
        <v>93724</v>
      </c>
      <c r="G928">
        <f t="shared" si="58"/>
        <v>92651</v>
      </c>
      <c r="H928">
        <f t="shared" si="59"/>
        <v>1073</v>
      </c>
    </row>
    <row r="929" spans="1:8" x14ac:dyDescent="0.25">
      <c r="A929" s="6" t="s">
        <v>939</v>
      </c>
      <c r="B929">
        <f t="shared" si="56"/>
        <v>57112</v>
      </c>
      <c r="C929">
        <f t="shared" si="57"/>
        <v>35235</v>
      </c>
      <c r="F929">
        <v>93734</v>
      </c>
      <c r="G929">
        <f t="shared" si="58"/>
        <v>92701</v>
      </c>
      <c r="H929">
        <f t="shared" si="59"/>
        <v>1033</v>
      </c>
    </row>
    <row r="930" spans="1:8" x14ac:dyDescent="0.25">
      <c r="A930" s="6" t="s">
        <v>940</v>
      </c>
      <c r="B930">
        <f t="shared" si="56"/>
        <v>63721</v>
      </c>
      <c r="C930">
        <f t="shared" si="57"/>
        <v>60158</v>
      </c>
      <c r="F930">
        <v>93749</v>
      </c>
      <c r="G930">
        <f t="shared" si="58"/>
        <v>92937</v>
      </c>
      <c r="H930">
        <f t="shared" si="59"/>
        <v>812</v>
      </c>
    </row>
    <row r="931" spans="1:8" x14ac:dyDescent="0.25">
      <c r="A931" s="6" t="s">
        <v>941</v>
      </c>
      <c r="B931">
        <f t="shared" si="56"/>
        <v>68579</v>
      </c>
      <c r="C931">
        <f t="shared" si="57"/>
        <v>94832</v>
      </c>
      <c r="F931">
        <v>93963</v>
      </c>
      <c r="G931">
        <f t="shared" si="58"/>
        <v>92990</v>
      </c>
      <c r="H931">
        <f t="shared" si="59"/>
        <v>973</v>
      </c>
    </row>
    <row r="932" spans="1:8" x14ac:dyDescent="0.25">
      <c r="A932" s="6" t="s">
        <v>942</v>
      </c>
      <c r="B932">
        <f t="shared" si="56"/>
        <v>21977</v>
      </c>
      <c r="C932">
        <f t="shared" si="57"/>
        <v>78498</v>
      </c>
      <c r="F932">
        <v>93992</v>
      </c>
      <c r="G932">
        <f t="shared" si="58"/>
        <v>93022</v>
      </c>
      <c r="H932">
        <f t="shared" si="59"/>
        <v>970</v>
      </c>
    </row>
    <row r="933" spans="1:8" x14ac:dyDescent="0.25">
      <c r="A933" s="6" t="s">
        <v>943</v>
      </c>
      <c r="B933">
        <f t="shared" si="56"/>
        <v>43592</v>
      </c>
      <c r="C933">
        <f t="shared" si="57"/>
        <v>72883</v>
      </c>
      <c r="F933">
        <v>94034</v>
      </c>
      <c r="G933">
        <f t="shared" si="58"/>
        <v>93047</v>
      </c>
      <c r="H933">
        <f t="shared" si="59"/>
        <v>987</v>
      </c>
    </row>
    <row r="934" spans="1:8" x14ac:dyDescent="0.25">
      <c r="A934" s="6" t="s">
        <v>944</v>
      </c>
      <c r="B934">
        <f t="shared" si="56"/>
        <v>40060</v>
      </c>
      <c r="C934">
        <f t="shared" si="57"/>
        <v>41458</v>
      </c>
      <c r="F934">
        <v>94102</v>
      </c>
      <c r="G934">
        <f t="shared" si="58"/>
        <v>93340</v>
      </c>
      <c r="H934">
        <f t="shared" si="59"/>
        <v>762</v>
      </c>
    </row>
    <row r="935" spans="1:8" x14ac:dyDescent="0.25">
      <c r="A935" s="6" t="s">
        <v>945</v>
      </c>
      <c r="B935">
        <f t="shared" si="56"/>
        <v>20413</v>
      </c>
      <c r="C935">
        <f t="shared" si="57"/>
        <v>42337</v>
      </c>
      <c r="F935">
        <v>94140</v>
      </c>
      <c r="G935">
        <f t="shared" si="58"/>
        <v>93422</v>
      </c>
      <c r="H935">
        <f t="shared" si="59"/>
        <v>718</v>
      </c>
    </row>
    <row r="936" spans="1:8" x14ac:dyDescent="0.25">
      <c r="A936" s="6" t="s">
        <v>946</v>
      </c>
      <c r="B936">
        <f t="shared" si="56"/>
        <v>40283</v>
      </c>
      <c r="C936">
        <f t="shared" si="57"/>
        <v>34311</v>
      </c>
      <c r="F936">
        <v>94223</v>
      </c>
      <c r="G936">
        <f t="shared" si="58"/>
        <v>93602</v>
      </c>
      <c r="H936">
        <f t="shared" si="59"/>
        <v>621</v>
      </c>
    </row>
    <row r="937" spans="1:8" x14ac:dyDescent="0.25">
      <c r="A937" s="6" t="s">
        <v>947</v>
      </c>
      <c r="B937">
        <f t="shared" si="56"/>
        <v>30206</v>
      </c>
      <c r="C937">
        <f t="shared" si="57"/>
        <v>96070</v>
      </c>
      <c r="F937">
        <v>94326</v>
      </c>
      <c r="G937">
        <f t="shared" si="58"/>
        <v>93623</v>
      </c>
      <c r="H937">
        <f t="shared" si="59"/>
        <v>703</v>
      </c>
    </row>
    <row r="938" spans="1:8" x14ac:dyDescent="0.25">
      <c r="A938" s="6" t="s">
        <v>948</v>
      </c>
      <c r="B938">
        <f t="shared" si="56"/>
        <v>46075</v>
      </c>
      <c r="C938">
        <f t="shared" si="57"/>
        <v>91603</v>
      </c>
      <c r="F938">
        <v>94361</v>
      </c>
      <c r="G938">
        <f t="shared" si="58"/>
        <v>93968</v>
      </c>
      <c r="H938">
        <f t="shared" si="59"/>
        <v>393</v>
      </c>
    </row>
    <row r="939" spans="1:8" x14ac:dyDescent="0.25">
      <c r="A939" s="6" t="s">
        <v>949</v>
      </c>
      <c r="B939">
        <f t="shared" si="56"/>
        <v>70006</v>
      </c>
      <c r="C939">
        <f t="shared" si="57"/>
        <v>19763</v>
      </c>
      <c r="F939">
        <v>94437</v>
      </c>
      <c r="G939">
        <f t="shared" si="58"/>
        <v>94052</v>
      </c>
      <c r="H939">
        <f t="shared" si="59"/>
        <v>385</v>
      </c>
    </row>
    <row r="940" spans="1:8" x14ac:dyDescent="0.25">
      <c r="A940" s="6" t="s">
        <v>950</v>
      </c>
      <c r="B940">
        <f t="shared" si="56"/>
        <v>75130</v>
      </c>
      <c r="C940">
        <f t="shared" si="57"/>
        <v>91603</v>
      </c>
      <c r="F940">
        <v>94457</v>
      </c>
      <c r="G940">
        <f t="shared" si="58"/>
        <v>94451</v>
      </c>
      <c r="H940">
        <f t="shared" si="59"/>
        <v>6</v>
      </c>
    </row>
    <row r="941" spans="1:8" x14ac:dyDescent="0.25">
      <c r="A941" s="6" t="s">
        <v>951</v>
      </c>
      <c r="B941">
        <f t="shared" si="56"/>
        <v>60612</v>
      </c>
      <c r="C941">
        <f t="shared" si="57"/>
        <v>28903</v>
      </c>
      <c r="F941">
        <v>94618</v>
      </c>
      <c r="G941">
        <f t="shared" si="58"/>
        <v>94591</v>
      </c>
      <c r="H941">
        <f t="shared" si="59"/>
        <v>27</v>
      </c>
    </row>
    <row r="942" spans="1:8" x14ac:dyDescent="0.25">
      <c r="A942" s="6" t="s">
        <v>952</v>
      </c>
      <c r="B942">
        <f t="shared" si="56"/>
        <v>64928</v>
      </c>
      <c r="C942">
        <f t="shared" si="57"/>
        <v>23183</v>
      </c>
      <c r="F942">
        <v>94902</v>
      </c>
      <c r="G942">
        <f t="shared" si="58"/>
        <v>94618</v>
      </c>
      <c r="H942">
        <f t="shared" si="59"/>
        <v>284</v>
      </c>
    </row>
    <row r="943" spans="1:8" x14ac:dyDescent="0.25">
      <c r="A943" s="6" t="s">
        <v>953</v>
      </c>
      <c r="B943">
        <f t="shared" si="56"/>
        <v>96097</v>
      </c>
      <c r="C943">
        <f t="shared" si="57"/>
        <v>21971</v>
      </c>
      <c r="F943">
        <v>94980</v>
      </c>
      <c r="G943">
        <f t="shared" si="58"/>
        <v>94618</v>
      </c>
      <c r="H943">
        <f t="shared" si="59"/>
        <v>362</v>
      </c>
    </row>
    <row r="944" spans="1:8" x14ac:dyDescent="0.25">
      <c r="A944" s="6" t="s">
        <v>954</v>
      </c>
      <c r="B944">
        <f t="shared" si="56"/>
        <v>72883</v>
      </c>
      <c r="C944">
        <f t="shared" si="57"/>
        <v>40811</v>
      </c>
      <c r="F944">
        <v>95012</v>
      </c>
      <c r="G944">
        <f t="shared" si="58"/>
        <v>94618</v>
      </c>
      <c r="H944">
        <f t="shared" si="59"/>
        <v>394</v>
      </c>
    </row>
    <row r="945" spans="1:8" x14ac:dyDescent="0.25">
      <c r="A945" s="6" t="s">
        <v>955</v>
      </c>
      <c r="B945">
        <f t="shared" si="56"/>
        <v>20769</v>
      </c>
      <c r="C945">
        <f t="shared" si="57"/>
        <v>68024</v>
      </c>
      <c r="F945">
        <v>95052</v>
      </c>
      <c r="G945">
        <f t="shared" si="58"/>
        <v>94618</v>
      </c>
      <c r="H945">
        <f t="shared" si="59"/>
        <v>434</v>
      </c>
    </row>
    <row r="946" spans="1:8" x14ac:dyDescent="0.25">
      <c r="A946" s="6" t="s">
        <v>956</v>
      </c>
      <c r="B946">
        <f t="shared" si="56"/>
        <v>97961</v>
      </c>
      <c r="C946">
        <f t="shared" si="57"/>
        <v>41458</v>
      </c>
      <c r="F946">
        <v>95115</v>
      </c>
      <c r="G946">
        <f t="shared" si="58"/>
        <v>94618</v>
      </c>
      <c r="H946">
        <f t="shared" si="59"/>
        <v>497</v>
      </c>
    </row>
    <row r="947" spans="1:8" x14ac:dyDescent="0.25">
      <c r="A947" s="6" t="s">
        <v>957</v>
      </c>
      <c r="B947">
        <f t="shared" si="56"/>
        <v>46704</v>
      </c>
      <c r="C947">
        <f t="shared" si="57"/>
        <v>60464</v>
      </c>
      <c r="F947">
        <v>95135</v>
      </c>
      <c r="G947">
        <f t="shared" si="58"/>
        <v>94618</v>
      </c>
      <c r="H947">
        <f t="shared" si="59"/>
        <v>517</v>
      </c>
    </row>
    <row r="948" spans="1:8" x14ac:dyDescent="0.25">
      <c r="A948" s="6" t="s">
        <v>958</v>
      </c>
      <c r="B948">
        <f t="shared" si="56"/>
        <v>79660</v>
      </c>
      <c r="C948">
        <f t="shared" si="57"/>
        <v>21412</v>
      </c>
      <c r="F948">
        <v>95216</v>
      </c>
      <c r="G948">
        <f t="shared" si="58"/>
        <v>94618</v>
      </c>
      <c r="H948">
        <f t="shared" si="59"/>
        <v>598</v>
      </c>
    </row>
    <row r="949" spans="1:8" x14ac:dyDescent="0.25">
      <c r="A949" s="6" t="s">
        <v>959</v>
      </c>
      <c r="B949">
        <f t="shared" si="56"/>
        <v>70165</v>
      </c>
      <c r="C949">
        <f t="shared" si="57"/>
        <v>97160</v>
      </c>
      <c r="F949">
        <v>95462</v>
      </c>
      <c r="G949">
        <f t="shared" si="58"/>
        <v>94618</v>
      </c>
      <c r="H949">
        <f t="shared" si="59"/>
        <v>844</v>
      </c>
    </row>
    <row r="950" spans="1:8" x14ac:dyDescent="0.25">
      <c r="A950" s="6" t="s">
        <v>960</v>
      </c>
      <c r="B950">
        <f t="shared" si="56"/>
        <v>37654</v>
      </c>
      <c r="C950">
        <f t="shared" si="57"/>
        <v>62842</v>
      </c>
      <c r="F950">
        <v>95523</v>
      </c>
      <c r="G950">
        <f t="shared" si="58"/>
        <v>94832</v>
      </c>
      <c r="H950">
        <f t="shared" si="59"/>
        <v>691</v>
      </c>
    </row>
    <row r="951" spans="1:8" x14ac:dyDescent="0.25">
      <c r="A951" s="6" t="s">
        <v>961</v>
      </c>
      <c r="B951">
        <f t="shared" si="56"/>
        <v>40556</v>
      </c>
      <c r="C951">
        <f t="shared" si="57"/>
        <v>28903</v>
      </c>
      <c r="F951">
        <v>95584</v>
      </c>
      <c r="G951">
        <f t="shared" si="58"/>
        <v>94858</v>
      </c>
      <c r="H951">
        <f t="shared" si="59"/>
        <v>726</v>
      </c>
    </row>
    <row r="952" spans="1:8" x14ac:dyDescent="0.25">
      <c r="A952" s="6" t="s">
        <v>962</v>
      </c>
      <c r="B952">
        <f t="shared" si="56"/>
        <v>15332</v>
      </c>
      <c r="C952">
        <f t="shared" si="57"/>
        <v>43586</v>
      </c>
      <c r="F952">
        <v>95599</v>
      </c>
      <c r="G952">
        <f t="shared" si="58"/>
        <v>95056</v>
      </c>
      <c r="H952">
        <f t="shared" si="59"/>
        <v>543</v>
      </c>
    </row>
    <row r="953" spans="1:8" x14ac:dyDescent="0.25">
      <c r="A953" s="6" t="s">
        <v>963</v>
      </c>
      <c r="B953">
        <f t="shared" si="56"/>
        <v>19763</v>
      </c>
      <c r="C953">
        <f t="shared" si="57"/>
        <v>41974</v>
      </c>
      <c r="F953">
        <v>95603</v>
      </c>
      <c r="G953">
        <f t="shared" si="58"/>
        <v>95270</v>
      </c>
      <c r="H953">
        <f t="shared" si="59"/>
        <v>333</v>
      </c>
    </row>
    <row r="954" spans="1:8" x14ac:dyDescent="0.25">
      <c r="A954" s="6" t="s">
        <v>964</v>
      </c>
      <c r="B954">
        <f t="shared" si="56"/>
        <v>79356</v>
      </c>
      <c r="C954">
        <f t="shared" si="57"/>
        <v>67697</v>
      </c>
      <c r="F954">
        <v>95693</v>
      </c>
      <c r="G954">
        <f t="shared" si="58"/>
        <v>95356</v>
      </c>
      <c r="H954">
        <f t="shared" si="59"/>
        <v>337</v>
      </c>
    </row>
    <row r="955" spans="1:8" x14ac:dyDescent="0.25">
      <c r="A955" s="6" t="s">
        <v>965</v>
      </c>
      <c r="B955">
        <f t="shared" si="56"/>
        <v>42155</v>
      </c>
      <c r="C955">
        <f t="shared" si="57"/>
        <v>62829</v>
      </c>
      <c r="F955">
        <v>95702</v>
      </c>
      <c r="G955">
        <f t="shared" si="58"/>
        <v>95908</v>
      </c>
      <c r="H955">
        <f t="shared" si="59"/>
        <v>206</v>
      </c>
    </row>
    <row r="956" spans="1:8" x14ac:dyDescent="0.25">
      <c r="A956" s="6" t="s">
        <v>966</v>
      </c>
      <c r="B956">
        <f t="shared" si="56"/>
        <v>51863</v>
      </c>
      <c r="C956">
        <f t="shared" si="57"/>
        <v>93968</v>
      </c>
      <c r="F956">
        <v>96097</v>
      </c>
      <c r="G956">
        <f t="shared" si="58"/>
        <v>96070</v>
      </c>
      <c r="H956">
        <f t="shared" si="59"/>
        <v>27</v>
      </c>
    </row>
    <row r="957" spans="1:8" x14ac:dyDescent="0.25">
      <c r="A957" s="6" t="s">
        <v>967</v>
      </c>
      <c r="B957">
        <f t="shared" si="56"/>
        <v>80541</v>
      </c>
      <c r="C957">
        <f t="shared" si="57"/>
        <v>64094</v>
      </c>
      <c r="F957">
        <v>96203</v>
      </c>
      <c r="G957">
        <f t="shared" si="58"/>
        <v>96393</v>
      </c>
      <c r="H957">
        <f t="shared" si="59"/>
        <v>190</v>
      </c>
    </row>
    <row r="958" spans="1:8" x14ac:dyDescent="0.25">
      <c r="A958" s="6" t="s">
        <v>968</v>
      </c>
      <c r="B958">
        <f t="shared" si="56"/>
        <v>16392</v>
      </c>
      <c r="C958">
        <f t="shared" si="57"/>
        <v>51660</v>
      </c>
      <c r="F958">
        <v>96213</v>
      </c>
      <c r="G958">
        <f t="shared" si="58"/>
        <v>96621</v>
      </c>
      <c r="H958">
        <f t="shared" si="59"/>
        <v>408</v>
      </c>
    </row>
    <row r="959" spans="1:8" x14ac:dyDescent="0.25">
      <c r="A959" s="6" t="s">
        <v>969</v>
      </c>
      <c r="B959">
        <f t="shared" si="56"/>
        <v>67697</v>
      </c>
      <c r="C959">
        <f t="shared" si="57"/>
        <v>98880</v>
      </c>
      <c r="F959">
        <v>96365</v>
      </c>
      <c r="G959">
        <f t="shared" si="58"/>
        <v>96842</v>
      </c>
      <c r="H959">
        <f t="shared" si="59"/>
        <v>477</v>
      </c>
    </row>
    <row r="960" spans="1:8" x14ac:dyDescent="0.25">
      <c r="A960" s="6" t="s">
        <v>970</v>
      </c>
      <c r="B960">
        <f t="shared" si="56"/>
        <v>28903</v>
      </c>
      <c r="C960">
        <f t="shared" si="57"/>
        <v>51664</v>
      </c>
      <c r="F960">
        <v>96592</v>
      </c>
      <c r="G960">
        <f t="shared" si="58"/>
        <v>96902</v>
      </c>
      <c r="H960">
        <f t="shared" si="59"/>
        <v>310</v>
      </c>
    </row>
    <row r="961" spans="1:8" x14ac:dyDescent="0.25">
      <c r="A961" s="6" t="s">
        <v>971</v>
      </c>
      <c r="B961">
        <f t="shared" si="56"/>
        <v>98379</v>
      </c>
      <c r="C961">
        <f t="shared" si="57"/>
        <v>11061</v>
      </c>
      <c r="F961">
        <v>96745</v>
      </c>
      <c r="G961">
        <f t="shared" si="58"/>
        <v>97017</v>
      </c>
      <c r="H961">
        <f t="shared" si="59"/>
        <v>272</v>
      </c>
    </row>
    <row r="962" spans="1:8" x14ac:dyDescent="0.25">
      <c r="A962" s="6" t="s">
        <v>972</v>
      </c>
      <c r="B962">
        <f t="shared" si="56"/>
        <v>73277</v>
      </c>
      <c r="C962">
        <f t="shared" si="57"/>
        <v>59160</v>
      </c>
      <c r="F962">
        <v>96826</v>
      </c>
      <c r="G962">
        <f t="shared" si="58"/>
        <v>97117</v>
      </c>
      <c r="H962">
        <f t="shared" si="59"/>
        <v>291</v>
      </c>
    </row>
    <row r="963" spans="1:8" x14ac:dyDescent="0.25">
      <c r="A963" s="6" t="s">
        <v>973</v>
      </c>
      <c r="B963">
        <f t="shared" si="56"/>
        <v>91515</v>
      </c>
      <c r="C963">
        <f t="shared" si="57"/>
        <v>49151</v>
      </c>
      <c r="F963">
        <v>96995</v>
      </c>
      <c r="G963">
        <f t="shared" si="58"/>
        <v>97160</v>
      </c>
      <c r="H963">
        <f t="shared" si="59"/>
        <v>165</v>
      </c>
    </row>
    <row r="964" spans="1:8" x14ac:dyDescent="0.25">
      <c r="A964" s="6" t="s">
        <v>974</v>
      </c>
      <c r="B964">
        <f t="shared" ref="B964:B1002" si="60">--LEFT(A964,FIND(" ",A964,1))</f>
        <v>88086</v>
      </c>
      <c r="C964">
        <f t="shared" ref="C964:C1002" si="61">--TRIM(MID(A964,FIND(" ",A964,1),10))</f>
        <v>17578</v>
      </c>
      <c r="F964">
        <v>97105</v>
      </c>
      <c r="G964">
        <f t="shared" ref="G964:G1002" si="62">SMALL($C$3:$C$1002,ROW(A962))</f>
        <v>97164</v>
      </c>
      <c r="H964">
        <f t="shared" ref="H964:H1002" si="63">ABS(G964-F964)</f>
        <v>59</v>
      </c>
    </row>
    <row r="965" spans="1:8" x14ac:dyDescent="0.25">
      <c r="A965" s="6" t="s">
        <v>975</v>
      </c>
      <c r="B965">
        <f t="shared" si="60"/>
        <v>36014</v>
      </c>
      <c r="C965">
        <f t="shared" si="61"/>
        <v>38056</v>
      </c>
      <c r="F965">
        <v>97231</v>
      </c>
      <c r="G965">
        <f t="shared" si="62"/>
        <v>97222</v>
      </c>
      <c r="H965">
        <f t="shared" si="63"/>
        <v>9</v>
      </c>
    </row>
    <row r="966" spans="1:8" x14ac:dyDescent="0.25">
      <c r="A966" s="6" t="s">
        <v>976</v>
      </c>
      <c r="B966">
        <f t="shared" si="60"/>
        <v>68997</v>
      </c>
      <c r="C966">
        <f t="shared" si="61"/>
        <v>72883</v>
      </c>
      <c r="F966">
        <v>97254</v>
      </c>
      <c r="G966">
        <f t="shared" si="62"/>
        <v>97345</v>
      </c>
      <c r="H966">
        <f t="shared" si="63"/>
        <v>91</v>
      </c>
    </row>
    <row r="967" spans="1:8" x14ac:dyDescent="0.25">
      <c r="A967" s="6" t="s">
        <v>977</v>
      </c>
      <c r="B967">
        <f t="shared" si="60"/>
        <v>48767</v>
      </c>
      <c r="C967">
        <f t="shared" si="61"/>
        <v>71894</v>
      </c>
      <c r="F967">
        <v>97265</v>
      </c>
      <c r="G967">
        <f t="shared" si="62"/>
        <v>97345</v>
      </c>
      <c r="H967">
        <f t="shared" si="63"/>
        <v>80</v>
      </c>
    </row>
    <row r="968" spans="1:8" x14ac:dyDescent="0.25">
      <c r="A968" s="6" t="s">
        <v>978</v>
      </c>
      <c r="B968">
        <f t="shared" si="60"/>
        <v>61448</v>
      </c>
      <c r="C968">
        <f t="shared" si="61"/>
        <v>20757</v>
      </c>
      <c r="F968">
        <v>97274</v>
      </c>
      <c r="G968">
        <f t="shared" si="62"/>
        <v>97345</v>
      </c>
      <c r="H968">
        <f t="shared" si="63"/>
        <v>71</v>
      </c>
    </row>
    <row r="969" spans="1:8" x14ac:dyDescent="0.25">
      <c r="A969" s="6" t="s">
        <v>979</v>
      </c>
      <c r="B969">
        <f t="shared" si="60"/>
        <v>70899</v>
      </c>
      <c r="C969">
        <f t="shared" si="61"/>
        <v>38212</v>
      </c>
      <c r="F969">
        <v>97345</v>
      </c>
      <c r="G969">
        <f t="shared" si="62"/>
        <v>97345</v>
      </c>
      <c r="H969">
        <f t="shared" si="63"/>
        <v>0</v>
      </c>
    </row>
    <row r="970" spans="1:8" x14ac:dyDescent="0.25">
      <c r="A970" s="6" t="s">
        <v>980</v>
      </c>
      <c r="B970">
        <f t="shared" si="60"/>
        <v>65598</v>
      </c>
      <c r="C970">
        <f t="shared" si="61"/>
        <v>42786</v>
      </c>
      <c r="F970">
        <v>97364</v>
      </c>
      <c r="G970">
        <f t="shared" si="62"/>
        <v>97345</v>
      </c>
      <c r="H970">
        <f t="shared" si="63"/>
        <v>19</v>
      </c>
    </row>
    <row r="971" spans="1:8" x14ac:dyDescent="0.25">
      <c r="A971" s="6" t="s">
        <v>981</v>
      </c>
      <c r="B971">
        <f t="shared" si="60"/>
        <v>61699</v>
      </c>
      <c r="C971">
        <f t="shared" si="61"/>
        <v>31701</v>
      </c>
      <c r="F971">
        <v>97389</v>
      </c>
      <c r="G971">
        <f t="shared" si="62"/>
        <v>97345</v>
      </c>
      <c r="H971">
        <f t="shared" si="63"/>
        <v>44</v>
      </c>
    </row>
    <row r="972" spans="1:8" x14ac:dyDescent="0.25">
      <c r="A972" s="6" t="s">
        <v>982</v>
      </c>
      <c r="B972">
        <f t="shared" si="60"/>
        <v>73408</v>
      </c>
      <c r="C972">
        <f t="shared" si="61"/>
        <v>21499</v>
      </c>
      <c r="F972">
        <v>97670</v>
      </c>
      <c r="G972">
        <f t="shared" si="62"/>
        <v>97345</v>
      </c>
      <c r="H972">
        <f t="shared" si="63"/>
        <v>325</v>
      </c>
    </row>
    <row r="973" spans="1:8" x14ac:dyDescent="0.25">
      <c r="A973" s="6" t="s">
        <v>983</v>
      </c>
      <c r="B973">
        <f t="shared" si="60"/>
        <v>88878</v>
      </c>
      <c r="C973">
        <f t="shared" si="61"/>
        <v>49200</v>
      </c>
      <c r="F973">
        <v>97857</v>
      </c>
      <c r="G973">
        <f t="shared" si="62"/>
        <v>97478</v>
      </c>
      <c r="H973">
        <f t="shared" si="63"/>
        <v>379</v>
      </c>
    </row>
    <row r="974" spans="1:8" x14ac:dyDescent="0.25">
      <c r="A974" s="6" t="s">
        <v>984</v>
      </c>
      <c r="B974">
        <f t="shared" si="60"/>
        <v>12559</v>
      </c>
      <c r="C974">
        <f t="shared" si="61"/>
        <v>91603</v>
      </c>
      <c r="F974">
        <v>97961</v>
      </c>
      <c r="G974">
        <f t="shared" si="62"/>
        <v>97711</v>
      </c>
      <c r="H974">
        <f t="shared" si="63"/>
        <v>250</v>
      </c>
    </row>
    <row r="975" spans="1:8" x14ac:dyDescent="0.25">
      <c r="A975" s="6" t="s">
        <v>985</v>
      </c>
      <c r="B975">
        <f t="shared" si="60"/>
        <v>51392</v>
      </c>
      <c r="C975">
        <f t="shared" si="61"/>
        <v>13481</v>
      </c>
      <c r="F975">
        <v>98013</v>
      </c>
      <c r="G975">
        <f t="shared" si="62"/>
        <v>97867</v>
      </c>
      <c r="H975">
        <f t="shared" si="63"/>
        <v>146</v>
      </c>
    </row>
    <row r="976" spans="1:8" x14ac:dyDescent="0.25">
      <c r="A976" s="6" t="s">
        <v>986</v>
      </c>
      <c r="B976">
        <f t="shared" si="60"/>
        <v>35286</v>
      </c>
      <c r="C976">
        <f t="shared" si="61"/>
        <v>97345</v>
      </c>
      <c r="F976">
        <v>98064</v>
      </c>
      <c r="G976">
        <f t="shared" si="62"/>
        <v>98087</v>
      </c>
      <c r="H976">
        <f t="shared" si="63"/>
        <v>23</v>
      </c>
    </row>
    <row r="977" spans="1:8" x14ac:dyDescent="0.25">
      <c r="A977" s="6" t="s">
        <v>987</v>
      </c>
      <c r="B977">
        <f t="shared" si="60"/>
        <v>84379</v>
      </c>
      <c r="C977">
        <f t="shared" si="61"/>
        <v>67963</v>
      </c>
      <c r="F977">
        <v>98379</v>
      </c>
      <c r="G977">
        <f t="shared" si="62"/>
        <v>98372</v>
      </c>
      <c r="H977">
        <f t="shared" si="63"/>
        <v>7</v>
      </c>
    </row>
    <row r="978" spans="1:8" x14ac:dyDescent="0.25">
      <c r="A978" s="6" t="s">
        <v>988</v>
      </c>
      <c r="B978">
        <f t="shared" si="60"/>
        <v>93438</v>
      </c>
      <c r="C978">
        <f t="shared" si="61"/>
        <v>91603</v>
      </c>
      <c r="F978">
        <v>98394</v>
      </c>
      <c r="G978">
        <f t="shared" si="62"/>
        <v>98660</v>
      </c>
      <c r="H978">
        <f t="shared" si="63"/>
        <v>266</v>
      </c>
    </row>
    <row r="979" spans="1:8" x14ac:dyDescent="0.25">
      <c r="A979" s="6" t="s">
        <v>989</v>
      </c>
      <c r="B979">
        <f t="shared" si="60"/>
        <v>60752</v>
      </c>
      <c r="C979">
        <f t="shared" si="61"/>
        <v>53106</v>
      </c>
      <c r="F979">
        <v>98396</v>
      </c>
      <c r="G979">
        <f t="shared" si="62"/>
        <v>98687</v>
      </c>
      <c r="H979">
        <f t="shared" si="63"/>
        <v>291</v>
      </c>
    </row>
    <row r="980" spans="1:8" x14ac:dyDescent="0.25">
      <c r="A980" s="6" t="s">
        <v>990</v>
      </c>
      <c r="B980">
        <f t="shared" si="60"/>
        <v>19987</v>
      </c>
      <c r="C980">
        <f t="shared" si="61"/>
        <v>81076</v>
      </c>
      <c r="F980">
        <v>98423</v>
      </c>
      <c r="G980">
        <f t="shared" si="62"/>
        <v>98880</v>
      </c>
      <c r="H980">
        <f t="shared" si="63"/>
        <v>457</v>
      </c>
    </row>
    <row r="981" spans="1:8" x14ac:dyDescent="0.25">
      <c r="A981" s="6" t="s">
        <v>991</v>
      </c>
      <c r="B981">
        <f t="shared" si="60"/>
        <v>63280</v>
      </c>
      <c r="C981">
        <f t="shared" si="61"/>
        <v>35027</v>
      </c>
      <c r="F981">
        <v>98454</v>
      </c>
      <c r="G981">
        <f t="shared" si="62"/>
        <v>98880</v>
      </c>
      <c r="H981">
        <f t="shared" si="63"/>
        <v>426</v>
      </c>
    </row>
    <row r="982" spans="1:8" x14ac:dyDescent="0.25">
      <c r="A982" s="6" t="s">
        <v>992</v>
      </c>
      <c r="B982">
        <f t="shared" si="60"/>
        <v>43747</v>
      </c>
      <c r="C982">
        <f t="shared" si="61"/>
        <v>71810</v>
      </c>
      <c r="F982">
        <v>98501</v>
      </c>
      <c r="G982">
        <f t="shared" si="62"/>
        <v>98880</v>
      </c>
      <c r="H982">
        <f t="shared" si="63"/>
        <v>379</v>
      </c>
    </row>
    <row r="983" spans="1:8" x14ac:dyDescent="0.25">
      <c r="A983" s="6" t="s">
        <v>993</v>
      </c>
      <c r="B983">
        <f t="shared" si="60"/>
        <v>22803</v>
      </c>
      <c r="C983">
        <f t="shared" si="61"/>
        <v>66237</v>
      </c>
      <c r="F983">
        <v>98810</v>
      </c>
      <c r="G983">
        <f t="shared" si="62"/>
        <v>98880</v>
      </c>
      <c r="H983">
        <f t="shared" si="63"/>
        <v>70</v>
      </c>
    </row>
    <row r="984" spans="1:8" x14ac:dyDescent="0.25">
      <c r="A984" s="6" t="s">
        <v>994</v>
      </c>
      <c r="B984">
        <f t="shared" si="60"/>
        <v>75256</v>
      </c>
      <c r="C984">
        <f t="shared" si="61"/>
        <v>75256</v>
      </c>
      <c r="F984">
        <v>98878</v>
      </c>
      <c r="G984">
        <f t="shared" si="62"/>
        <v>98880</v>
      </c>
      <c r="H984">
        <f t="shared" si="63"/>
        <v>2</v>
      </c>
    </row>
    <row r="985" spans="1:8" x14ac:dyDescent="0.25">
      <c r="A985" s="6" t="s">
        <v>995</v>
      </c>
      <c r="B985">
        <f t="shared" si="60"/>
        <v>70441</v>
      </c>
      <c r="C985">
        <f t="shared" si="61"/>
        <v>72003</v>
      </c>
      <c r="F985">
        <v>98880</v>
      </c>
      <c r="G985">
        <f t="shared" si="62"/>
        <v>98880</v>
      </c>
      <c r="H985">
        <f t="shared" si="63"/>
        <v>0</v>
      </c>
    </row>
    <row r="986" spans="1:8" x14ac:dyDescent="0.25">
      <c r="A986" s="6" t="s">
        <v>996</v>
      </c>
      <c r="B986">
        <f t="shared" si="60"/>
        <v>77992</v>
      </c>
      <c r="C986">
        <f t="shared" si="61"/>
        <v>57743</v>
      </c>
      <c r="F986">
        <v>98898</v>
      </c>
      <c r="G986">
        <f t="shared" si="62"/>
        <v>98880</v>
      </c>
      <c r="H986">
        <f t="shared" si="63"/>
        <v>18</v>
      </c>
    </row>
    <row r="987" spans="1:8" x14ac:dyDescent="0.25">
      <c r="A987" s="6" t="s">
        <v>997</v>
      </c>
      <c r="B987">
        <f t="shared" si="60"/>
        <v>70884</v>
      </c>
      <c r="C987">
        <f t="shared" si="61"/>
        <v>21412</v>
      </c>
      <c r="F987">
        <v>98910</v>
      </c>
      <c r="G987">
        <f t="shared" si="62"/>
        <v>98880</v>
      </c>
      <c r="H987">
        <f t="shared" si="63"/>
        <v>30</v>
      </c>
    </row>
    <row r="988" spans="1:8" x14ac:dyDescent="0.25">
      <c r="A988" s="6" t="s">
        <v>998</v>
      </c>
      <c r="B988">
        <f t="shared" si="60"/>
        <v>91936</v>
      </c>
      <c r="C988">
        <f t="shared" si="61"/>
        <v>77547</v>
      </c>
      <c r="F988">
        <v>98919</v>
      </c>
      <c r="G988">
        <f t="shared" si="62"/>
        <v>98880</v>
      </c>
      <c r="H988">
        <f t="shared" si="63"/>
        <v>39</v>
      </c>
    </row>
    <row r="989" spans="1:8" x14ac:dyDescent="0.25">
      <c r="A989" s="6" t="s">
        <v>999</v>
      </c>
      <c r="B989">
        <f t="shared" si="60"/>
        <v>39673</v>
      </c>
      <c r="C989">
        <f t="shared" si="61"/>
        <v>53183</v>
      </c>
      <c r="F989">
        <v>99041</v>
      </c>
      <c r="G989">
        <f t="shared" si="62"/>
        <v>98880</v>
      </c>
      <c r="H989">
        <f t="shared" si="63"/>
        <v>161</v>
      </c>
    </row>
    <row r="990" spans="1:8" x14ac:dyDescent="0.25">
      <c r="A990" s="6" t="s">
        <v>1000</v>
      </c>
      <c r="B990">
        <f t="shared" si="60"/>
        <v>31518</v>
      </c>
      <c r="C990">
        <f t="shared" si="61"/>
        <v>19763</v>
      </c>
      <c r="F990">
        <v>99090</v>
      </c>
      <c r="G990">
        <f t="shared" si="62"/>
        <v>98880</v>
      </c>
      <c r="H990">
        <f t="shared" si="63"/>
        <v>210</v>
      </c>
    </row>
    <row r="991" spans="1:8" x14ac:dyDescent="0.25">
      <c r="A991" s="6" t="s">
        <v>1001</v>
      </c>
      <c r="B991">
        <f t="shared" si="60"/>
        <v>23066</v>
      </c>
      <c r="C991">
        <f t="shared" si="61"/>
        <v>48344</v>
      </c>
      <c r="F991">
        <v>99187</v>
      </c>
      <c r="G991">
        <f t="shared" si="62"/>
        <v>98880</v>
      </c>
      <c r="H991">
        <f t="shared" si="63"/>
        <v>307</v>
      </c>
    </row>
    <row r="992" spans="1:8" x14ac:dyDescent="0.25">
      <c r="A992" s="6" t="s">
        <v>1002</v>
      </c>
      <c r="B992">
        <f t="shared" si="60"/>
        <v>45455</v>
      </c>
      <c r="C992">
        <f t="shared" si="61"/>
        <v>77547</v>
      </c>
      <c r="F992">
        <v>99192</v>
      </c>
      <c r="G992">
        <f t="shared" si="62"/>
        <v>98880</v>
      </c>
      <c r="H992">
        <f t="shared" si="63"/>
        <v>312</v>
      </c>
    </row>
    <row r="993" spans="1:8" x14ac:dyDescent="0.25">
      <c r="A993" s="6" t="s">
        <v>1003</v>
      </c>
      <c r="B993">
        <f t="shared" si="60"/>
        <v>58606</v>
      </c>
      <c r="C993">
        <f t="shared" si="61"/>
        <v>32254</v>
      </c>
      <c r="F993">
        <v>99258</v>
      </c>
      <c r="G993">
        <f t="shared" si="62"/>
        <v>98880</v>
      </c>
      <c r="H993">
        <f t="shared" si="63"/>
        <v>378</v>
      </c>
    </row>
    <row r="994" spans="1:8" x14ac:dyDescent="0.25">
      <c r="A994" s="6" t="s">
        <v>1004</v>
      </c>
      <c r="B994">
        <f t="shared" si="60"/>
        <v>33075</v>
      </c>
      <c r="C994">
        <f t="shared" si="61"/>
        <v>21971</v>
      </c>
      <c r="F994">
        <v>99272</v>
      </c>
      <c r="G994">
        <f t="shared" si="62"/>
        <v>98880</v>
      </c>
      <c r="H994">
        <f t="shared" si="63"/>
        <v>392</v>
      </c>
    </row>
    <row r="995" spans="1:8" x14ac:dyDescent="0.25">
      <c r="A995" s="6" t="s">
        <v>1005</v>
      </c>
      <c r="B995">
        <f t="shared" si="60"/>
        <v>12200</v>
      </c>
      <c r="C995">
        <f t="shared" si="61"/>
        <v>19763</v>
      </c>
      <c r="F995">
        <v>99316</v>
      </c>
      <c r="G995">
        <f t="shared" si="62"/>
        <v>98880</v>
      </c>
      <c r="H995">
        <f t="shared" si="63"/>
        <v>436</v>
      </c>
    </row>
    <row r="996" spans="1:8" x14ac:dyDescent="0.25">
      <c r="A996" s="6" t="s">
        <v>1006</v>
      </c>
      <c r="B996">
        <f t="shared" si="60"/>
        <v>42764</v>
      </c>
      <c r="C996">
        <f t="shared" si="61"/>
        <v>79555</v>
      </c>
      <c r="F996">
        <v>99368</v>
      </c>
      <c r="G996">
        <f t="shared" si="62"/>
        <v>99148</v>
      </c>
      <c r="H996">
        <f t="shared" si="63"/>
        <v>220</v>
      </c>
    </row>
    <row r="997" spans="1:8" x14ac:dyDescent="0.25">
      <c r="A997" s="6" t="s">
        <v>1007</v>
      </c>
      <c r="B997">
        <f t="shared" si="60"/>
        <v>45004</v>
      </c>
      <c r="C997">
        <f t="shared" si="61"/>
        <v>94858</v>
      </c>
      <c r="F997">
        <v>99426</v>
      </c>
      <c r="G997">
        <f t="shared" si="62"/>
        <v>99234</v>
      </c>
      <c r="H997">
        <f t="shared" si="63"/>
        <v>192</v>
      </c>
    </row>
    <row r="998" spans="1:8" x14ac:dyDescent="0.25">
      <c r="A998" s="6" t="s">
        <v>1008</v>
      </c>
      <c r="B998">
        <f t="shared" si="60"/>
        <v>87970</v>
      </c>
      <c r="C998">
        <f t="shared" si="61"/>
        <v>98880</v>
      </c>
      <c r="F998">
        <v>99446</v>
      </c>
      <c r="G998">
        <f t="shared" si="62"/>
        <v>99286</v>
      </c>
      <c r="H998">
        <f t="shared" si="63"/>
        <v>160</v>
      </c>
    </row>
    <row r="999" spans="1:8" x14ac:dyDescent="0.25">
      <c r="A999" s="6" t="s">
        <v>1009</v>
      </c>
      <c r="B999">
        <f t="shared" si="60"/>
        <v>52319</v>
      </c>
      <c r="C999">
        <f t="shared" si="61"/>
        <v>38436</v>
      </c>
      <c r="F999">
        <v>99514</v>
      </c>
      <c r="G999">
        <f t="shared" si="62"/>
        <v>99324</v>
      </c>
      <c r="H999">
        <f t="shared" si="63"/>
        <v>190</v>
      </c>
    </row>
    <row r="1000" spans="1:8" x14ac:dyDescent="0.25">
      <c r="A1000" s="6" t="s">
        <v>1010</v>
      </c>
      <c r="B1000">
        <f t="shared" si="60"/>
        <v>81837</v>
      </c>
      <c r="C1000">
        <f t="shared" si="61"/>
        <v>86922</v>
      </c>
      <c r="F1000">
        <v>99642</v>
      </c>
      <c r="G1000">
        <f t="shared" si="62"/>
        <v>99460</v>
      </c>
      <c r="H1000">
        <f t="shared" si="63"/>
        <v>182</v>
      </c>
    </row>
    <row r="1001" spans="1:8" x14ac:dyDescent="0.25">
      <c r="A1001" s="6" t="s">
        <v>1011</v>
      </c>
      <c r="B1001">
        <f t="shared" si="60"/>
        <v>67858</v>
      </c>
      <c r="C1001">
        <f t="shared" si="61"/>
        <v>57654</v>
      </c>
      <c r="F1001">
        <v>99652</v>
      </c>
      <c r="G1001">
        <f t="shared" si="62"/>
        <v>99837</v>
      </c>
      <c r="H1001">
        <f t="shared" si="63"/>
        <v>185</v>
      </c>
    </row>
    <row r="1002" spans="1:8" x14ac:dyDescent="0.25">
      <c r="A1002" s="6" t="s">
        <v>1012</v>
      </c>
      <c r="B1002">
        <f t="shared" si="60"/>
        <v>86460</v>
      </c>
      <c r="C1002">
        <f t="shared" si="61"/>
        <v>95056</v>
      </c>
      <c r="F1002">
        <v>99680</v>
      </c>
      <c r="G1002">
        <f t="shared" si="62"/>
        <v>99944</v>
      </c>
      <c r="H1002">
        <f t="shared" si="63"/>
        <v>264</v>
      </c>
    </row>
  </sheetData>
  <autoFilter ref="A2:J2" xr:uid="{9D83DB38-0580-4DA9-B0DA-535C9EE97855}"/>
  <sortState xmlns:xlrd2="http://schemas.microsoft.com/office/spreadsheetml/2017/richdata2" ref="J1:J1002">
    <sortCondition ref="J1:J1002"/>
  </sortState>
  <hyperlinks>
    <hyperlink ref="J1" r:id="rId1" display="https://adventofcode.com/2024/day/1/answer" xr:uid="{86722D28-D115-458F-9464-A5992903273D}"/>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80FC9-993D-49D3-BA1F-717CBDB63FE5}">
  <dimension ref="A1:G8"/>
  <sheetViews>
    <sheetView tabSelected="1" workbookViewId="0">
      <selection activeCell="I10" sqref="I10"/>
    </sheetView>
  </sheetViews>
  <sheetFormatPr defaultRowHeight="15" x14ac:dyDescent="0.25"/>
  <sheetData>
    <row r="1" spans="1:7" x14ac:dyDescent="0.25">
      <c r="G1">
        <f>SUM(G3:G8)</f>
        <v>31</v>
      </c>
    </row>
    <row r="2" spans="1:7" ht="30" x14ac:dyDescent="0.25">
      <c r="A2" s="4"/>
      <c r="B2" s="4" t="s">
        <v>7</v>
      </c>
      <c r="C2" s="4" t="s">
        <v>8</v>
      </c>
      <c r="D2" s="4"/>
      <c r="E2" s="4"/>
      <c r="F2" t="s">
        <v>1014</v>
      </c>
      <c r="G2" s="4" t="s">
        <v>1015</v>
      </c>
    </row>
    <row r="3" spans="1:7" x14ac:dyDescent="0.25">
      <c r="A3" s="3" t="s">
        <v>0</v>
      </c>
      <c r="B3" s="5">
        <f>--MID($A3,COLUMNS($A$3:A3),1)</f>
        <v>3</v>
      </c>
      <c r="C3" s="5">
        <f>--TRIM(MID($A3,COLUMNS($A$3:B3),10))</f>
        <v>4</v>
      </c>
      <c r="F3">
        <f t="shared" ref="F3:F8" si="0">COUNTIF($C$3:$C$8,B3)</f>
        <v>3</v>
      </c>
      <c r="G3">
        <f>B3*F3</f>
        <v>9</v>
      </c>
    </row>
    <row r="4" spans="1:7" x14ac:dyDescent="0.25">
      <c r="A4" s="3" t="s">
        <v>1</v>
      </c>
      <c r="B4">
        <f>--MID($A4,COLUMNS($A$3:A4),1)</f>
        <v>4</v>
      </c>
      <c r="C4">
        <f>--TRIM(MID($A4,COLUMNS($A$3:B4),10))</f>
        <v>3</v>
      </c>
      <c r="F4">
        <f t="shared" si="0"/>
        <v>1</v>
      </c>
      <c r="G4">
        <f t="shared" ref="G4:G8" si="1">B4*F4</f>
        <v>4</v>
      </c>
    </row>
    <row r="5" spans="1:7" x14ac:dyDescent="0.25">
      <c r="A5" s="3" t="s">
        <v>2</v>
      </c>
      <c r="B5">
        <f>--MID($A5,COLUMNS($A$3:A5),1)</f>
        <v>2</v>
      </c>
      <c r="C5">
        <f>--TRIM(MID($A5,COLUMNS($A$3:B5),10))</f>
        <v>5</v>
      </c>
      <c r="F5">
        <f t="shared" si="0"/>
        <v>0</v>
      </c>
      <c r="G5">
        <f t="shared" si="1"/>
        <v>0</v>
      </c>
    </row>
    <row r="6" spans="1:7" x14ac:dyDescent="0.25">
      <c r="A6" s="3" t="s">
        <v>3</v>
      </c>
      <c r="B6">
        <f>--MID($A6,COLUMNS($A$3:A6),1)</f>
        <v>1</v>
      </c>
      <c r="C6">
        <f>--TRIM(MID($A6,COLUMNS($A$3:B6),10))</f>
        <v>3</v>
      </c>
      <c r="F6">
        <f t="shared" si="0"/>
        <v>0</v>
      </c>
      <c r="G6">
        <f t="shared" si="1"/>
        <v>0</v>
      </c>
    </row>
    <row r="7" spans="1:7" x14ac:dyDescent="0.25">
      <c r="A7" s="3" t="s">
        <v>4</v>
      </c>
      <c r="B7">
        <f>--MID($A7,COLUMNS($A$3:A7),1)</f>
        <v>3</v>
      </c>
      <c r="C7">
        <f>--TRIM(MID($A7,COLUMNS($A$3:B7),10))</f>
        <v>9</v>
      </c>
      <c r="F7">
        <f t="shared" si="0"/>
        <v>3</v>
      </c>
      <c r="G7">
        <f t="shared" si="1"/>
        <v>9</v>
      </c>
    </row>
    <row r="8" spans="1:7" x14ac:dyDescent="0.25">
      <c r="A8" s="3" t="s">
        <v>5</v>
      </c>
      <c r="B8">
        <f>--MID($A8,COLUMNS($A$3:A8),1)</f>
        <v>3</v>
      </c>
      <c r="C8">
        <f>--TRIM(MID($A8,COLUMNS($A$3:B8),10))</f>
        <v>3</v>
      </c>
      <c r="F8">
        <f t="shared" si="0"/>
        <v>3</v>
      </c>
      <c r="G8">
        <f t="shared" si="1"/>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5253-E983-46E1-9343-7546E616FFBC}">
  <dimension ref="A1:J1002"/>
  <sheetViews>
    <sheetView workbookViewId="0"/>
  </sheetViews>
  <sheetFormatPr defaultRowHeight="15" x14ac:dyDescent="0.25"/>
  <cols>
    <col min="1" max="1" width="14.5703125" customWidth="1"/>
  </cols>
  <sheetData>
    <row r="1" spans="1:10" x14ac:dyDescent="0.25">
      <c r="G1">
        <f>SUM(G3:G80000)</f>
        <v>24869388</v>
      </c>
      <c r="J1">
        <v>24869388</v>
      </c>
    </row>
    <row r="2" spans="1:10" ht="30" x14ac:dyDescent="0.25">
      <c r="A2" s="4"/>
      <c r="B2" s="4" t="s">
        <v>7</v>
      </c>
      <c r="C2" s="4" t="s">
        <v>8</v>
      </c>
      <c r="D2" s="4"/>
      <c r="E2" s="4"/>
      <c r="F2" t="s">
        <v>1014</v>
      </c>
      <c r="G2" s="4" t="s">
        <v>1015</v>
      </c>
    </row>
    <row r="3" spans="1:10" x14ac:dyDescent="0.25">
      <c r="A3" s="6" t="s">
        <v>13</v>
      </c>
      <c r="B3" s="5">
        <f>--LEFT(A3,FIND(" ",A3,1))</f>
        <v>76309</v>
      </c>
      <c r="C3" s="5">
        <f>--TRIM(MID(A3,FIND(" ",A3,1),10))</f>
        <v>75213</v>
      </c>
      <c r="F3">
        <f>COUNTIF($C$3:$C$1002,B3)</f>
        <v>0</v>
      </c>
      <c r="G3">
        <f>B3*F3</f>
        <v>0</v>
      </c>
    </row>
    <row r="4" spans="1:10" x14ac:dyDescent="0.25">
      <c r="A4" s="6" t="s">
        <v>14</v>
      </c>
      <c r="B4" s="5">
        <f t="shared" ref="B4:B67" si="0">--LEFT(A4,FIND(" ",A4,1))</f>
        <v>79731</v>
      </c>
      <c r="C4" s="5">
        <f t="shared" ref="C4:C67" si="1">--TRIM(MID(A4,FIND(" ",A4,1),10))</f>
        <v>28444</v>
      </c>
      <c r="F4">
        <f t="shared" ref="F4:F67" si="2">COUNTIF($C$3:$C$1002,B4)</f>
        <v>0</v>
      </c>
      <c r="G4">
        <f t="shared" ref="G4:G67" si="3">B4*F4</f>
        <v>0</v>
      </c>
    </row>
    <row r="5" spans="1:10" x14ac:dyDescent="0.25">
      <c r="A5" s="6" t="s">
        <v>15</v>
      </c>
      <c r="B5" s="5">
        <f t="shared" si="0"/>
        <v>29583</v>
      </c>
      <c r="C5" s="5">
        <f t="shared" si="1"/>
        <v>71339</v>
      </c>
      <c r="F5">
        <f t="shared" si="2"/>
        <v>0</v>
      </c>
      <c r="G5">
        <f t="shared" si="3"/>
        <v>0</v>
      </c>
    </row>
    <row r="6" spans="1:10" x14ac:dyDescent="0.25">
      <c r="A6" s="6" t="s">
        <v>16</v>
      </c>
      <c r="B6" s="5">
        <f t="shared" si="0"/>
        <v>60992</v>
      </c>
      <c r="C6" s="5">
        <f t="shared" si="1"/>
        <v>99148</v>
      </c>
      <c r="F6">
        <f t="shared" si="2"/>
        <v>0</v>
      </c>
      <c r="G6">
        <f t="shared" si="3"/>
        <v>0</v>
      </c>
    </row>
    <row r="7" spans="1:10" x14ac:dyDescent="0.25">
      <c r="A7" s="6" t="s">
        <v>17</v>
      </c>
      <c r="B7" s="5">
        <f t="shared" si="0"/>
        <v>34680</v>
      </c>
      <c r="C7" s="5">
        <f t="shared" si="1"/>
        <v>74530</v>
      </c>
      <c r="F7">
        <f t="shared" si="2"/>
        <v>0</v>
      </c>
      <c r="G7">
        <f t="shared" si="3"/>
        <v>0</v>
      </c>
    </row>
    <row r="8" spans="1:10" x14ac:dyDescent="0.25">
      <c r="A8" s="6" t="s">
        <v>18</v>
      </c>
      <c r="B8" s="5">
        <f t="shared" si="0"/>
        <v>45691</v>
      </c>
      <c r="C8" s="5">
        <f t="shared" si="1"/>
        <v>82519</v>
      </c>
      <c r="F8">
        <f t="shared" si="2"/>
        <v>0</v>
      </c>
      <c r="G8">
        <f t="shared" si="3"/>
        <v>0</v>
      </c>
    </row>
    <row r="9" spans="1:10" x14ac:dyDescent="0.25">
      <c r="A9" s="6" t="s">
        <v>19</v>
      </c>
      <c r="B9" s="5">
        <f t="shared" si="0"/>
        <v>55358</v>
      </c>
      <c r="C9" s="5">
        <f t="shared" si="1"/>
        <v>22047</v>
      </c>
      <c r="F9">
        <f t="shared" si="2"/>
        <v>0</v>
      </c>
      <c r="G9">
        <f t="shared" si="3"/>
        <v>0</v>
      </c>
    </row>
    <row r="10" spans="1:10" x14ac:dyDescent="0.25">
      <c r="A10" s="6" t="s">
        <v>20</v>
      </c>
      <c r="B10" s="5">
        <f t="shared" si="0"/>
        <v>95523</v>
      </c>
      <c r="C10" s="5">
        <f t="shared" si="1"/>
        <v>45384</v>
      </c>
      <c r="F10">
        <f t="shared" si="2"/>
        <v>0</v>
      </c>
      <c r="G10">
        <f t="shared" si="3"/>
        <v>0</v>
      </c>
    </row>
    <row r="11" spans="1:10" x14ac:dyDescent="0.25">
      <c r="A11" s="6" t="s">
        <v>21</v>
      </c>
      <c r="B11" s="5">
        <f t="shared" si="0"/>
        <v>37661</v>
      </c>
      <c r="C11" s="5">
        <f t="shared" si="1"/>
        <v>82208</v>
      </c>
      <c r="F11">
        <f t="shared" si="2"/>
        <v>0</v>
      </c>
      <c r="G11">
        <f t="shared" si="3"/>
        <v>0</v>
      </c>
    </row>
    <row r="12" spans="1:10" x14ac:dyDescent="0.25">
      <c r="A12" s="6" t="s">
        <v>22</v>
      </c>
      <c r="B12" s="5">
        <f t="shared" si="0"/>
        <v>33464</v>
      </c>
      <c r="C12" s="5">
        <f t="shared" si="1"/>
        <v>91461</v>
      </c>
      <c r="F12">
        <f t="shared" si="2"/>
        <v>0</v>
      </c>
      <c r="G12">
        <f t="shared" si="3"/>
        <v>0</v>
      </c>
    </row>
    <row r="13" spans="1:10" x14ac:dyDescent="0.25">
      <c r="A13" s="6" t="s">
        <v>23</v>
      </c>
      <c r="B13" s="5">
        <f t="shared" si="0"/>
        <v>26897</v>
      </c>
      <c r="C13" s="5">
        <f t="shared" si="1"/>
        <v>96393</v>
      </c>
      <c r="F13">
        <f t="shared" si="2"/>
        <v>0</v>
      </c>
      <c r="G13">
        <f t="shared" si="3"/>
        <v>0</v>
      </c>
    </row>
    <row r="14" spans="1:10" x14ac:dyDescent="0.25">
      <c r="A14" s="6" t="s">
        <v>24</v>
      </c>
      <c r="B14" s="5">
        <f t="shared" si="0"/>
        <v>76556</v>
      </c>
      <c r="C14" s="5">
        <f t="shared" si="1"/>
        <v>76554</v>
      </c>
      <c r="F14">
        <f t="shared" si="2"/>
        <v>0</v>
      </c>
      <c r="G14">
        <f t="shared" si="3"/>
        <v>0</v>
      </c>
    </row>
    <row r="15" spans="1:10" x14ac:dyDescent="0.25">
      <c r="A15" s="6" t="s">
        <v>25</v>
      </c>
      <c r="B15" s="5">
        <f t="shared" si="0"/>
        <v>82316</v>
      </c>
      <c r="C15" s="5">
        <f t="shared" si="1"/>
        <v>98880</v>
      </c>
      <c r="F15">
        <f t="shared" si="2"/>
        <v>0</v>
      </c>
      <c r="G15">
        <f t="shared" si="3"/>
        <v>0</v>
      </c>
    </row>
    <row r="16" spans="1:10" x14ac:dyDescent="0.25">
      <c r="A16" s="6" t="s">
        <v>26</v>
      </c>
      <c r="B16" s="5">
        <f t="shared" si="0"/>
        <v>92079</v>
      </c>
      <c r="C16" s="5">
        <f t="shared" si="1"/>
        <v>23082</v>
      </c>
      <c r="F16">
        <f t="shared" si="2"/>
        <v>0</v>
      </c>
      <c r="G16">
        <f t="shared" si="3"/>
        <v>0</v>
      </c>
    </row>
    <row r="17" spans="1:7" x14ac:dyDescent="0.25">
      <c r="A17" s="6" t="s">
        <v>27</v>
      </c>
      <c r="B17" s="5">
        <f t="shared" si="0"/>
        <v>55539</v>
      </c>
      <c r="C17" s="5">
        <f t="shared" si="1"/>
        <v>10033</v>
      </c>
      <c r="F17">
        <f t="shared" si="2"/>
        <v>0</v>
      </c>
      <c r="G17">
        <f t="shared" si="3"/>
        <v>0</v>
      </c>
    </row>
    <row r="18" spans="1:7" x14ac:dyDescent="0.25">
      <c r="A18" s="6" t="s">
        <v>28</v>
      </c>
      <c r="B18" s="5">
        <f t="shared" si="0"/>
        <v>65931</v>
      </c>
      <c r="C18" s="5">
        <f t="shared" si="1"/>
        <v>66060</v>
      </c>
      <c r="F18">
        <f t="shared" si="2"/>
        <v>0</v>
      </c>
      <c r="G18">
        <f t="shared" si="3"/>
        <v>0</v>
      </c>
    </row>
    <row r="19" spans="1:7" x14ac:dyDescent="0.25">
      <c r="A19" s="6" t="s">
        <v>29</v>
      </c>
      <c r="B19" s="5">
        <f t="shared" si="0"/>
        <v>98880</v>
      </c>
      <c r="C19" s="5">
        <f t="shared" si="1"/>
        <v>60464</v>
      </c>
      <c r="F19">
        <f t="shared" si="2"/>
        <v>16</v>
      </c>
      <c r="G19">
        <f t="shared" si="3"/>
        <v>1582080</v>
      </c>
    </row>
    <row r="20" spans="1:7" x14ac:dyDescent="0.25">
      <c r="A20" s="6" t="s">
        <v>30</v>
      </c>
      <c r="B20" s="5">
        <f t="shared" si="0"/>
        <v>19348</v>
      </c>
      <c r="C20" s="5">
        <f t="shared" si="1"/>
        <v>41458</v>
      </c>
      <c r="F20">
        <f t="shared" si="2"/>
        <v>6</v>
      </c>
      <c r="G20">
        <f t="shared" si="3"/>
        <v>116088</v>
      </c>
    </row>
    <row r="21" spans="1:7" x14ac:dyDescent="0.25">
      <c r="A21" s="6" t="s">
        <v>31</v>
      </c>
      <c r="B21" s="5">
        <f t="shared" si="0"/>
        <v>72003</v>
      </c>
      <c r="C21" s="5">
        <f t="shared" si="1"/>
        <v>84074</v>
      </c>
      <c r="F21">
        <f t="shared" si="2"/>
        <v>9</v>
      </c>
      <c r="G21">
        <f t="shared" si="3"/>
        <v>648027</v>
      </c>
    </row>
    <row r="22" spans="1:7" x14ac:dyDescent="0.25">
      <c r="A22" s="6" t="s">
        <v>32</v>
      </c>
      <c r="B22" s="5">
        <f t="shared" si="0"/>
        <v>78401</v>
      </c>
      <c r="C22" s="5">
        <f t="shared" si="1"/>
        <v>78856</v>
      </c>
      <c r="F22">
        <f t="shared" si="2"/>
        <v>0</v>
      </c>
      <c r="G22">
        <f t="shared" si="3"/>
        <v>0</v>
      </c>
    </row>
    <row r="23" spans="1:7" x14ac:dyDescent="0.25">
      <c r="A23" s="6" t="s">
        <v>33</v>
      </c>
      <c r="B23" s="5">
        <f t="shared" si="0"/>
        <v>53187</v>
      </c>
      <c r="C23" s="5">
        <f t="shared" si="1"/>
        <v>72003</v>
      </c>
      <c r="F23">
        <f t="shared" si="2"/>
        <v>0</v>
      </c>
      <c r="G23">
        <f t="shared" si="3"/>
        <v>0</v>
      </c>
    </row>
    <row r="24" spans="1:7" x14ac:dyDescent="0.25">
      <c r="A24" s="6" t="s">
        <v>34</v>
      </c>
      <c r="B24" s="5">
        <f t="shared" si="0"/>
        <v>65201</v>
      </c>
      <c r="C24" s="5">
        <f t="shared" si="1"/>
        <v>71211</v>
      </c>
      <c r="F24">
        <f t="shared" si="2"/>
        <v>0</v>
      </c>
      <c r="G24">
        <f t="shared" si="3"/>
        <v>0</v>
      </c>
    </row>
    <row r="25" spans="1:7" x14ac:dyDescent="0.25">
      <c r="A25" s="6" t="s">
        <v>35</v>
      </c>
      <c r="B25" s="5">
        <f t="shared" si="0"/>
        <v>45971</v>
      </c>
      <c r="C25" s="5">
        <f t="shared" si="1"/>
        <v>12776</v>
      </c>
      <c r="F25">
        <f t="shared" si="2"/>
        <v>0</v>
      </c>
      <c r="G25">
        <f t="shared" si="3"/>
        <v>0</v>
      </c>
    </row>
    <row r="26" spans="1:7" x14ac:dyDescent="0.25">
      <c r="A26" s="6" t="s">
        <v>36</v>
      </c>
      <c r="B26" s="5">
        <f t="shared" si="0"/>
        <v>45911</v>
      </c>
      <c r="C26" s="5">
        <f t="shared" si="1"/>
        <v>26854</v>
      </c>
      <c r="F26">
        <f t="shared" si="2"/>
        <v>0</v>
      </c>
      <c r="G26">
        <f t="shared" si="3"/>
        <v>0</v>
      </c>
    </row>
    <row r="27" spans="1:7" x14ac:dyDescent="0.25">
      <c r="A27" s="6" t="s">
        <v>37</v>
      </c>
      <c r="B27" s="5">
        <f t="shared" si="0"/>
        <v>37527</v>
      </c>
      <c r="C27" s="5">
        <f t="shared" si="1"/>
        <v>13462</v>
      </c>
      <c r="F27">
        <f t="shared" si="2"/>
        <v>0</v>
      </c>
      <c r="G27">
        <f t="shared" si="3"/>
        <v>0</v>
      </c>
    </row>
    <row r="28" spans="1:7" x14ac:dyDescent="0.25">
      <c r="A28" s="6" t="s">
        <v>38</v>
      </c>
      <c r="B28" s="5">
        <f t="shared" si="0"/>
        <v>28891</v>
      </c>
      <c r="C28" s="5">
        <f t="shared" si="1"/>
        <v>28444</v>
      </c>
      <c r="F28">
        <f t="shared" si="2"/>
        <v>0</v>
      </c>
      <c r="G28">
        <f t="shared" si="3"/>
        <v>0</v>
      </c>
    </row>
    <row r="29" spans="1:7" x14ac:dyDescent="0.25">
      <c r="A29" s="6" t="s">
        <v>39</v>
      </c>
      <c r="B29" s="5">
        <f t="shared" si="0"/>
        <v>82801</v>
      </c>
      <c r="C29" s="5">
        <f t="shared" si="1"/>
        <v>81076</v>
      </c>
      <c r="F29">
        <f t="shared" si="2"/>
        <v>0</v>
      </c>
      <c r="G29">
        <f t="shared" si="3"/>
        <v>0</v>
      </c>
    </row>
    <row r="30" spans="1:7" x14ac:dyDescent="0.25">
      <c r="A30" s="6" t="s">
        <v>40</v>
      </c>
      <c r="B30" s="5">
        <f t="shared" si="0"/>
        <v>29496</v>
      </c>
      <c r="C30" s="5">
        <f t="shared" si="1"/>
        <v>21971</v>
      </c>
      <c r="F30">
        <f t="shared" si="2"/>
        <v>12</v>
      </c>
      <c r="G30">
        <f t="shared" si="3"/>
        <v>353952</v>
      </c>
    </row>
    <row r="31" spans="1:7" x14ac:dyDescent="0.25">
      <c r="A31" s="6" t="s">
        <v>41</v>
      </c>
      <c r="B31" s="5">
        <f t="shared" si="0"/>
        <v>81662</v>
      </c>
      <c r="C31" s="5">
        <f t="shared" si="1"/>
        <v>12472</v>
      </c>
      <c r="F31">
        <f t="shared" si="2"/>
        <v>0</v>
      </c>
      <c r="G31">
        <f t="shared" si="3"/>
        <v>0</v>
      </c>
    </row>
    <row r="32" spans="1:7" x14ac:dyDescent="0.25">
      <c r="A32" s="6" t="s">
        <v>42</v>
      </c>
      <c r="B32" s="5">
        <f t="shared" si="0"/>
        <v>89956</v>
      </c>
      <c r="C32" s="5">
        <f t="shared" si="1"/>
        <v>51107</v>
      </c>
      <c r="F32">
        <f t="shared" si="2"/>
        <v>0</v>
      </c>
      <c r="G32">
        <f t="shared" si="3"/>
        <v>0</v>
      </c>
    </row>
    <row r="33" spans="1:7" x14ac:dyDescent="0.25">
      <c r="A33" s="6" t="s">
        <v>43</v>
      </c>
      <c r="B33" s="5">
        <f t="shared" si="0"/>
        <v>92833</v>
      </c>
      <c r="C33" s="5">
        <f t="shared" si="1"/>
        <v>22498</v>
      </c>
      <c r="F33">
        <f t="shared" si="2"/>
        <v>0</v>
      </c>
      <c r="G33">
        <f t="shared" si="3"/>
        <v>0</v>
      </c>
    </row>
    <row r="34" spans="1:7" x14ac:dyDescent="0.25">
      <c r="A34" s="6" t="s">
        <v>44</v>
      </c>
      <c r="B34" s="5">
        <f t="shared" si="0"/>
        <v>23135</v>
      </c>
      <c r="C34" s="5">
        <f t="shared" si="1"/>
        <v>19348</v>
      </c>
      <c r="F34">
        <f t="shared" si="2"/>
        <v>0</v>
      </c>
      <c r="G34">
        <f t="shared" si="3"/>
        <v>0</v>
      </c>
    </row>
    <row r="35" spans="1:7" x14ac:dyDescent="0.25">
      <c r="A35" s="6" t="s">
        <v>45</v>
      </c>
      <c r="B35" s="5">
        <f t="shared" si="0"/>
        <v>33661</v>
      </c>
      <c r="C35" s="5">
        <f t="shared" si="1"/>
        <v>51107</v>
      </c>
      <c r="F35">
        <f t="shared" si="2"/>
        <v>0</v>
      </c>
      <c r="G35">
        <f t="shared" si="3"/>
        <v>0</v>
      </c>
    </row>
    <row r="36" spans="1:7" x14ac:dyDescent="0.25">
      <c r="A36" s="6" t="s">
        <v>46</v>
      </c>
      <c r="B36" s="5">
        <f t="shared" si="0"/>
        <v>48499</v>
      </c>
      <c r="C36" s="5">
        <f t="shared" si="1"/>
        <v>81114</v>
      </c>
      <c r="F36">
        <f t="shared" si="2"/>
        <v>0</v>
      </c>
      <c r="G36">
        <f t="shared" si="3"/>
        <v>0</v>
      </c>
    </row>
    <row r="37" spans="1:7" x14ac:dyDescent="0.25">
      <c r="A37" s="6" t="s">
        <v>47</v>
      </c>
      <c r="B37" s="5">
        <f t="shared" si="0"/>
        <v>53651</v>
      </c>
      <c r="C37" s="5">
        <f t="shared" si="1"/>
        <v>65515</v>
      </c>
      <c r="F37">
        <f t="shared" si="2"/>
        <v>0</v>
      </c>
      <c r="G37">
        <f t="shared" si="3"/>
        <v>0</v>
      </c>
    </row>
    <row r="38" spans="1:7" x14ac:dyDescent="0.25">
      <c r="A38" s="6" t="s">
        <v>48</v>
      </c>
      <c r="B38" s="5">
        <f t="shared" si="0"/>
        <v>26075</v>
      </c>
      <c r="C38" s="5">
        <f t="shared" si="1"/>
        <v>73072</v>
      </c>
      <c r="F38">
        <f t="shared" si="2"/>
        <v>0</v>
      </c>
      <c r="G38">
        <f t="shared" si="3"/>
        <v>0</v>
      </c>
    </row>
    <row r="39" spans="1:7" x14ac:dyDescent="0.25">
      <c r="A39" s="6" t="s">
        <v>49</v>
      </c>
      <c r="B39" s="5">
        <f t="shared" si="0"/>
        <v>67647</v>
      </c>
      <c r="C39" s="5">
        <f t="shared" si="1"/>
        <v>90255</v>
      </c>
      <c r="F39">
        <f t="shared" si="2"/>
        <v>0</v>
      </c>
      <c r="G39">
        <f t="shared" si="3"/>
        <v>0</v>
      </c>
    </row>
    <row r="40" spans="1:7" x14ac:dyDescent="0.25">
      <c r="A40" s="6" t="s">
        <v>50</v>
      </c>
      <c r="B40" s="5">
        <f t="shared" si="0"/>
        <v>90805</v>
      </c>
      <c r="C40" s="5">
        <f t="shared" si="1"/>
        <v>38056</v>
      </c>
      <c r="F40">
        <f t="shared" si="2"/>
        <v>0</v>
      </c>
      <c r="G40">
        <f t="shared" si="3"/>
        <v>0</v>
      </c>
    </row>
    <row r="41" spans="1:7" x14ac:dyDescent="0.25">
      <c r="A41" s="6" t="s">
        <v>51</v>
      </c>
      <c r="B41" s="5">
        <f t="shared" si="0"/>
        <v>39949</v>
      </c>
      <c r="C41" s="5">
        <f t="shared" si="1"/>
        <v>68042</v>
      </c>
      <c r="F41">
        <f t="shared" si="2"/>
        <v>0</v>
      </c>
      <c r="G41">
        <f t="shared" si="3"/>
        <v>0</v>
      </c>
    </row>
    <row r="42" spans="1:7" x14ac:dyDescent="0.25">
      <c r="A42" s="6" t="s">
        <v>52</v>
      </c>
      <c r="B42" s="5">
        <f t="shared" si="0"/>
        <v>76487</v>
      </c>
      <c r="C42" s="5">
        <f t="shared" si="1"/>
        <v>86922</v>
      </c>
      <c r="F42">
        <f t="shared" si="2"/>
        <v>0</v>
      </c>
      <c r="G42">
        <f t="shared" si="3"/>
        <v>0</v>
      </c>
    </row>
    <row r="43" spans="1:7" x14ac:dyDescent="0.25">
      <c r="A43" s="6" t="s">
        <v>53</v>
      </c>
      <c r="B43" s="5">
        <f t="shared" si="0"/>
        <v>95115</v>
      </c>
      <c r="C43" s="5">
        <f t="shared" si="1"/>
        <v>94618</v>
      </c>
      <c r="F43">
        <f t="shared" si="2"/>
        <v>0</v>
      </c>
      <c r="G43">
        <f t="shared" si="3"/>
        <v>0</v>
      </c>
    </row>
    <row r="44" spans="1:7" x14ac:dyDescent="0.25">
      <c r="A44" s="6" t="s">
        <v>54</v>
      </c>
      <c r="B44" s="5">
        <f t="shared" si="0"/>
        <v>11937</v>
      </c>
      <c r="C44" s="5">
        <f t="shared" si="1"/>
        <v>76761</v>
      </c>
      <c r="F44">
        <f t="shared" si="2"/>
        <v>0</v>
      </c>
      <c r="G44">
        <f t="shared" si="3"/>
        <v>0</v>
      </c>
    </row>
    <row r="45" spans="1:7" x14ac:dyDescent="0.25">
      <c r="A45" s="6" t="s">
        <v>55</v>
      </c>
      <c r="B45" s="5">
        <f t="shared" si="0"/>
        <v>89547</v>
      </c>
      <c r="C45" s="5">
        <f t="shared" si="1"/>
        <v>72003</v>
      </c>
      <c r="F45">
        <f t="shared" si="2"/>
        <v>0</v>
      </c>
      <c r="G45">
        <f t="shared" si="3"/>
        <v>0</v>
      </c>
    </row>
    <row r="46" spans="1:7" x14ac:dyDescent="0.25">
      <c r="A46" s="6" t="s">
        <v>56</v>
      </c>
      <c r="B46" s="5">
        <f t="shared" si="0"/>
        <v>25780</v>
      </c>
      <c r="C46" s="5">
        <f t="shared" si="1"/>
        <v>18607</v>
      </c>
      <c r="F46">
        <f t="shared" si="2"/>
        <v>0</v>
      </c>
      <c r="G46">
        <f t="shared" si="3"/>
        <v>0</v>
      </c>
    </row>
    <row r="47" spans="1:7" x14ac:dyDescent="0.25">
      <c r="A47" s="6" t="s">
        <v>57</v>
      </c>
      <c r="B47" s="5">
        <f t="shared" si="0"/>
        <v>45017</v>
      </c>
      <c r="C47" s="5">
        <f t="shared" si="1"/>
        <v>84423</v>
      </c>
      <c r="F47">
        <f t="shared" si="2"/>
        <v>0</v>
      </c>
      <c r="G47">
        <f t="shared" si="3"/>
        <v>0</v>
      </c>
    </row>
    <row r="48" spans="1:7" x14ac:dyDescent="0.25">
      <c r="A48" s="6" t="s">
        <v>58</v>
      </c>
      <c r="B48" s="5">
        <f t="shared" si="0"/>
        <v>43306</v>
      </c>
      <c r="C48" s="5">
        <f t="shared" si="1"/>
        <v>57853</v>
      </c>
      <c r="F48">
        <f t="shared" si="2"/>
        <v>0</v>
      </c>
      <c r="G48">
        <f t="shared" si="3"/>
        <v>0</v>
      </c>
    </row>
    <row r="49" spans="1:7" x14ac:dyDescent="0.25">
      <c r="A49" s="6" t="s">
        <v>59</v>
      </c>
      <c r="B49" s="5">
        <f t="shared" si="0"/>
        <v>68164</v>
      </c>
      <c r="C49" s="5">
        <f t="shared" si="1"/>
        <v>22550</v>
      </c>
      <c r="F49">
        <f t="shared" si="2"/>
        <v>0</v>
      </c>
      <c r="G49">
        <f t="shared" si="3"/>
        <v>0</v>
      </c>
    </row>
    <row r="50" spans="1:7" x14ac:dyDescent="0.25">
      <c r="A50" s="6" t="s">
        <v>60</v>
      </c>
      <c r="B50" s="5">
        <f t="shared" si="0"/>
        <v>56564</v>
      </c>
      <c r="C50" s="5">
        <f t="shared" si="1"/>
        <v>62505</v>
      </c>
      <c r="F50">
        <f t="shared" si="2"/>
        <v>0</v>
      </c>
      <c r="G50">
        <f t="shared" si="3"/>
        <v>0</v>
      </c>
    </row>
    <row r="51" spans="1:7" x14ac:dyDescent="0.25">
      <c r="A51" s="6" t="s">
        <v>61</v>
      </c>
      <c r="B51" s="5">
        <f t="shared" si="0"/>
        <v>75018</v>
      </c>
      <c r="C51" s="5">
        <f t="shared" si="1"/>
        <v>52627</v>
      </c>
      <c r="F51">
        <f t="shared" si="2"/>
        <v>0</v>
      </c>
      <c r="G51">
        <f t="shared" si="3"/>
        <v>0</v>
      </c>
    </row>
    <row r="52" spans="1:7" x14ac:dyDescent="0.25">
      <c r="A52" s="6" t="s">
        <v>62</v>
      </c>
      <c r="B52" s="5">
        <f t="shared" si="0"/>
        <v>23253</v>
      </c>
      <c r="C52" s="5">
        <f t="shared" si="1"/>
        <v>57654</v>
      </c>
      <c r="F52">
        <f t="shared" si="2"/>
        <v>0</v>
      </c>
      <c r="G52">
        <f t="shared" si="3"/>
        <v>0</v>
      </c>
    </row>
    <row r="53" spans="1:7" x14ac:dyDescent="0.25">
      <c r="A53" s="6" t="s">
        <v>63</v>
      </c>
      <c r="B53" s="5">
        <f t="shared" si="0"/>
        <v>65165</v>
      </c>
      <c r="C53" s="5">
        <f t="shared" si="1"/>
        <v>55756</v>
      </c>
      <c r="F53">
        <f t="shared" si="2"/>
        <v>0</v>
      </c>
      <c r="G53">
        <f t="shared" si="3"/>
        <v>0</v>
      </c>
    </row>
    <row r="54" spans="1:7" x14ac:dyDescent="0.25">
      <c r="A54" s="6" t="s">
        <v>64</v>
      </c>
      <c r="B54" s="5">
        <f t="shared" si="0"/>
        <v>31517</v>
      </c>
      <c r="C54" s="5">
        <f t="shared" si="1"/>
        <v>14874</v>
      </c>
      <c r="F54">
        <f t="shared" si="2"/>
        <v>0</v>
      </c>
      <c r="G54">
        <f t="shared" si="3"/>
        <v>0</v>
      </c>
    </row>
    <row r="55" spans="1:7" x14ac:dyDescent="0.25">
      <c r="A55" s="6" t="s">
        <v>65</v>
      </c>
      <c r="B55" s="5">
        <f t="shared" si="0"/>
        <v>20876</v>
      </c>
      <c r="C55" s="5">
        <f t="shared" si="1"/>
        <v>72883</v>
      </c>
      <c r="F55">
        <f t="shared" si="2"/>
        <v>0</v>
      </c>
      <c r="G55">
        <f t="shared" si="3"/>
        <v>0</v>
      </c>
    </row>
    <row r="56" spans="1:7" x14ac:dyDescent="0.25">
      <c r="A56" s="6" t="s">
        <v>66</v>
      </c>
      <c r="B56" s="5">
        <f t="shared" si="0"/>
        <v>80624</v>
      </c>
      <c r="C56" s="5">
        <f t="shared" si="1"/>
        <v>76452</v>
      </c>
      <c r="F56">
        <f t="shared" si="2"/>
        <v>0</v>
      </c>
      <c r="G56">
        <f t="shared" si="3"/>
        <v>0</v>
      </c>
    </row>
    <row r="57" spans="1:7" x14ac:dyDescent="0.25">
      <c r="A57" s="6" t="s">
        <v>67</v>
      </c>
      <c r="B57" s="5">
        <f t="shared" si="0"/>
        <v>33117</v>
      </c>
      <c r="C57" s="5">
        <f t="shared" si="1"/>
        <v>67195</v>
      </c>
      <c r="F57">
        <f t="shared" si="2"/>
        <v>0</v>
      </c>
      <c r="G57">
        <f t="shared" si="3"/>
        <v>0</v>
      </c>
    </row>
    <row r="58" spans="1:7" x14ac:dyDescent="0.25">
      <c r="A58" s="6" t="s">
        <v>68</v>
      </c>
      <c r="B58" s="5">
        <f t="shared" si="0"/>
        <v>64410</v>
      </c>
      <c r="C58" s="5">
        <f t="shared" si="1"/>
        <v>15109</v>
      </c>
      <c r="F58">
        <f t="shared" si="2"/>
        <v>0</v>
      </c>
      <c r="G58">
        <f t="shared" si="3"/>
        <v>0</v>
      </c>
    </row>
    <row r="59" spans="1:7" x14ac:dyDescent="0.25">
      <c r="A59" s="6" t="s">
        <v>69</v>
      </c>
      <c r="B59" s="5">
        <f t="shared" si="0"/>
        <v>41934</v>
      </c>
      <c r="C59" s="5">
        <f t="shared" si="1"/>
        <v>83416</v>
      </c>
      <c r="F59">
        <f t="shared" si="2"/>
        <v>0</v>
      </c>
      <c r="G59">
        <f t="shared" si="3"/>
        <v>0</v>
      </c>
    </row>
    <row r="60" spans="1:7" x14ac:dyDescent="0.25">
      <c r="A60" s="6" t="s">
        <v>70</v>
      </c>
      <c r="B60" s="5">
        <f t="shared" si="0"/>
        <v>89782</v>
      </c>
      <c r="C60" s="5">
        <f t="shared" si="1"/>
        <v>34566</v>
      </c>
      <c r="F60">
        <f t="shared" si="2"/>
        <v>0</v>
      </c>
      <c r="G60">
        <f t="shared" si="3"/>
        <v>0</v>
      </c>
    </row>
    <row r="61" spans="1:7" x14ac:dyDescent="0.25">
      <c r="A61" s="6" t="s">
        <v>71</v>
      </c>
      <c r="B61" s="5">
        <f t="shared" si="0"/>
        <v>71805</v>
      </c>
      <c r="C61" s="5">
        <f t="shared" si="1"/>
        <v>38212</v>
      </c>
      <c r="F61">
        <f t="shared" si="2"/>
        <v>0</v>
      </c>
      <c r="G61">
        <f t="shared" si="3"/>
        <v>0</v>
      </c>
    </row>
    <row r="62" spans="1:7" x14ac:dyDescent="0.25">
      <c r="A62" s="6" t="s">
        <v>72</v>
      </c>
      <c r="B62" s="5">
        <f t="shared" si="0"/>
        <v>73244</v>
      </c>
      <c r="C62" s="5">
        <f t="shared" si="1"/>
        <v>47902</v>
      </c>
      <c r="F62">
        <f t="shared" si="2"/>
        <v>0</v>
      </c>
      <c r="G62">
        <f t="shared" si="3"/>
        <v>0</v>
      </c>
    </row>
    <row r="63" spans="1:7" x14ac:dyDescent="0.25">
      <c r="A63" s="6" t="s">
        <v>73</v>
      </c>
      <c r="B63" s="5">
        <f t="shared" si="0"/>
        <v>91360</v>
      </c>
      <c r="C63" s="5">
        <f t="shared" si="1"/>
        <v>78672</v>
      </c>
      <c r="F63">
        <f t="shared" si="2"/>
        <v>0</v>
      </c>
      <c r="G63">
        <f t="shared" si="3"/>
        <v>0</v>
      </c>
    </row>
    <row r="64" spans="1:7" x14ac:dyDescent="0.25">
      <c r="A64" s="6" t="s">
        <v>74</v>
      </c>
      <c r="B64" s="5">
        <f t="shared" si="0"/>
        <v>45112</v>
      </c>
      <c r="C64" s="5">
        <f t="shared" si="1"/>
        <v>62842</v>
      </c>
      <c r="F64">
        <f t="shared" si="2"/>
        <v>0</v>
      </c>
      <c r="G64">
        <f t="shared" si="3"/>
        <v>0</v>
      </c>
    </row>
    <row r="65" spans="1:7" x14ac:dyDescent="0.25">
      <c r="A65" s="6" t="s">
        <v>75</v>
      </c>
      <c r="B65" s="5">
        <f t="shared" si="0"/>
        <v>12869</v>
      </c>
      <c r="C65" s="5">
        <f t="shared" si="1"/>
        <v>59690</v>
      </c>
      <c r="F65">
        <f t="shared" si="2"/>
        <v>0</v>
      </c>
      <c r="G65">
        <f t="shared" si="3"/>
        <v>0</v>
      </c>
    </row>
    <row r="66" spans="1:7" x14ac:dyDescent="0.25">
      <c r="A66" s="6" t="s">
        <v>76</v>
      </c>
      <c r="B66" s="5">
        <f t="shared" si="0"/>
        <v>90665</v>
      </c>
      <c r="C66" s="5">
        <f t="shared" si="1"/>
        <v>89809</v>
      </c>
      <c r="F66">
        <f t="shared" si="2"/>
        <v>0</v>
      </c>
      <c r="G66">
        <f t="shared" si="3"/>
        <v>0</v>
      </c>
    </row>
    <row r="67" spans="1:7" x14ac:dyDescent="0.25">
      <c r="A67" s="6" t="s">
        <v>77</v>
      </c>
      <c r="B67" s="5">
        <f t="shared" si="0"/>
        <v>69340</v>
      </c>
      <c r="C67" s="5">
        <f t="shared" si="1"/>
        <v>29496</v>
      </c>
      <c r="F67">
        <f t="shared" si="2"/>
        <v>0</v>
      </c>
      <c r="G67">
        <f t="shared" si="3"/>
        <v>0</v>
      </c>
    </row>
    <row r="68" spans="1:7" x14ac:dyDescent="0.25">
      <c r="A68" s="6" t="s">
        <v>78</v>
      </c>
      <c r="B68" s="5">
        <f t="shared" ref="B68:B131" si="4">--LEFT(A68,FIND(" ",A68,1))</f>
        <v>91603</v>
      </c>
      <c r="C68" s="5">
        <f t="shared" ref="C68:C131" si="5">--TRIM(MID(A68,FIND(" ",A68,1),10))</f>
        <v>69938</v>
      </c>
      <c r="F68">
        <f t="shared" ref="F68:F131" si="6">COUNTIF($C$3:$C$1002,B68)</f>
        <v>16</v>
      </c>
      <c r="G68">
        <f t="shared" ref="G68:G131" si="7">B68*F68</f>
        <v>1465648</v>
      </c>
    </row>
    <row r="69" spans="1:7" x14ac:dyDescent="0.25">
      <c r="A69" s="6" t="s">
        <v>79</v>
      </c>
      <c r="B69" s="5">
        <f t="shared" si="4"/>
        <v>56320</v>
      </c>
      <c r="C69" s="5">
        <f t="shared" si="5"/>
        <v>67034</v>
      </c>
      <c r="F69">
        <f t="shared" si="6"/>
        <v>0</v>
      </c>
      <c r="G69">
        <f t="shared" si="7"/>
        <v>0</v>
      </c>
    </row>
    <row r="70" spans="1:7" x14ac:dyDescent="0.25">
      <c r="A70" s="6" t="s">
        <v>80</v>
      </c>
      <c r="B70" s="5">
        <f t="shared" si="4"/>
        <v>17932</v>
      </c>
      <c r="C70" s="5">
        <f t="shared" si="5"/>
        <v>62842</v>
      </c>
      <c r="F70">
        <f t="shared" si="6"/>
        <v>0</v>
      </c>
      <c r="G70">
        <f t="shared" si="7"/>
        <v>0</v>
      </c>
    </row>
    <row r="71" spans="1:7" x14ac:dyDescent="0.25">
      <c r="A71" s="6" t="s">
        <v>81</v>
      </c>
      <c r="B71" s="5">
        <f t="shared" si="4"/>
        <v>18431</v>
      </c>
      <c r="C71" s="5">
        <f t="shared" si="5"/>
        <v>29380</v>
      </c>
      <c r="F71">
        <f t="shared" si="6"/>
        <v>0</v>
      </c>
      <c r="G71">
        <f t="shared" si="7"/>
        <v>0</v>
      </c>
    </row>
    <row r="72" spans="1:7" x14ac:dyDescent="0.25">
      <c r="A72" s="6" t="s">
        <v>82</v>
      </c>
      <c r="B72" s="5">
        <f t="shared" si="4"/>
        <v>31849</v>
      </c>
      <c r="C72" s="5">
        <f t="shared" si="5"/>
        <v>75256</v>
      </c>
      <c r="F72">
        <f t="shared" si="6"/>
        <v>0</v>
      </c>
      <c r="G72">
        <f t="shared" si="7"/>
        <v>0</v>
      </c>
    </row>
    <row r="73" spans="1:7" x14ac:dyDescent="0.25">
      <c r="A73" s="6" t="s">
        <v>83</v>
      </c>
      <c r="B73" s="5">
        <f t="shared" si="4"/>
        <v>72699</v>
      </c>
      <c r="C73" s="5">
        <f t="shared" si="5"/>
        <v>28903</v>
      </c>
      <c r="F73">
        <f t="shared" si="6"/>
        <v>0</v>
      </c>
      <c r="G73">
        <f t="shared" si="7"/>
        <v>0</v>
      </c>
    </row>
    <row r="74" spans="1:7" x14ac:dyDescent="0.25">
      <c r="A74" s="6" t="s">
        <v>84</v>
      </c>
      <c r="B74" s="5">
        <f t="shared" si="4"/>
        <v>87247</v>
      </c>
      <c r="C74" s="5">
        <f t="shared" si="5"/>
        <v>95908</v>
      </c>
      <c r="F74">
        <f t="shared" si="6"/>
        <v>0</v>
      </c>
      <c r="G74">
        <f t="shared" si="7"/>
        <v>0</v>
      </c>
    </row>
    <row r="75" spans="1:7" x14ac:dyDescent="0.25">
      <c r="A75" s="6" t="s">
        <v>85</v>
      </c>
      <c r="B75" s="5">
        <f t="shared" si="4"/>
        <v>40628</v>
      </c>
      <c r="C75" s="5">
        <f t="shared" si="5"/>
        <v>67697</v>
      </c>
      <c r="F75">
        <f t="shared" si="6"/>
        <v>0</v>
      </c>
      <c r="G75">
        <f t="shared" si="7"/>
        <v>0</v>
      </c>
    </row>
    <row r="76" spans="1:7" x14ac:dyDescent="0.25">
      <c r="A76" s="6" t="s">
        <v>86</v>
      </c>
      <c r="B76" s="5">
        <f t="shared" si="4"/>
        <v>63635</v>
      </c>
      <c r="C76" s="5">
        <f t="shared" si="5"/>
        <v>87577</v>
      </c>
      <c r="F76">
        <f t="shared" si="6"/>
        <v>0</v>
      </c>
      <c r="G76">
        <f t="shared" si="7"/>
        <v>0</v>
      </c>
    </row>
    <row r="77" spans="1:7" x14ac:dyDescent="0.25">
      <c r="A77" s="6" t="s">
        <v>87</v>
      </c>
      <c r="B77" s="5">
        <f t="shared" si="4"/>
        <v>39517</v>
      </c>
      <c r="C77" s="5">
        <f t="shared" si="5"/>
        <v>86619</v>
      </c>
      <c r="F77">
        <f t="shared" si="6"/>
        <v>0</v>
      </c>
      <c r="G77">
        <f t="shared" si="7"/>
        <v>0</v>
      </c>
    </row>
    <row r="78" spans="1:7" x14ac:dyDescent="0.25">
      <c r="A78" s="6" t="s">
        <v>88</v>
      </c>
      <c r="B78" s="5">
        <f t="shared" si="4"/>
        <v>11212</v>
      </c>
      <c r="C78" s="5">
        <f t="shared" si="5"/>
        <v>57615</v>
      </c>
      <c r="F78">
        <f t="shared" si="6"/>
        <v>0</v>
      </c>
      <c r="G78">
        <f t="shared" si="7"/>
        <v>0</v>
      </c>
    </row>
    <row r="79" spans="1:7" x14ac:dyDescent="0.25">
      <c r="A79" s="6" t="s">
        <v>89</v>
      </c>
      <c r="B79" s="5">
        <f t="shared" si="4"/>
        <v>38117</v>
      </c>
      <c r="C79" s="5">
        <f t="shared" si="5"/>
        <v>51660</v>
      </c>
      <c r="F79">
        <f t="shared" si="6"/>
        <v>0</v>
      </c>
      <c r="G79">
        <f t="shared" si="7"/>
        <v>0</v>
      </c>
    </row>
    <row r="80" spans="1:7" x14ac:dyDescent="0.25">
      <c r="A80" s="6" t="s">
        <v>90</v>
      </c>
      <c r="B80" s="5">
        <f t="shared" si="4"/>
        <v>36016</v>
      </c>
      <c r="C80" s="5">
        <f t="shared" si="5"/>
        <v>22309</v>
      </c>
      <c r="F80">
        <f t="shared" si="6"/>
        <v>0</v>
      </c>
      <c r="G80">
        <f t="shared" si="7"/>
        <v>0</v>
      </c>
    </row>
    <row r="81" spans="1:7" x14ac:dyDescent="0.25">
      <c r="A81" s="6" t="s">
        <v>91</v>
      </c>
      <c r="B81" s="5">
        <f t="shared" si="4"/>
        <v>10931</v>
      </c>
      <c r="C81" s="5">
        <f t="shared" si="5"/>
        <v>19763</v>
      </c>
      <c r="F81">
        <f t="shared" si="6"/>
        <v>0</v>
      </c>
      <c r="G81">
        <f t="shared" si="7"/>
        <v>0</v>
      </c>
    </row>
    <row r="82" spans="1:7" x14ac:dyDescent="0.25">
      <c r="A82" s="6" t="s">
        <v>92</v>
      </c>
      <c r="B82" s="5">
        <f t="shared" si="4"/>
        <v>76357</v>
      </c>
      <c r="C82" s="5">
        <f t="shared" si="5"/>
        <v>21412</v>
      </c>
      <c r="F82">
        <f t="shared" si="6"/>
        <v>0</v>
      </c>
      <c r="G82">
        <f t="shared" si="7"/>
        <v>0</v>
      </c>
    </row>
    <row r="83" spans="1:7" x14ac:dyDescent="0.25">
      <c r="A83" s="6" t="s">
        <v>93</v>
      </c>
      <c r="B83" s="5">
        <f t="shared" si="4"/>
        <v>75652</v>
      </c>
      <c r="C83" s="5">
        <f t="shared" si="5"/>
        <v>61857</v>
      </c>
      <c r="F83">
        <f t="shared" si="6"/>
        <v>0</v>
      </c>
      <c r="G83">
        <f t="shared" si="7"/>
        <v>0</v>
      </c>
    </row>
    <row r="84" spans="1:7" x14ac:dyDescent="0.25">
      <c r="A84" s="6" t="s">
        <v>94</v>
      </c>
      <c r="B84" s="5">
        <f t="shared" si="4"/>
        <v>98810</v>
      </c>
      <c r="C84" s="5">
        <f t="shared" si="5"/>
        <v>38436</v>
      </c>
      <c r="F84">
        <f t="shared" si="6"/>
        <v>0</v>
      </c>
      <c r="G84">
        <f t="shared" si="7"/>
        <v>0</v>
      </c>
    </row>
    <row r="85" spans="1:7" x14ac:dyDescent="0.25">
      <c r="A85" s="6" t="s">
        <v>95</v>
      </c>
      <c r="B85" s="5">
        <f t="shared" si="4"/>
        <v>38749</v>
      </c>
      <c r="C85" s="5">
        <f t="shared" si="5"/>
        <v>23524</v>
      </c>
      <c r="F85">
        <f t="shared" si="6"/>
        <v>0</v>
      </c>
      <c r="G85">
        <f t="shared" si="7"/>
        <v>0</v>
      </c>
    </row>
    <row r="86" spans="1:7" x14ac:dyDescent="0.25">
      <c r="A86" s="6" t="s">
        <v>96</v>
      </c>
      <c r="B86" s="5">
        <f t="shared" si="4"/>
        <v>86048</v>
      </c>
      <c r="C86" s="5">
        <f t="shared" si="5"/>
        <v>72883</v>
      </c>
      <c r="F86">
        <f t="shared" si="6"/>
        <v>0</v>
      </c>
      <c r="G86">
        <f t="shared" si="7"/>
        <v>0</v>
      </c>
    </row>
    <row r="87" spans="1:7" x14ac:dyDescent="0.25">
      <c r="A87" s="6" t="s">
        <v>97</v>
      </c>
      <c r="B87" s="5">
        <f t="shared" si="4"/>
        <v>63513</v>
      </c>
      <c r="C87" s="5">
        <f t="shared" si="5"/>
        <v>72883</v>
      </c>
      <c r="F87">
        <f t="shared" si="6"/>
        <v>0</v>
      </c>
      <c r="G87">
        <f t="shared" si="7"/>
        <v>0</v>
      </c>
    </row>
    <row r="88" spans="1:7" x14ac:dyDescent="0.25">
      <c r="A88" s="6" t="s">
        <v>98</v>
      </c>
      <c r="B88" s="5">
        <f t="shared" si="4"/>
        <v>45687</v>
      </c>
      <c r="C88" s="5">
        <f t="shared" si="5"/>
        <v>67490</v>
      </c>
      <c r="F88">
        <f t="shared" si="6"/>
        <v>0</v>
      </c>
      <c r="G88">
        <f t="shared" si="7"/>
        <v>0</v>
      </c>
    </row>
    <row r="89" spans="1:7" x14ac:dyDescent="0.25">
      <c r="A89" s="6" t="s">
        <v>99</v>
      </c>
      <c r="B89" s="5">
        <f t="shared" si="4"/>
        <v>60836</v>
      </c>
      <c r="C89" s="5">
        <f t="shared" si="5"/>
        <v>12821</v>
      </c>
      <c r="F89">
        <f t="shared" si="6"/>
        <v>0</v>
      </c>
      <c r="G89">
        <f t="shared" si="7"/>
        <v>0</v>
      </c>
    </row>
    <row r="90" spans="1:7" x14ac:dyDescent="0.25">
      <c r="A90" s="6" t="s">
        <v>100</v>
      </c>
      <c r="B90" s="5">
        <f t="shared" si="4"/>
        <v>94034</v>
      </c>
      <c r="C90" s="5">
        <f t="shared" si="5"/>
        <v>51660</v>
      </c>
      <c r="F90">
        <f t="shared" si="6"/>
        <v>0</v>
      </c>
      <c r="G90">
        <f t="shared" si="7"/>
        <v>0</v>
      </c>
    </row>
    <row r="91" spans="1:7" x14ac:dyDescent="0.25">
      <c r="A91" s="6" t="s">
        <v>101</v>
      </c>
      <c r="B91" s="5">
        <f t="shared" si="4"/>
        <v>80411</v>
      </c>
      <c r="C91" s="5">
        <f t="shared" si="5"/>
        <v>25554</v>
      </c>
      <c r="F91">
        <f t="shared" si="6"/>
        <v>0</v>
      </c>
      <c r="G91">
        <f t="shared" si="7"/>
        <v>0</v>
      </c>
    </row>
    <row r="92" spans="1:7" x14ac:dyDescent="0.25">
      <c r="A92" s="6" t="s">
        <v>102</v>
      </c>
      <c r="B92" s="5">
        <f t="shared" si="4"/>
        <v>21091</v>
      </c>
      <c r="C92" s="5">
        <f t="shared" si="5"/>
        <v>19763</v>
      </c>
      <c r="F92">
        <f t="shared" si="6"/>
        <v>0</v>
      </c>
      <c r="G92">
        <f t="shared" si="7"/>
        <v>0</v>
      </c>
    </row>
    <row r="93" spans="1:7" x14ac:dyDescent="0.25">
      <c r="A93" s="6" t="s">
        <v>103</v>
      </c>
      <c r="B93" s="5">
        <f t="shared" si="4"/>
        <v>16564</v>
      </c>
      <c r="C93" s="5">
        <f t="shared" si="5"/>
        <v>36401</v>
      </c>
      <c r="F93">
        <f t="shared" si="6"/>
        <v>0</v>
      </c>
      <c r="G93">
        <f t="shared" si="7"/>
        <v>0</v>
      </c>
    </row>
    <row r="94" spans="1:7" x14ac:dyDescent="0.25">
      <c r="A94" s="6" t="s">
        <v>104</v>
      </c>
      <c r="B94" s="5">
        <f t="shared" si="4"/>
        <v>44503</v>
      </c>
      <c r="C94" s="5">
        <f t="shared" si="5"/>
        <v>22575</v>
      </c>
      <c r="F94">
        <f t="shared" si="6"/>
        <v>0</v>
      </c>
      <c r="G94">
        <f t="shared" si="7"/>
        <v>0</v>
      </c>
    </row>
    <row r="95" spans="1:7" x14ac:dyDescent="0.25">
      <c r="A95" s="6" t="s">
        <v>105</v>
      </c>
      <c r="B95" s="5">
        <f t="shared" si="4"/>
        <v>57654</v>
      </c>
      <c r="C95" s="5">
        <f t="shared" si="5"/>
        <v>66781</v>
      </c>
      <c r="F95">
        <f t="shared" si="6"/>
        <v>6</v>
      </c>
      <c r="G95">
        <f t="shared" si="7"/>
        <v>345924</v>
      </c>
    </row>
    <row r="96" spans="1:7" x14ac:dyDescent="0.25">
      <c r="A96" s="6" t="s">
        <v>106</v>
      </c>
      <c r="B96" s="5">
        <f t="shared" si="4"/>
        <v>31146</v>
      </c>
      <c r="C96" s="5">
        <f t="shared" si="5"/>
        <v>46927</v>
      </c>
      <c r="F96">
        <f t="shared" si="6"/>
        <v>0</v>
      </c>
      <c r="G96">
        <f t="shared" si="7"/>
        <v>0</v>
      </c>
    </row>
    <row r="97" spans="1:7" x14ac:dyDescent="0.25">
      <c r="A97" s="6" t="s">
        <v>107</v>
      </c>
      <c r="B97" s="5">
        <f t="shared" si="4"/>
        <v>97857</v>
      </c>
      <c r="C97" s="5">
        <f t="shared" si="5"/>
        <v>20234</v>
      </c>
      <c r="F97">
        <f t="shared" si="6"/>
        <v>0</v>
      </c>
      <c r="G97">
        <f t="shared" si="7"/>
        <v>0</v>
      </c>
    </row>
    <row r="98" spans="1:7" x14ac:dyDescent="0.25">
      <c r="A98" s="6" t="s">
        <v>108</v>
      </c>
      <c r="B98" s="5">
        <f t="shared" si="4"/>
        <v>25682</v>
      </c>
      <c r="C98" s="5">
        <f t="shared" si="5"/>
        <v>75256</v>
      </c>
      <c r="F98">
        <f t="shared" si="6"/>
        <v>0</v>
      </c>
      <c r="G98">
        <f t="shared" si="7"/>
        <v>0</v>
      </c>
    </row>
    <row r="99" spans="1:7" x14ac:dyDescent="0.25">
      <c r="A99" s="6" t="s">
        <v>109</v>
      </c>
      <c r="B99" s="5">
        <f t="shared" si="4"/>
        <v>93045</v>
      </c>
      <c r="C99" s="5">
        <f t="shared" si="5"/>
        <v>13462</v>
      </c>
      <c r="F99">
        <f t="shared" si="6"/>
        <v>0</v>
      </c>
      <c r="G99">
        <f t="shared" si="7"/>
        <v>0</v>
      </c>
    </row>
    <row r="100" spans="1:7" x14ac:dyDescent="0.25">
      <c r="A100" s="6" t="s">
        <v>110</v>
      </c>
      <c r="B100" s="5">
        <f t="shared" si="4"/>
        <v>68754</v>
      </c>
      <c r="C100" s="5">
        <f t="shared" si="5"/>
        <v>72883</v>
      </c>
      <c r="F100">
        <f t="shared" si="6"/>
        <v>0</v>
      </c>
      <c r="G100">
        <f t="shared" si="7"/>
        <v>0</v>
      </c>
    </row>
    <row r="101" spans="1:7" x14ac:dyDescent="0.25">
      <c r="A101" s="6" t="s">
        <v>111</v>
      </c>
      <c r="B101" s="5">
        <f t="shared" si="4"/>
        <v>17237</v>
      </c>
      <c r="C101" s="5">
        <f t="shared" si="5"/>
        <v>72883</v>
      </c>
      <c r="F101">
        <f t="shared" si="6"/>
        <v>0</v>
      </c>
      <c r="G101">
        <f t="shared" si="7"/>
        <v>0</v>
      </c>
    </row>
    <row r="102" spans="1:7" x14ac:dyDescent="0.25">
      <c r="A102" s="6" t="s">
        <v>112</v>
      </c>
      <c r="B102" s="5">
        <f t="shared" si="4"/>
        <v>92066</v>
      </c>
      <c r="C102" s="5">
        <f t="shared" si="5"/>
        <v>74137</v>
      </c>
      <c r="F102">
        <f t="shared" si="6"/>
        <v>0</v>
      </c>
      <c r="G102">
        <f t="shared" si="7"/>
        <v>0</v>
      </c>
    </row>
    <row r="103" spans="1:7" x14ac:dyDescent="0.25">
      <c r="A103" s="6" t="s">
        <v>113</v>
      </c>
      <c r="B103" s="5">
        <f t="shared" si="4"/>
        <v>93749</v>
      </c>
      <c r="C103" s="5">
        <f t="shared" si="5"/>
        <v>51512</v>
      </c>
      <c r="F103">
        <f t="shared" si="6"/>
        <v>0</v>
      </c>
      <c r="G103">
        <f t="shared" si="7"/>
        <v>0</v>
      </c>
    </row>
    <row r="104" spans="1:7" x14ac:dyDescent="0.25">
      <c r="A104" s="6" t="s">
        <v>114</v>
      </c>
      <c r="B104" s="5">
        <f t="shared" si="4"/>
        <v>34830</v>
      </c>
      <c r="C104" s="5">
        <f t="shared" si="5"/>
        <v>10322</v>
      </c>
      <c r="F104">
        <f t="shared" si="6"/>
        <v>0</v>
      </c>
      <c r="G104">
        <f t="shared" si="7"/>
        <v>0</v>
      </c>
    </row>
    <row r="105" spans="1:7" x14ac:dyDescent="0.25">
      <c r="A105" s="6" t="s">
        <v>115</v>
      </c>
      <c r="B105" s="5">
        <f t="shared" si="4"/>
        <v>99272</v>
      </c>
      <c r="C105" s="5">
        <f t="shared" si="5"/>
        <v>67697</v>
      </c>
      <c r="F105">
        <f t="shared" si="6"/>
        <v>0</v>
      </c>
      <c r="G105">
        <f t="shared" si="7"/>
        <v>0</v>
      </c>
    </row>
    <row r="106" spans="1:7" x14ac:dyDescent="0.25">
      <c r="A106" s="6" t="s">
        <v>116</v>
      </c>
      <c r="B106" s="5">
        <f t="shared" si="4"/>
        <v>45274</v>
      </c>
      <c r="C106" s="5">
        <f t="shared" si="5"/>
        <v>60464</v>
      </c>
      <c r="F106">
        <f t="shared" si="6"/>
        <v>0</v>
      </c>
      <c r="G106">
        <f t="shared" si="7"/>
        <v>0</v>
      </c>
    </row>
    <row r="107" spans="1:7" x14ac:dyDescent="0.25">
      <c r="A107" s="6" t="s">
        <v>117</v>
      </c>
      <c r="B107" s="5">
        <f t="shared" si="4"/>
        <v>38929</v>
      </c>
      <c r="C107" s="5">
        <f t="shared" si="5"/>
        <v>80865</v>
      </c>
      <c r="F107">
        <f t="shared" si="6"/>
        <v>0</v>
      </c>
      <c r="G107">
        <f t="shared" si="7"/>
        <v>0</v>
      </c>
    </row>
    <row r="108" spans="1:7" x14ac:dyDescent="0.25">
      <c r="A108" s="6" t="s">
        <v>118</v>
      </c>
      <c r="B108" s="5">
        <f t="shared" si="4"/>
        <v>34134</v>
      </c>
      <c r="C108" s="5">
        <f t="shared" si="5"/>
        <v>48329</v>
      </c>
      <c r="F108">
        <f t="shared" si="6"/>
        <v>0</v>
      </c>
      <c r="G108">
        <f t="shared" si="7"/>
        <v>0</v>
      </c>
    </row>
    <row r="109" spans="1:7" x14ac:dyDescent="0.25">
      <c r="A109" s="6" t="s">
        <v>119</v>
      </c>
      <c r="B109" s="5">
        <f t="shared" si="4"/>
        <v>68249</v>
      </c>
      <c r="C109" s="5">
        <f t="shared" si="5"/>
        <v>47187</v>
      </c>
      <c r="F109">
        <f t="shared" si="6"/>
        <v>0</v>
      </c>
      <c r="G109">
        <f t="shared" si="7"/>
        <v>0</v>
      </c>
    </row>
    <row r="110" spans="1:7" x14ac:dyDescent="0.25">
      <c r="A110" s="6" t="s">
        <v>120</v>
      </c>
      <c r="B110" s="5">
        <f t="shared" si="4"/>
        <v>48916</v>
      </c>
      <c r="C110" s="5">
        <f t="shared" si="5"/>
        <v>83133</v>
      </c>
      <c r="F110">
        <f t="shared" si="6"/>
        <v>0</v>
      </c>
      <c r="G110">
        <f t="shared" si="7"/>
        <v>0</v>
      </c>
    </row>
    <row r="111" spans="1:7" x14ac:dyDescent="0.25">
      <c r="A111" s="6" t="s">
        <v>121</v>
      </c>
      <c r="B111" s="5">
        <f t="shared" si="4"/>
        <v>61528</v>
      </c>
      <c r="C111" s="5">
        <f t="shared" si="5"/>
        <v>29496</v>
      </c>
      <c r="F111">
        <f t="shared" si="6"/>
        <v>0</v>
      </c>
      <c r="G111">
        <f t="shared" si="7"/>
        <v>0</v>
      </c>
    </row>
    <row r="112" spans="1:7" x14ac:dyDescent="0.25">
      <c r="A112" s="6" t="s">
        <v>122</v>
      </c>
      <c r="B112" s="5">
        <f t="shared" si="4"/>
        <v>90233</v>
      </c>
      <c r="C112" s="5">
        <f t="shared" si="5"/>
        <v>97345</v>
      </c>
      <c r="F112">
        <f t="shared" si="6"/>
        <v>0</v>
      </c>
      <c r="G112">
        <f t="shared" si="7"/>
        <v>0</v>
      </c>
    </row>
    <row r="113" spans="1:7" x14ac:dyDescent="0.25">
      <c r="A113" s="6" t="s">
        <v>123</v>
      </c>
      <c r="B113" s="5">
        <f t="shared" si="4"/>
        <v>54872</v>
      </c>
      <c r="C113" s="5">
        <f t="shared" si="5"/>
        <v>14127</v>
      </c>
      <c r="F113">
        <f t="shared" si="6"/>
        <v>0</v>
      </c>
      <c r="G113">
        <f t="shared" si="7"/>
        <v>0</v>
      </c>
    </row>
    <row r="114" spans="1:7" x14ac:dyDescent="0.25">
      <c r="A114" s="6" t="s">
        <v>124</v>
      </c>
      <c r="B114" s="5">
        <f t="shared" si="4"/>
        <v>44233</v>
      </c>
      <c r="C114" s="5">
        <f t="shared" si="5"/>
        <v>75524</v>
      </c>
      <c r="F114">
        <f t="shared" si="6"/>
        <v>0</v>
      </c>
      <c r="G114">
        <f t="shared" si="7"/>
        <v>0</v>
      </c>
    </row>
    <row r="115" spans="1:7" x14ac:dyDescent="0.25">
      <c r="A115" s="6" t="s">
        <v>125</v>
      </c>
      <c r="B115" s="5">
        <f t="shared" si="4"/>
        <v>91023</v>
      </c>
      <c r="C115" s="5">
        <f t="shared" si="5"/>
        <v>52472</v>
      </c>
      <c r="F115">
        <f t="shared" si="6"/>
        <v>0</v>
      </c>
      <c r="G115">
        <f t="shared" si="7"/>
        <v>0</v>
      </c>
    </row>
    <row r="116" spans="1:7" x14ac:dyDescent="0.25">
      <c r="A116" s="6" t="s">
        <v>126</v>
      </c>
      <c r="B116" s="5">
        <f t="shared" si="4"/>
        <v>24635</v>
      </c>
      <c r="C116" s="5">
        <f t="shared" si="5"/>
        <v>11482</v>
      </c>
      <c r="F116">
        <f t="shared" si="6"/>
        <v>0</v>
      </c>
      <c r="G116">
        <f t="shared" si="7"/>
        <v>0</v>
      </c>
    </row>
    <row r="117" spans="1:7" x14ac:dyDescent="0.25">
      <c r="A117" s="6" t="s">
        <v>127</v>
      </c>
      <c r="B117" s="5">
        <f t="shared" si="4"/>
        <v>40466</v>
      </c>
      <c r="C117" s="5">
        <f t="shared" si="5"/>
        <v>19763</v>
      </c>
      <c r="F117">
        <f t="shared" si="6"/>
        <v>0</v>
      </c>
      <c r="G117">
        <f t="shared" si="7"/>
        <v>0</v>
      </c>
    </row>
    <row r="118" spans="1:7" x14ac:dyDescent="0.25">
      <c r="A118" s="6" t="s">
        <v>128</v>
      </c>
      <c r="B118" s="5">
        <f t="shared" si="4"/>
        <v>46905</v>
      </c>
      <c r="C118" s="5">
        <f t="shared" si="5"/>
        <v>66085</v>
      </c>
      <c r="F118">
        <f t="shared" si="6"/>
        <v>0</v>
      </c>
      <c r="G118">
        <f t="shared" si="7"/>
        <v>0</v>
      </c>
    </row>
    <row r="119" spans="1:7" x14ac:dyDescent="0.25">
      <c r="A119" s="6" t="s">
        <v>129</v>
      </c>
      <c r="B119" s="5">
        <f t="shared" si="4"/>
        <v>25902</v>
      </c>
      <c r="C119" s="5">
        <f t="shared" si="5"/>
        <v>94618</v>
      </c>
      <c r="F119">
        <f t="shared" si="6"/>
        <v>0</v>
      </c>
      <c r="G119">
        <f t="shared" si="7"/>
        <v>0</v>
      </c>
    </row>
    <row r="120" spans="1:7" x14ac:dyDescent="0.25">
      <c r="A120" s="6" t="s">
        <v>130</v>
      </c>
      <c r="B120" s="5">
        <f t="shared" si="4"/>
        <v>35889</v>
      </c>
      <c r="C120" s="5">
        <f t="shared" si="5"/>
        <v>42397</v>
      </c>
      <c r="F120">
        <f t="shared" si="6"/>
        <v>0</v>
      </c>
      <c r="G120">
        <f t="shared" si="7"/>
        <v>0</v>
      </c>
    </row>
    <row r="121" spans="1:7" x14ac:dyDescent="0.25">
      <c r="A121" s="6" t="s">
        <v>131</v>
      </c>
      <c r="B121" s="5">
        <f t="shared" si="4"/>
        <v>88185</v>
      </c>
      <c r="C121" s="5">
        <f t="shared" si="5"/>
        <v>69459</v>
      </c>
      <c r="F121">
        <f t="shared" si="6"/>
        <v>0</v>
      </c>
      <c r="G121">
        <f t="shared" si="7"/>
        <v>0</v>
      </c>
    </row>
    <row r="122" spans="1:7" x14ac:dyDescent="0.25">
      <c r="A122" s="6" t="s">
        <v>132</v>
      </c>
      <c r="B122" s="5">
        <f t="shared" si="4"/>
        <v>64759</v>
      </c>
      <c r="C122" s="5">
        <f t="shared" si="5"/>
        <v>63070</v>
      </c>
      <c r="F122">
        <f t="shared" si="6"/>
        <v>0</v>
      </c>
      <c r="G122">
        <f t="shared" si="7"/>
        <v>0</v>
      </c>
    </row>
    <row r="123" spans="1:7" x14ac:dyDescent="0.25">
      <c r="A123" s="6" t="s">
        <v>133</v>
      </c>
      <c r="B123" s="5">
        <f t="shared" si="4"/>
        <v>11316</v>
      </c>
      <c r="C123" s="5">
        <f t="shared" si="5"/>
        <v>72003</v>
      </c>
      <c r="F123">
        <f t="shared" si="6"/>
        <v>0</v>
      </c>
      <c r="G123">
        <f t="shared" si="7"/>
        <v>0</v>
      </c>
    </row>
    <row r="124" spans="1:7" x14ac:dyDescent="0.25">
      <c r="A124" s="6" t="s">
        <v>134</v>
      </c>
      <c r="B124" s="5">
        <f t="shared" si="4"/>
        <v>73715</v>
      </c>
      <c r="C124" s="5">
        <f t="shared" si="5"/>
        <v>38056</v>
      </c>
      <c r="F124">
        <f t="shared" si="6"/>
        <v>0</v>
      </c>
      <c r="G124">
        <f t="shared" si="7"/>
        <v>0</v>
      </c>
    </row>
    <row r="125" spans="1:7" x14ac:dyDescent="0.25">
      <c r="A125" s="6" t="s">
        <v>135</v>
      </c>
      <c r="B125" s="5">
        <f t="shared" si="4"/>
        <v>60712</v>
      </c>
      <c r="C125" s="5">
        <f t="shared" si="5"/>
        <v>75256</v>
      </c>
      <c r="F125">
        <f t="shared" si="6"/>
        <v>0</v>
      </c>
      <c r="G125">
        <f t="shared" si="7"/>
        <v>0</v>
      </c>
    </row>
    <row r="126" spans="1:7" x14ac:dyDescent="0.25">
      <c r="A126" s="6" t="s">
        <v>136</v>
      </c>
      <c r="B126" s="5">
        <f t="shared" si="4"/>
        <v>72685</v>
      </c>
      <c r="C126" s="5">
        <f t="shared" si="5"/>
        <v>81152</v>
      </c>
      <c r="F126">
        <f t="shared" si="6"/>
        <v>0</v>
      </c>
      <c r="G126">
        <f t="shared" si="7"/>
        <v>0</v>
      </c>
    </row>
    <row r="127" spans="1:7" x14ac:dyDescent="0.25">
      <c r="A127" s="6" t="s">
        <v>137</v>
      </c>
      <c r="B127" s="5">
        <f t="shared" si="4"/>
        <v>77252</v>
      </c>
      <c r="C127" s="5">
        <f t="shared" si="5"/>
        <v>66060</v>
      </c>
      <c r="F127">
        <f t="shared" si="6"/>
        <v>0</v>
      </c>
      <c r="G127">
        <f t="shared" si="7"/>
        <v>0</v>
      </c>
    </row>
    <row r="128" spans="1:7" x14ac:dyDescent="0.25">
      <c r="A128" s="6" t="s">
        <v>138</v>
      </c>
      <c r="B128" s="5">
        <f t="shared" si="4"/>
        <v>28506</v>
      </c>
      <c r="C128" s="5">
        <f t="shared" si="5"/>
        <v>61431</v>
      </c>
      <c r="F128">
        <f t="shared" si="6"/>
        <v>0</v>
      </c>
      <c r="G128">
        <f t="shared" si="7"/>
        <v>0</v>
      </c>
    </row>
    <row r="129" spans="1:7" x14ac:dyDescent="0.25">
      <c r="A129" s="6" t="s">
        <v>139</v>
      </c>
      <c r="B129" s="5">
        <f t="shared" si="4"/>
        <v>54298</v>
      </c>
      <c r="C129" s="5">
        <f t="shared" si="5"/>
        <v>89763</v>
      </c>
      <c r="F129">
        <f t="shared" si="6"/>
        <v>0</v>
      </c>
      <c r="G129">
        <f t="shared" si="7"/>
        <v>0</v>
      </c>
    </row>
    <row r="130" spans="1:7" x14ac:dyDescent="0.25">
      <c r="A130" s="6" t="s">
        <v>140</v>
      </c>
      <c r="B130" s="5">
        <f t="shared" si="4"/>
        <v>90658</v>
      </c>
      <c r="C130" s="5">
        <f t="shared" si="5"/>
        <v>62842</v>
      </c>
      <c r="F130">
        <f t="shared" si="6"/>
        <v>0</v>
      </c>
      <c r="G130">
        <f t="shared" si="7"/>
        <v>0</v>
      </c>
    </row>
    <row r="131" spans="1:7" x14ac:dyDescent="0.25">
      <c r="A131" s="6" t="s">
        <v>141</v>
      </c>
      <c r="B131" s="5">
        <f t="shared" si="4"/>
        <v>57205</v>
      </c>
      <c r="C131" s="5">
        <f t="shared" si="5"/>
        <v>69364</v>
      </c>
      <c r="F131">
        <f t="shared" si="6"/>
        <v>0</v>
      </c>
      <c r="G131">
        <f t="shared" si="7"/>
        <v>0</v>
      </c>
    </row>
    <row r="132" spans="1:7" x14ac:dyDescent="0.25">
      <c r="A132" s="6" t="s">
        <v>142</v>
      </c>
      <c r="B132" s="5">
        <f t="shared" ref="B132:B195" si="8">--LEFT(A132,FIND(" ",A132,1))</f>
        <v>23674</v>
      </c>
      <c r="C132" s="5">
        <f t="shared" ref="C132:C195" si="9">--TRIM(MID(A132,FIND(" ",A132,1),10))</f>
        <v>57548</v>
      </c>
      <c r="F132">
        <f t="shared" ref="F132:F195" si="10">COUNTIF($C$3:$C$1002,B132)</f>
        <v>0</v>
      </c>
      <c r="G132">
        <f t="shared" ref="G132:G195" si="11">B132*F132</f>
        <v>0</v>
      </c>
    </row>
    <row r="133" spans="1:7" x14ac:dyDescent="0.25">
      <c r="A133" s="6" t="s">
        <v>143</v>
      </c>
      <c r="B133" s="5">
        <f t="shared" si="8"/>
        <v>64953</v>
      </c>
      <c r="C133" s="5">
        <f t="shared" si="9"/>
        <v>19763</v>
      </c>
      <c r="F133">
        <f t="shared" si="10"/>
        <v>0</v>
      </c>
      <c r="G133">
        <f t="shared" si="11"/>
        <v>0</v>
      </c>
    </row>
    <row r="134" spans="1:7" x14ac:dyDescent="0.25">
      <c r="A134" s="6" t="s">
        <v>144</v>
      </c>
      <c r="B134" s="5">
        <f t="shared" si="8"/>
        <v>53241</v>
      </c>
      <c r="C134" s="5">
        <f t="shared" si="9"/>
        <v>12916</v>
      </c>
      <c r="F134">
        <f t="shared" si="10"/>
        <v>0</v>
      </c>
      <c r="G134">
        <f t="shared" si="11"/>
        <v>0</v>
      </c>
    </row>
    <row r="135" spans="1:7" x14ac:dyDescent="0.25">
      <c r="A135" s="6" t="s">
        <v>145</v>
      </c>
      <c r="B135" s="5">
        <f t="shared" si="8"/>
        <v>13222</v>
      </c>
      <c r="C135" s="5">
        <f t="shared" si="9"/>
        <v>33059</v>
      </c>
      <c r="F135">
        <f t="shared" si="10"/>
        <v>0</v>
      </c>
      <c r="G135">
        <f t="shared" si="11"/>
        <v>0</v>
      </c>
    </row>
    <row r="136" spans="1:7" x14ac:dyDescent="0.25">
      <c r="A136" s="6" t="s">
        <v>146</v>
      </c>
      <c r="B136" s="5">
        <f t="shared" si="8"/>
        <v>15152</v>
      </c>
      <c r="C136" s="5">
        <f t="shared" si="9"/>
        <v>19763</v>
      </c>
      <c r="F136">
        <f t="shared" si="10"/>
        <v>0</v>
      </c>
      <c r="G136">
        <f t="shared" si="11"/>
        <v>0</v>
      </c>
    </row>
    <row r="137" spans="1:7" x14ac:dyDescent="0.25">
      <c r="A137" s="6" t="s">
        <v>147</v>
      </c>
      <c r="B137" s="5">
        <f t="shared" si="8"/>
        <v>92661</v>
      </c>
      <c r="C137" s="5">
        <f t="shared" si="9"/>
        <v>60464</v>
      </c>
      <c r="F137">
        <f t="shared" si="10"/>
        <v>0</v>
      </c>
      <c r="G137">
        <f t="shared" si="11"/>
        <v>0</v>
      </c>
    </row>
    <row r="138" spans="1:7" x14ac:dyDescent="0.25">
      <c r="A138" s="6" t="s">
        <v>148</v>
      </c>
      <c r="B138" s="5">
        <f t="shared" si="8"/>
        <v>61816</v>
      </c>
      <c r="C138" s="5">
        <f t="shared" si="9"/>
        <v>94618</v>
      </c>
      <c r="F138">
        <f t="shared" si="10"/>
        <v>0</v>
      </c>
      <c r="G138">
        <f t="shared" si="11"/>
        <v>0</v>
      </c>
    </row>
    <row r="139" spans="1:7" x14ac:dyDescent="0.25">
      <c r="A139" s="6" t="s">
        <v>149</v>
      </c>
      <c r="B139" s="5">
        <f t="shared" si="8"/>
        <v>76099</v>
      </c>
      <c r="C139" s="5">
        <f t="shared" si="9"/>
        <v>75071</v>
      </c>
      <c r="F139">
        <f t="shared" si="10"/>
        <v>0</v>
      </c>
      <c r="G139">
        <f t="shared" si="11"/>
        <v>0</v>
      </c>
    </row>
    <row r="140" spans="1:7" x14ac:dyDescent="0.25">
      <c r="A140" s="6" t="s">
        <v>150</v>
      </c>
      <c r="B140" s="5">
        <f t="shared" si="8"/>
        <v>38554</v>
      </c>
      <c r="C140" s="5">
        <f t="shared" si="9"/>
        <v>38436</v>
      </c>
      <c r="F140">
        <f t="shared" si="10"/>
        <v>0</v>
      </c>
      <c r="G140">
        <f t="shared" si="11"/>
        <v>0</v>
      </c>
    </row>
    <row r="141" spans="1:7" x14ac:dyDescent="0.25">
      <c r="A141" s="6" t="s">
        <v>151</v>
      </c>
      <c r="B141" s="5">
        <f t="shared" si="8"/>
        <v>21189</v>
      </c>
      <c r="C141" s="5">
        <f t="shared" si="9"/>
        <v>22498</v>
      </c>
      <c r="F141">
        <f t="shared" si="10"/>
        <v>0</v>
      </c>
      <c r="G141">
        <f t="shared" si="11"/>
        <v>0</v>
      </c>
    </row>
    <row r="142" spans="1:7" x14ac:dyDescent="0.25">
      <c r="A142" s="6" t="s">
        <v>152</v>
      </c>
      <c r="B142" s="5">
        <f t="shared" si="8"/>
        <v>38784</v>
      </c>
      <c r="C142" s="5">
        <f t="shared" si="9"/>
        <v>91603</v>
      </c>
      <c r="F142">
        <f t="shared" si="10"/>
        <v>0</v>
      </c>
      <c r="G142">
        <f t="shared" si="11"/>
        <v>0</v>
      </c>
    </row>
    <row r="143" spans="1:7" x14ac:dyDescent="0.25">
      <c r="A143" s="6" t="s">
        <v>153</v>
      </c>
      <c r="B143" s="5">
        <f t="shared" si="8"/>
        <v>65754</v>
      </c>
      <c r="C143" s="5">
        <f t="shared" si="9"/>
        <v>62842</v>
      </c>
      <c r="F143">
        <f t="shared" si="10"/>
        <v>0</v>
      </c>
      <c r="G143">
        <f t="shared" si="11"/>
        <v>0</v>
      </c>
    </row>
    <row r="144" spans="1:7" x14ac:dyDescent="0.25">
      <c r="A144" s="6" t="s">
        <v>154</v>
      </c>
      <c r="B144" s="5">
        <f t="shared" si="8"/>
        <v>87476</v>
      </c>
      <c r="C144" s="5">
        <f t="shared" si="9"/>
        <v>98880</v>
      </c>
      <c r="F144">
        <f t="shared" si="10"/>
        <v>0</v>
      </c>
      <c r="G144">
        <f t="shared" si="11"/>
        <v>0</v>
      </c>
    </row>
    <row r="145" spans="1:7" x14ac:dyDescent="0.25">
      <c r="A145" s="6" t="s">
        <v>155</v>
      </c>
      <c r="B145" s="5">
        <f t="shared" si="8"/>
        <v>56430</v>
      </c>
      <c r="C145" s="5">
        <f t="shared" si="9"/>
        <v>90853</v>
      </c>
      <c r="F145">
        <f t="shared" si="10"/>
        <v>0</v>
      </c>
      <c r="G145">
        <f t="shared" si="11"/>
        <v>0</v>
      </c>
    </row>
    <row r="146" spans="1:7" x14ac:dyDescent="0.25">
      <c r="A146" s="6" t="s">
        <v>156</v>
      </c>
      <c r="B146" s="5">
        <f t="shared" si="8"/>
        <v>76366</v>
      </c>
      <c r="C146" s="5">
        <f t="shared" si="9"/>
        <v>86864</v>
      </c>
      <c r="F146">
        <f t="shared" si="10"/>
        <v>0</v>
      </c>
      <c r="G146">
        <f t="shared" si="11"/>
        <v>0</v>
      </c>
    </row>
    <row r="147" spans="1:7" x14ac:dyDescent="0.25">
      <c r="A147" s="6" t="s">
        <v>157</v>
      </c>
      <c r="B147" s="5">
        <f t="shared" si="8"/>
        <v>48121</v>
      </c>
      <c r="C147" s="5">
        <f t="shared" si="9"/>
        <v>83675</v>
      </c>
      <c r="F147">
        <f t="shared" si="10"/>
        <v>0</v>
      </c>
      <c r="G147">
        <f t="shared" si="11"/>
        <v>0</v>
      </c>
    </row>
    <row r="148" spans="1:7" x14ac:dyDescent="0.25">
      <c r="A148" s="6" t="s">
        <v>158</v>
      </c>
      <c r="B148" s="5">
        <f t="shared" si="8"/>
        <v>71894</v>
      </c>
      <c r="C148" s="5">
        <f t="shared" si="9"/>
        <v>81336</v>
      </c>
      <c r="F148">
        <f t="shared" si="10"/>
        <v>13</v>
      </c>
      <c r="G148">
        <f t="shared" si="11"/>
        <v>934622</v>
      </c>
    </row>
    <row r="149" spans="1:7" x14ac:dyDescent="0.25">
      <c r="A149" s="6" t="s">
        <v>159</v>
      </c>
      <c r="B149" s="5">
        <f t="shared" si="8"/>
        <v>82170</v>
      </c>
      <c r="C149" s="5">
        <f t="shared" si="9"/>
        <v>67697</v>
      </c>
      <c r="F149">
        <f t="shared" si="10"/>
        <v>0</v>
      </c>
      <c r="G149">
        <f t="shared" si="11"/>
        <v>0</v>
      </c>
    </row>
    <row r="150" spans="1:7" x14ac:dyDescent="0.25">
      <c r="A150" s="6" t="s">
        <v>160</v>
      </c>
      <c r="B150" s="5">
        <f t="shared" si="8"/>
        <v>90347</v>
      </c>
      <c r="C150" s="5">
        <f t="shared" si="9"/>
        <v>60012</v>
      </c>
      <c r="F150">
        <f t="shared" si="10"/>
        <v>0</v>
      </c>
      <c r="G150">
        <f t="shared" si="11"/>
        <v>0</v>
      </c>
    </row>
    <row r="151" spans="1:7" x14ac:dyDescent="0.25">
      <c r="A151" s="6" t="s">
        <v>161</v>
      </c>
      <c r="B151" s="5">
        <f t="shared" si="8"/>
        <v>21071</v>
      </c>
      <c r="C151" s="5">
        <f t="shared" si="9"/>
        <v>50167</v>
      </c>
      <c r="F151">
        <f t="shared" si="10"/>
        <v>0</v>
      </c>
      <c r="G151">
        <f t="shared" si="11"/>
        <v>0</v>
      </c>
    </row>
    <row r="152" spans="1:7" x14ac:dyDescent="0.25">
      <c r="A152" s="6" t="s">
        <v>162</v>
      </c>
      <c r="B152" s="5">
        <f t="shared" si="8"/>
        <v>92246</v>
      </c>
      <c r="C152" s="5">
        <f t="shared" si="9"/>
        <v>40121</v>
      </c>
      <c r="F152">
        <f t="shared" si="10"/>
        <v>0</v>
      </c>
      <c r="G152">
        <f t="shared" si="11"/>
        <v>0</v>
      </c>
    </row>
    <row r="153" spans="1:7" x14ac:dyDescent="0.25">
      <c r="A153" s="6" t="s">
        <v>163</v>
      </c>
      <c r="B153" s="5">
        <f t="shared" si="8"/>
        <v>36480</v>
      </c>
      <c r="C153" s="5">
        <f t="shared" si="9"/>
        <v>66608</v>
      </c>
      <c r="F153">
        <f t="shared" si="10"/>
        <v>0</v>
      </c>
      <c r="G153">
        <f t="shared" si="11"/>
        <v>0</v>
      </c>
    </row>
    <row r="154" spans="1:7" x14ac:dyDescent="0.25">
      <c r="A154" s="6" t="s">
        <v>164</v>
      </c>
      <c r="B154" s="5">
        <f t="shared" si="8"/>
        <v>22854</v>
      </c>
      <c r="C154" s="5">
        <f t="shared" si="9"/>
        <v>54282</v>
      </c>
      <c r="F154">
        <f t="shared" si="10"/>
        <v>0</v>
      </c>
      <c r="G154">
        <f t="shared" si="11"/>
        <v>0</v>
      </c>
    </row>
    <row r="155" spans="1:7" x14ac:dyDescent="0.25">
      <c r="A155" s="6" t="s">
        <v>165</v>
      </c>
      <c r="B155" s="5">
        <f t="shared" si="8"/>
        <v>99368</v>
      </c>
      <c r="C155" s="5">
        <f t="shared" si="9"/>
        <v>83869</v>
      </c>
      <c r="F155">
        <f t="shared" si="10"/>
        <v>0</v>
      </c>
      <c r="G155">
        <f t="shared" si="11"/>
        <v>0</v>
      </c>
    </row>
    <row r="156" spans="1:7" x14ac:dyDescent="0.25">
      <c r="A156" s="6" t="s">
        <v>166</v>
      </c>
      <c r="B156" s="5">
        <f t="shared" si="8"/>
        <v>83605</v>
      </c>
      <c r="C156" s="5">
        <f t="shared" si="9"/>
        <v>69528</v>
      </c>
      <c r="F156">
        <f t="shared" si="10"/>
        <v>0</v>
      </c>
      <c r="G156">
        <f t="shared" si="11"/>
        <v>0</v>
      </c>
    </row>
    <row r="157" spans="1:7" x14ac:dyDescent="0.25">
      <c r="A157" s="6" t="s">
        <v>167</v>
      </c>
      <c r="B157" s="5">
        <f t="shared" si="8"/>
        <v>65136</v>
      </c>
      <c r="C157" s="5">
        <f t="shared" si="9"/>
        <v>85197</v>
      </c>
      <c r="F157">
        <f t="shared" si="10"/>
        <v>0</v>
      </c>
      <c r="G157">
        <f t="shared" si="11"/>
        <v>0</v>
      </c>
    </row>
    <row r="158" spans="1:7" x14ac:dyDescent="0.25">
      <c r="A158" s="6" t="s">
        <v>168</v>
      </c>
      <c r="B158" s="5">
        <f t="shared" si="8"/>
        <v>90644</v>
      </c>
      <c r="C158" s="5">
        <f t="shared" si="9"/>
        <v>80851</v>
      </c>
      <c r="F158">
        <f t="shared" si="10"/>
        <v>0</v>
      </c>
      <c r="G158">
        <f t="shared" si="11"/>
        <v>0</v>
      </c>
    </row>
    <row r="159" spans="1:7" x14ac:dyDescent="0.25">
      <c r="A159" s="6" t="s">
        <v>169</v>
      </c>
      <c r="B159" s="5">
        <f t="shared" si="8"/>
        <v>68309</v>
      </c>
      <c r="C159" s="5">
        <f t="shared" si="9"/>
        <v>97711</v>
      </c>
      <c r="F159">
        <f t="shared" si="10"/>
        <v>0</v>
      </c>
      <c r="G159">
        <f t="shared" si="11"/>
        <v>0</v>
      </c>
    </row>
    <row r="160" spans="1:7" x14ac:dyDescent="0.25">
      <c r="A160" s="6" t="s">
        <v>170</v>
      </c>
      <c r="B160" s="5">
        <f t="shared" si="8"/>
        <v>77685</v>
      </c>
      <c r="C160" s="5">
        <f t="shared" si="9"/>
        <v>15072</v>
      </c>
      <c r="F160">
        <f t="shared" si="10"/>
        <v>0</v>
      </c>
      <c r="G160">
        <f t="shared" si="11"/>
        <v>0</v>
      </c>
    </row>
    <row r="161" spans="1:7" x14ac:dyDescent="0.25">
      <c r="A161" s="6" t="s">
        <v>171</v>
      </c>
      <c r="B161" s="5">
        <f t="shared" si="8"/>
        <v>10032</v>
      </c>
      <c r="C161" s="5">
        <f t="shared" si="9"/>
        <v>11404</v>
      </c>
      <c r="F161">
        <f t="shared" si="10"/>
        <v>0</v>
      </c>
      <c r="G161">
        <f t="shared" si="11"/>
        <v>0</v>
      </c>
    </row>
    <row r="162" spans="1:7" x14ac:dyDescent="0.25">
      <c r="A162" s="6" t="s">
        <v>172</v>
      </c>
      <c r="B162" s="5">
        <f t="shared" si="8"/>
        <v>71312</v>
      </c>
      <c r="C162" s="5">
        <f t="shared" si="9"/>
        <v>21971</v>
      </c>
      <c r="F162">
        <f t="shared" si="10"/>
        <v>0</v>
      </c>
      <c r="G162">
        <f t="shared" si="11"/>
        <v>0</v>
      </c>
    </row>
    <row r="163" spans="1:7" x14ac:dyDescent="0.25">
      <c r="A163" s="6" t="s">
        <v>173</v>
      </c>
      <c r="B163" s="5">
        <f t="shared" si="8"/>
        <v>95462</v>
      </c>
      <c r="C163" s="5">
        <f t="shared" si="9"/>
        <v>42893</v>
      </c>
      <c r="F163">
        <f t="shared" si="10"/>
        <v>0</v>
      </c>
      <c r="G163">
        <f t="shared" si="11"/>
        <v>0</v>
      </c>
    </row>
    <row r="164" spans="1:7" x14ac:dyDescent="0.25">
      <c r="A164" s="6" t="s">
        <v>174</v>
      </c>
      <c r="B164" s="5">
        <f t="shared" si="8"/>
        <v>53698</v>
      </c>
      <c r="C164" s="5">
        <f t="shared" si="9"/>
        <v>28903</v>
      </c>
      <c r="F164">
        <f t="shared" si="10"/>
        <v>0</v>
      </c>
      <c r="G164">
        <f t="shared" si="11"/>
        <v>0</v>
      </c>
    </row>
    <row r="165" spans="1:7" x14ac:dyDescent="0.25">
      <c r="A165" s="6" t="s">
        <v>175</v>
      </c>
      <c r="B165" s="5">
        <f t="shared" si="8"/>
        <v>41458</v>
      </c>
      <c r="C165" s="5">
        <f t="shared" si="9"/>
        <v>80851</v>
      </c>
      <c r="F165">
        <f t="shared" si="10"/>
        <v>17</v>
      </c>
      <c r="G165">
        <f t="shared" si="11"/>
        <v>704786</v>
      </c>
    </row>
    <row r="166" spans="1:7" x14ac:dyDescent="0.25">
      <c r="A166" s="6" t="s">
        <v>176</v>
      </c>
      <c r="B166" s="5">
        <f t="shared" si="8"/>
        <v>80635</v>
      </c>
      <c r="C166" s="5">
        <f t="shared" si="9"/>
        <v>80851</v>
      </c>
      <c r="F166">
        <f t="shared" si="10"/>
        <v>0</v>
      </c>
      <c r="G166">
        <f t="shared" si="11"/>
        <v>0</v>
      </c>
    </row>
    <row r="167" spans="1:7" x14ac:dyDescent="0.25">
      <c r="A167" s="6" t="s">
        <v>177</v>
      </c>
      <c r="B167" s="5">
        <f t="shared" si="8"/>
        <v>26127</v>
      </c>
      <c r="C167" s="5">
        <f t="shared" si="9"/>
        <v>93602</v>
      </c>
      <c r="F167">
        <f t="shared" si="10"/>
        <v>0</v>
      </c>
      <c r="G167">
        <f t="shared" si="11"/>
        <v>0</v>
      </c>
    </row>
    <row r="168" spans="1:7" x14ac:dyDescent="0.25">
      <c r="A168" s="6" t="s">
        <v>178</v>
      </c>
      <c r="B168" s="5">
        <f t="shared" si="8"/>
        <v>15692</v>
      </c>
      <c r="C168" s="5">
        <f t="shared" si="9"/>
        <v>16750</v>
      </c>
      <c r="F168">
        <f t="shared" si="10"/>
        <v>0</v>
      </c>
      <c r="G168">
        <f t="shared" si="11"/>
        <v>0</v>
      </c>
    </row>
    <row r="169" spans="1:7" x14ac:dyDescent="0.25">
      <c r="A169" s="6" t="s">
        <v>179</v>
      </c>
      <c r="B169" s="5">
        <f t="shared" si="8"/>
        <v>26810</v>
      </c>
      <c r="C169" s="5">
        <f t="shared" si="9"/>
        <v>92990</v>
      </c>
      <c r="F169">
        <f t="shared" si="10"/>
        <v>0</v>
      </c>
      <c r="G169">
        <f t="shared" si="11"/>
        <v>0</v>
      </c>
    </row>
    <row r="170" spans="1:7" x14ac:dyDescent="0.25">
      <c r="A170" s="6" t="s">
        <v>180</v>
      </c>
      <c r="B170" s="5">
        <f t="shared" si="8"/>
        <v>87800</v>
      </c>
      <c r="C170" s="5">
        <f t="shared" si="9"/>
        <v>97117</v>
      </c>
      <c r="F170">
        <f t="shared" si="10"/>
        <v>0</v>
      </c>
      <c r="G170">
        <f t="shared" si="11"/>
        <v>0</v>
      </c>
    </row>
    <row r="171" spans="1:7" x14ac:dyDescent="0.25">
      <c r="A171" s="6" t="s">
        <v>181</v>
      </c>
      <c r="B171" s="5">
        <f t="shared" si="8"/>
        <v>91599</v>
      </c>
      <c r="C171" s="5">
        <f t="shared" si="9"/>
        <v>31201</v>
      </c>
      <c r="F171">
        <f t="shared" si="10"/>
        <v>0</v>
      </c>
      <c r="G171">
        <f t="shared" si="11"/>
        <v>0</v>
      </c>
    </row>
    <row r="172" spans="1:7" x14ac:dyDescent="0.25">
      <c r="A172" s="6" t="s">
        <v>182</v>
      </c>
      <c r="B172" s="5">
        <f t="shared" si="8"/>
        <v>97670</v>
      </c>
      <c r="C172" s="5">
        <f t="shared" si="9"/>
        <v>53183</v>
      </c>
      <c r="F172">
        <f t="shared" si="10"/>
        <v>0</v>
      </c>
      <c r="G172">
        <f t="shared" si="11"/>
        <v>0</v>
      </c>
    </row>
    <row r="173" spans="1:7" x14ac:dyDescent="0.25">
      <c r="A173" s="6" t="s">
        <v>183</v>
      </c>
      <c r="B173" s="5">
        <f t="shared" si="8"/>
        <v>31216</v>
      </c>
      <c r="C173" s="5">
        <f t="shared" si="9"/>
        <v>82887</v>
      </c>
      <c r="F173">
        <f t="shared" si="10"/>
        <v>0</v>
      </c>
      <c r="G173">
        <f t="shared" si="11"/>
        <v>0</v>
      </c>
    </row>
    <row r="174" spans="1:7" x14ac:dyDescent="0.25">
      <c r="A174" s="6" t="s">
        <v>184</v>
      </c>
      <c r="B174" s="5">
        <f t="shared" si="8"/>
        <v>80047</v>
      </c>
      <c r="C174" s="5">
        <f t="shared" si="9"/>
        <v>29496</v>
      </c>
      <c r="F174">
        <f t="shared" si="10"/>
        <v>0</v>
      </c>
      <c r="G174">
        <f t="shared" si="11"/>
        <v>0</v>
      </c>
    </row>
    <row r="175" spans="1:7" x14ac:dyDescent="0.25">
      <c r="A175" s="6" t="s">
        <v>185</v>
      </c>
      <c r="B175" s="5">
        <f t="shared" si="8"/>
        <v>57838</v>
      </c>
      <c r="C175" s="5">
        <f t="shared" si="9"/>
        <v>15694</v>
      </c>
      <c r="F175">
        <f t="shared" si="10"/>
        <v>0</v>
      </c>
      <c r="G175">
        <f t="shared" si="11"/>
        <v>0</v>
      </c>
    </row>
    <row r="176" spans="1:7" x14ac:dyDescent="0.25">
      <c r="A176" s="6" t="s">
        <v>186</v>
      </c>
      <c r="B176" s="5">
        <f t="shared" si="8"/>
        <v>40849</v>
      </c>
      <c r="C176" s="5">
        <f t="shared" si="9"/>
        <v>18977</v>
      </c>
      <c r="F176">
        <f t="shared" si="10"/>
        <v>0</v>
      </c>
      <c r="G176">
        <f t="shared" si="11"/>
        <v>0</v>
      </c>
    </row>
    <row r="177" spans="1:7" x14ac:dyDescent="0.25">
      <c r="A177" s="6" t="s">
        <v>187</v>
      </c>
      <c r="B177" s="5">
        <f t="shared" si="8"/>
        <v>64159</v>
      </c>
      <c r="C177" s="5">
        <f t="shared" si="9"/>
        <v>68248</v>
      </c>
      <c r="F177">
        <f t="shared" si="10"/>
        <v>0</v>
      </c>
      <c r="G177">
        <f t="shared" si="11"/>
        <v>0</v>
      </c>
    </row>
    <row r="178" spans="1:7" x14ac:dyDescent="0.25">
      <c r="A178" s="6" t="s">
        <v>188</v>
      </c>
      <c r="B178" s="5">
        <f t="shared" si="8"/>
        <v>89709</v>
      </c>
      <c r="C178" s="5">
        <f t="shared" si="9"/>
        <v>60902</v>
      </c>
      <c r="F178">
        <f t="shared" si="10"/>
        <v>0</v>
      </c>
      <c r="G178">
        <f t="shared" si="11"/>
        <v>0</v>
      </c>
    </row>
    <row r="179" spans="1:7" x14ac:dyDescent="0.25">
      <c r="A179" s="6" t="s">
        <v>189</v>
      </c>
      <c r="B179" s="5">
        <f t="shared" si="8"/>
        <v>14381</v>
      </c>
      <c r="C179" s="5">
        <f t="shared" si="9"/>
        <v>36340</v>
      </c>
      <c r="F179">
        <f t="shared" si="10"/>
        <v>0</v>
      </c>
      <c r="G179">
        <f t="shared" si="11"/>
        <v>0</v>
      </c>
    </row>
    <row r="180" spans="1:7" x14ac:dyDescent="0.25">
      <c r="A180" s="6" t="s">
        <v>190</v>
      </c>
      <c r="B180" s="5">
        <f t="shared" si="8"/>
        <v>25729</v>
      </c>
      <c r="C180" s="5">
        <f t="shared" si="9"/>
        <v>66727</v>
      </c>
      <c r="F180">
        <f t="shared" si="10"/>
        <v>0</v>
      </c>
      <c r="G180">
        <f t="shared" si="11"/>
        <v>0</v>
      </c>
    </row>
    <row r="181" spans="1:7" x14ac:dyDescent="0.25">
      <c r="A181" s="6" t="s">
        <v>191</v>
      </c>
      <c r="B181" s="5">
        <f t="shared" si="8"/>
        <v>36202</v>
      </c>
      <c r="C181" s="5">
        <f t="shared" si="9"/>
        <v>51660</v>
      </c>
      <c r="F181">
        <f t="shared" si="10"/>
        <v>0</v>
      </c>
      <c r="G181">
        <f t="shared" si="11"/>
        <v>0</v>
      </c>
    </row>
    <row r="182" spans="1:7" x14ac:dyDescent="0.25">
      <c r="A182" s="6" t="s">
        <v>192</v>
      </c>
      <c r="B182" s="5">
        <f t="shared" si="8"/>
        <v>97364</v>
      </c>
      <c r="C182" s="5">
        <f t="shared" si="9"/>
        <v>57654</v>
      </c>
      <c r="F182">
        <f t="shared" si="10"/>
        <v>0</v>
      </c>
      <c r="G182">
        <f t="shared" si="11"/>
        <v>0</v>
      </c>
    </row>
    <row r="183" spans="1:7" x14ac:dyDescent="0.25">
      <c r="A183" s="6" t="s">
        <v>193</v>
      </c>
      <c r="B183" s="5">
        <f t="shared" si="8"/>
        <v>34691</v>
      </c>
      <c r="C183" s="5">
        <f t="shared" si="9"/>
        <v>57479</v>
      </c>
      <c r="F183">
        <f t="shared" si="10"/>
        <v>0</v>
      </c>
      <c r="G183">
        <f t="shared" si="11"/>
        <v>0</v>
      </c>
    </row>
    <row r="184" spans="1:7" x14ac:dyDescent="0.25">
      <c r="A184" s="6" t="s">
        <v>194</v>
      </c>
      <c r="B184" s="5">
        <f t="shared" si="8"/>
        <v>35917</v>
      </c>
      <c r="C184" s="5">
        <f t="shared" si="9"/>
        <v>21577</v>
      </c>
      <c r="F184">
        <f t="shared" si="10"/>
        <v>0</v>
      </c>
      <c r="G184">
        <f t="shared" si="11"/>
        <v>0</v>
      </c>
    </row>
    <row r="185" spans="1:7" x14ac:dyDescent="0.25">
      <c r="A185" s="6" t="s">
        <v>195</v>
      </c>
      <c r="B185" s="5">
        <f t="shared" si="8"/>
        <v>15191</v>
      </c>
      <c r="C185" s="5">
        <f t="shared" si="9"/>
        <v>77547</v>
      </c>
      <c r="F185">
        <f t="shared" si="10"/>
        <v>0</v>
      </c>
      <c r="G185">
        <f t="shared" si="11"/>
        <v>0</v>
      </c>
    </row>
    <row r="186" spans="1:7" x14ac:dyDescent="0.25">
      <c r="A186" s="6" t="s">
        <v>196</v>
      </c>
      <c r="B186" s="5">
        <f t="shared" si="8"/>
        <v>24872</v>
      </c>
      <c r="C186" s="5">
        <f t="shared" si="9"/>
        <v>42035</v>
      </c>
      <c r="F186">
        <f t="shared" si="10"/>
        <v>0</v>
      </c>
      <c r="G186">
        <f t="shared" si="11"/>
        <v>0</v>
      </c>
    </row>
    <row r="187" spans="1:7" x14ac:dyDescent="0.25">
      <c r="A187" s="6" t="s">
        <v>197</v>
      </c>
      <c r="B187" s="5">
        <f t="shared" si="8"/>
        <v>94140</v>
      </c>
      <c r="C187" s="5">
        <f t="shared" si="9"/>
        <v>30529</v>
      </c>
      <c r="F187">
        <f t="shared" si="10"/>
        <v>0</v>
      </c>
      <c r="G187">
        <f t="shared" si="11"/>
        <v>0</v>
      </c>
    </row>
    <row r="188" spans="1:7" x14ac:dyDescent="0.25">
      <c r="A188" s="6" t="s">
        <v>198</v>
      </c>
      <c r="B188" s="5">
        <f t="shared" si="8"/>
        <v>93963</v>
      </c>
      <c r="C188" s="5">
        <f t="shared" si="9"/>
        <v>42786</v>
      </c>
      <c r="F188">
        <f t="shared" si="10"/>
        <v>0</v>
      </c>
      <c r="G188">
        <f t="shared" si="11"/>
        <v>0</v>
      </c>
    </row>
    <row r="189" spans="1:7" x14ac:dyDescent="0.25">
      <c r="A189" s="6" t="s">
        <v>199</v>
      </c>
      <c r="B189" s="5">
        <f t="shared" si="8"/>
        <v>55950</v>
      </c>
      <c r="C189" s="5">
        <f t="shared" si="9"/>
        <v>74745</v>
      </c>
      <c r="F189">
        <f t="shared" si="10"/>
        <v>0</v>
      </c>
      <c r="G189">
        <f t="shared" si="11"/>
        <v>0</v>
      </c>
    </row>
    <row r="190" spans="1:7" x14ac:dyDescent="0.25">
      <c r="A190" s="6" t="s">
        <v>200</v>
      </c>
      <c r="B190" s="5">
        <f t="shared" si="8"/>
        <v>80851</v>
      </c>
      <c r="C190" s="5">
        <f t="shared" si="9"/>
        <v>73127</v>
      </c>
      <c r="F190">
        <f t="shared" si="10"/>
        <v>16</v>
      </c>
      <c r="G190">
        <f t="shared" si="11"/>
        <v>1293616</v>
      </c>
    </row>
    <row r="191" spans="1:7" x14ac:dyDescent="0.25">
      <c r="A191" s="6" t="s">
        <v>201</v>
      </c>
      <c r="B191" s="5">
        <f t="shared" si="8"/>
        <v>16667</v>
      </c>
      <c r="C191" s="5">
        <f t="shared" si="9"/>
        <v>28903</v>
      </c>
      <c r="F191">
        <f t="shared" si="10"/>
        <v>0</v>
      </c>
      <c r="G191">
        <f t="shared" si="11"/>
        <v>0</v>
      </c>
    </row>
    <row r="192" spans="1:7" x14ac:dyDescent="0.25">
      <c r="A192" s="6" t="s">
        <v>202</v>
      </c>
      <c r="B192" s="5">
        <f t="shared" si="8"/>
        <v>46647</v>
      </c>
      <c r="C192" s="5">
        <f t="shared" si="9"/>
        <v>53539</v>
      </c>
      <c r="F192">
        <f t="shared" si="10"/>
        <v>0</v>
      </c>
      <c r="G192">
        <f t="shared" si="11"/>
        <v>0</v>
      </c>
    </row>
    <row r="193" spans="1:7" x14ac:dyDescent="0.25">
      <c r="A193" s="6" t="s">
        <v>203</v>
      </c>
      <c r="B193" s="5">
        <f t="shared" si="8"/>
        <v>24917</v>
      </c>
      <c r="C193" s="5">
        <f t="shared" si="9"/>
        <v>41629</v>
      </c>
      <c r="F193">
        <f t="shared" si="10"/>
        <v>0</v>
      </c>
      <c r="G193">
        <f t="shared" si="11"/>
        <v>0</v>
      </c>
    </row>
    <row r="194" spans="1:7" x14ac:dyDescent="0.25">
      <c r="A194" s="6" t="s">
        <v>204</v>
      </c>
      <c r="B194" s="5">
        <f t="shared" si="8"/>
        <v>43622</v>
      </c>
      <c r="C194" s="5">
        <f t="shared" si="9"/>
        <v>21688</v>
      </c>
      <c r="F194">
        <f t="shared" si="10"/>
        <v>0</v>
      </c>
      <c r="G194">
        <f t="shared" si="11"/>
        <v>0</v>
      </c>
    </row>
    <row r="195" spans="1:7" x14ac:dyDescent="0.25">
      <c r="A195" s="6" t="s">
        <v>205</v>
      </c>
      <c r="B195" s="5">
        <f t="shared" si="8"/>
        <v>37442</v>
      </c>
      <c r="C195" s="5">
        <f t="shared" si="9"/>
        <v>94618</v>
      </c>
      <c r="F195">
        <f t="shared" si="10"/>
        <v>0</v>
      </c>
      <c r="G195">
        <f t="shared" si="11"/>
        <v>0</v>
      </c>
    </row>
    <row r="196" spans="1:7" x14ac:dyDescent="0.25">
      <c r="A196" s="6" t="s">
        <v>206</v>
      </c>
      <c r="B196" s="5">
        <f t="shared" ref="B196:B259" si="12">--LEFT(A196,FIND(" ",A196,1))</f>
        <v>40641</v>
      </c>
      <c r="C196" s="5">
        <f t="shared" ref="C196:C259" si="13">--TRIM(MID(A196,FIND(" ",A196,1),10))</f>
        <v>60464</v>
      </c>
      <c r="F196">
        <f t="shared" ref="F196:F259" si="14">COUNTIF($C$3:$C$1002,B196)</f>
        <v>0</v>
      </c>
      <c r="G196">
        <f t="shared" ref="G196:G259" si="15">B196*F196</f>
        <v>0</v>
      </c>
    </row>
    <row r="197" spans="1:7" x14ac:dyDescent="0.25">
      <c r="A197" s="6" t="s">
        <v>207</v>
      </c>
      <c r="B197" s="5">
        <f t="shared" si="12"/>
        <v>12670</v>
      </c>
      <c r="C197" s="5">
        <f t="shared" si="13"/>
        <v>64945</v>
      </c>
      <c r="F197">
        <f t="shared" si="14"/>
        <v>0</v>
      </c>
      <c r="G197">
        <f t="shared" si="15"/>
        <v>0</v>
      </c>
    </row>
    <row r="198" spans="1:7" x14ac:dyDescent="0.25">
      <c r="A198" s="6" t="s">
        <v>208</v>
      </c>
      <c r="B198" s="5">
        <f t="shared" si="12"/>
        <v>78129</v>
      </c>
      <c r="C198" s="5">
        <f t="shared" si="13"/>
        <v>33880</v>
      </c>
      <c r="F198">
        <f t="shared" si="14"/>
        <v>0</v>
      </c>
      <c r="G198">
        <f t="shared" si="15"/>
        <v>0</v>
      </c>
    </row>
    <row r="199" spans="1:7" x14ac:dyDescent="0.25">
      <c r="A199" s="6" t="s">
        <v>209</v>
      </c>
      <c r="B199" s="5">
        <f t="shared" si="12"/>
        <v>47403</v>
      </c>
      <c r="C199" s="5">
        <f t="shared" si="13"/>
        <v>21412</v>
      </c>
      <c r="F199">
        <f t="shared" si="14"/>
        <v>0</v>
      </c>
      <c r="G199">
        <f t="shared" si="15"/>
        <v>0</v>
      </c>
    </row>
    <row r="200" spans="1:7" x14ac:dyDescent="0.25">
      <c r="A200" s="6" t="s">
        <v>210</v>
      </c>
      <c r="B200" s="5">
        <f t="shared" si="12"/>
        <v>15283</v>
      </c>
      <c r="C200" s="5">
        <f t="shared" si="13"/>
        <v>81303</v>
      </c>
      <c r="F200">
        <f t="shared" si="14"/>
        <v>0</v>
      </c>
      <c r="G200">
        <f t="shared" si="15"/>
        <v>0</v>
      </c>
    </row>
    <row r="201" spans="1:7" x14ac:dyDescent="0.25">
      <c r="A201" s="6" t="s">
        <v>211</v>
      </c>
      <c r="B201" s="5">
        <f t="shared" si="12"/>
        <v>24283</v>
      </c>
      <c r="C201" s="5">
        <f t="shared" si="13"/>
        <v>92601</v>
      </c>
      <c r="F201">
        <f t="shared" si="14"/>
        <v>0</v>
      </c>
      <c r="G201">
        <f t="shared" si="15"/>
        <v>0</v>
      </c>
    </row>
    <row r="202" spans="1:7" x14ac:dyDescent="0.25">
      <c r="A202" s="6" t="s">
        <v>212</v>
      </c>
      <c r="B202" s="5">
        <f t="shared" si="12"/>
        <v>76777</v>
      </c>
      <c r="C202" s="5">
        <f t="shared" si="13"/>
        <v>33434</v>
      </c>
      <c r="F202">
        <f t="shared" si="14"/>
        <v>0</v>
      </c>
      <c r="G202">
        <f t="shared" si="15"/>
        <v>0</v>
      </c>
    </row>
    <row r="203" spans="1:7" x14ac:dyDescent="0.25">
      <c r="A203" s="6" t="s">
        <v>213</v>
      </c>
      <c r="B203" s="5">
        <f t="shared" si="12"/>
        <v>53791</v>
      </c>
      <c r="C203" s="5">
        <f t="shared" si="13"/>
        <v>88560</v>
      </c>
      <c r="F203">
        <f t="shared" si="14"/>
        <v>0</v>
      </c>
      <c r="G203">
        <f t="shared" si="15"/>
        <v>0</v>
      </c>
    </row>
    <row r="204" spans="1:7" x14ac:dyDescent="0.25">
      <c r="A204" s="6" t="s">
        <v>214</v>
      </c>
      <c r="B204" s="5">
        <f t="shared" si="12"/>
        <v>82919</v>
      </c>
      <c r="C204" s="5">
        <f t="shared" si="13"/>
        <v>79661</v>
      </c>
      <c r="F204">
        <f t="shared" si="14"/>
        <v>0</v>
      </c>
      <c r="G204">
        <f t="shared" si="15"/>
        <v>0</v>
      </c>
    </row>
    <row r="205" spans="1:7" x14ac:dyDescent="0.25">
      <c r="A205" s="6" t="s">
        <v>215</v>
      </c>
      <c r="B205" s="5">
        <f t="shared" si="12"/>
        <v>77544</v>
      </c>
      <c r="C205" s="5">
        <f t="shared" si="13"/>
        <v>25196</v>
      </c>
      <c r="F205">
        <f t="shared" si="14"/>
        <v>0</v>
      </c>
      <c r="G205">
        <f t="shared" si="15"/>
        <v>0</v>
      </c>
    </row>
    <row r="206" spans="1:7" x14ac:dyDescent="0.25">
      <c r="A206" s="6" t="s">
        <v>216</v>
      </c>
      <c r="B206" s="5">
        <f t="shared" si="12"/>
        <v>40160</v>
      </c>
      <c r="C206" s="5">
        <f t="shared" si="13"/>
        <v>88979</v>
      </c>
      <c r="F206">
        <f t="shared" si="14"/>
        <v>0</v>
      </c>
      <c r="G206">
        <f t="shared" si="15"/>
        <v>0</v>
      </c>
    </row>
    <row r="207" spans="1:7" x14ac:dyDescent="0.25">
      <c r="A207" s="6" t="s">
        <v>217</v>
      </c>
      <c r="B207" s="5">
        <f t="shared" si="12"/>
        <v>86172</v>
      </c>
      <c r="C207" s="5">
        <f t="shared" si="13"/>
        <v>57853</v>
      </c>
      <c r="F207">
        <f t="shared" si="14"/>
        <v>0</v>
      </c>
      <c r="G207">
        <f t="shared" si="15"/>
        <v>0</v>
      </c>
    </row>
    <row r="208" spans="1:7" x14ac:dyDescent="0.25">
      <c r="A208" s="6" t="s">
        <v>218</v>
      </c>
      <c r="B208" s="5">
        <f t="shared" si="12"/>
        <v>38241</v>
      </c>
      <c r="C208" s="5">
        <f t="shared" si="13"/>
        <v>52145</v>
      </c>
      <c r="F208">
        <f t="shared" si="14"/>
        <v>0</v>
      </c>
      <c r="G208">
        <f t="shared" si="15"/>
        <v>0</v>
      </c>
    </row>
    <row r="209" spans="1:7" x14ac:dyDescent="0.25">
      <c r="A209" s="6" t="s">
        <v>219</v>
      </c>
      <c r="B209" s="5">
        <f t="shared" si="12"/>
        <v>60464</v>
      </c>
      <c r="C209" s="5">
        <f t="shared" si="13"/>
        <v>98880</v>
      </c>
      <c r="F209">
        <f t="shared" si="14"/>
        <v>13</v>
      </c>
      <c r="G209">
        <f t="shared" si="15"/>
        <v>786032</v>
      </c>
    </row>
    <row r="210" spans="1:7" x14ac:dyDescent="0.25">
      <c r="A210" s="6" t="s">
        <v>220</v>
      </c>
      <c r="B210" s="5">
        <f t="shared" si="12"/>
        <v>17675</v>
      </c>
      <c r="C210" s="5">
        <f t="shared" si="13"/>
        <v>72883</v>
      </c>
      <c r="F210">
        <f t="shared" si="14"/>
        <v>0</v>
      </c>
      <c r="G210">
        <f t="shared" si="15"/>
        <v>0</v>
      </c>
    </row>
    <row r="211" spans="1:7" x14ac:dyDescent="0.25">
      <c r="A211" s="6" t="s">
        <v>221</v>
      </c>
      <c r="B211" s="5">
        <f t="shared" si="12"/>
        <v>83513</v>
      </c>
      <c r="C211" s="5">
        <f t="shared" si="13"/>
        <v>38056</v>
      </c>
      <c r="F211">
        <f t="shared" si="14"/>
        <v>0</v>
      </c>
      <c r="G211">
        <f t="shared" si="15"/>
        <v>0</v>
      </c>
    </row>
    <row r="212" spans="1:7" x14ac:dyDescent="0.25">
      <c r="A212" s="6" t="s">
        <v>222</v>
      </c>
      <c r="B212" s="5">
        <f t="shared" si="12"/>
        <v>13022</v>
      </c>
      <c r="C212" s="5">
        <f t="shared" si="13"/>
        <v>41458</v>
      </c>
      <c r="F212">
        <f t="shared" si="14"/>
        <v>0</v>
      </c>
      <c r="G212">
        <f t="shared" si="15"/>
        <v>0</v>
      </c>
    </row>
    <row r="213" spans="1:7" x14ac:dyDescent="0.25">
      <c r="A213" s="6" t="s">
        <v>223</v>
      </c>
      <c r="B213" s="5">
        <f t="shared" si="12"/>
        <v>68472</v>
      </c>
      <c r="C213" s="5">
        <f t="shared" si="13"/>
        <v>23196</v>
      </c>
      <c r="F213">
        <f t="shared" si="14"/>
        <v>0</v>
      </c>
      <c r="G213">
        <f t="shared" si="15"/>
        <v>0</v>
      </c>
    </row>
    <row r="214" spans="1:7" x14ac:dyDescent="0.25">
      <c r="A214" s="6" t="s">
        <v>224</v>
      </c>
      <c r="B214" s="5">
        <f t="shared" si="12"/>
        <v>22498</v>
      </c>
      <c r="C214" s="5">
        <f t="shared" si="13"/>
        <v>10066</v>
      </c>
      <c r="F214">
        <f t="shared" si="14"/>
        <v>20</v>
      </c>
      <c r="G214">
        <f t="shared" si="15"/>
        <v>449960</v>
      </c>
    </row>
    <row r="215" spans="1:7" x14ac:dyDescent="0.25">
      <c r="A215" s="6" t="s">
        <v>225</v>
      </c>
      <c r="B215" s="5">
        <f t="shared" si="12"/>
        <v>29522</v>
      </c>
      <c r="C215" s="5">
        <f t="shared" si="13"/>
        <v>70183</v>
      </c>
      <c r="F215">
        <f t="shared" si="14"/>
        <v>0</v>
      </c>
      <c r="G215">
        <f t="shared" si="15"/>
        <v>0</v>
      </c>
    </row>
    <row r="216" spans="1:7" x14ac:dyDescent="0.25">
      <c r="A216" s="6" t="s">
        <v>226</v>
      </c>
      <c r="B216" s="5">
        <f t="shared" si="12"/>
        <v>80236</v>
      </c>
      <c r="C216" s="5">
        <f t="shared" si="13"/>
        <v>41513</v>
      </c>
      <c r="F216">
        <f t="shared" si="14"/>
        <v>0</v>
      </c>
      <c r="G216">
        <f t="shared" si="15"/>
        <v>0</v>
      </c>
    </row>
    <row r="217" spans="1:7" x14ac:dyDescent="0.25">
      <c r="A217" s="6" t="s">
        <v>227</v>
      </c>
      <c r="B217" s="5">
        <f t="shared" si="12"/>
        <v>37585</v>
      </c>
      <c r="C217" s="5">
        <f t="shared" si="13"/>
        <v>22498</v>
      </c>
      <c r="F217">
        <f t="shared" si="14"/>
        <v>0</v>
      </c>
      <c r="G217">
        <f t="shared" si="15"/>
        <v>0</v>
      </c>
    </row>
    <row r="218" spans="1:7" x14ac:dyDescent="0.25">
      <c r="A218" s="6" t="s">
        <v>228</v>
      </c>
      <c r="B218" s="5">
        <f t="shared" si="12"/>
        <v>70287</v>
      </c>
      <c r="C218" s="5">
        <f t="shared" si="13"/>
        <v>79234</v>
      </c>
      <c r="F218">
        <f t="shared" si="14"/>
        <v>0</v>
      </c>
      <c r="G218">
        <f t="shared" si="15"/>
        <v>0</v>
      </c>
    </row>
    <row r="219" spans="1:7" x14ac:dyDescent="0.25">
      <c r="A219" s="6" t="s">
        <v>229</v>
      </c>
      <c r="B219" s="5">
        <f t="shared" si="12"/>
        <v>81783</v>
      </c>
      <c r="C219" s="5">
        <f t="shared" si="13"/>
        <v>22498</v>
      </c>
      <c r="F219">
        <f t="shared" si="14"/>
        <v>0</v>
      </c>
      <c r="G219">
        <f t="shared" si="15"/>
        <v>0</v>
      </c>
    </row>
    <row r="220" spans="1:7" x14ac:dyDescent="0.25">
      <c r="A220" s="6" t="s">
        <v>230</v>
      </c>
      <c r="B220" s="5">
        <f t="shared" si="12"/>
        <v>14685</v>
      </c>
      <c r="C220" s="5">
        <f t="shared" si="13"/>
        <v>40811</v>
      </c>
      <c r="F220">
        <f t="shared" si="14"/>
        <v>0</v>
      </c>
      <c r="G220">
        <f t="shared" si="15"/>
        <v>0</v>
      </c>
    </row>
    <row r="221" spans="1:7" x14ac:dyDescent="0.25">
      <c r="A221" s="6" t="s">
        <v>231</v>
      </c>
      <c r="B221" s="5">
        <f t="shared" si="12"/>
        <v>95584</v>
      </c>
      <c r="C221" s="5">
        <f t="shared" si="13"/>
        <v>18124</v>
      </c>
      <c r="F221">
        <f t="shared" si="14"/>
        <v>0</v>
      </c>
      <c r="G221">
        <f t="shared" si="15"/>
        <v>0</v>
      </c>
    </row>
    <row r="222" spans="1:7" x14ac:dyDescent="0.25">
      <c r="A222" s="6" t="s">
        <v>232</v>
      </c>
      <c r="B222" s="5">
        <f t="shared" si="12"/>
        <v>47126</v>
      </c>
      <c r="C222" s="5">
        <f t="shared" si="13"/>
        <v>43277</v>
      </c>
      <c r="F222">
        <f t="shared" si="14"/>
        <v>0</v>
      </c>
      <c r="G222">
        <f t="shared" si="15"/>
        <v>0</v>
      </c>
    </row>
    <row r="223" spans="1:7" x14ac:dyDescent="0.25">
      <c r="A223" s="6" t="s">
        <v>233</v>
      </c>
      <c r="B223" s="5">
        <f t="shared" si="12"/>
        <v>46799</v>
      </c>
      <c r="C223" s="5">
        <f t="shared" si="13"/>
        <v>53781</v>
      </c>
      <c r="F223">
        <f t="shared" si="14"/>
        <v>0</v>
      </c>
      <c r="G223">
        <f t="shared" si="15"/>
        <v>0</v>
      </c>
    </row>
    <row r="224" spans="1:7" x14ac:dyDescent="0.25">
      <c r="A224" s="6" t="s">
        <v>234</v>
      </c>
      <c r="B224" s="5">
        <f t="shared" si="12"/>
        <v>60372</v>
      </c>
      <c r="C224" s="5">
        <f t="shared" si="13"/>
        <v>42786</v>
      </c>
      <c r="F224">
        <f t="shared" si="14"/>
        <v>0</v>
      </c>
      <c r="G224">
        <f t="shared" si="15"/>
        <v>0</v>
      </c>
    </row>
    <row r="225" spans="1:7" x14ac:dyDescent="0.25">
      <c r="A225" s="6" t="s">
        <v>235</v>
      </c>
      <c r="B225" s="5">
        <f t="shared" si="12"/>
        <v>29724</v>
      </c>
      <c r="C225" s="5">
        <f t="shared" si="13"/>
        <v>51541</v>
      </c>
      <c r="F225">
        <f t="shared" si="14"/>
        <v>0</v>
      </c>
      <c r="G225">
        <f t="shared" si="15"/>
        <v>0</v>
      </c>
    </row>
    <row r="226" spans="1:7" x14ac:dyDescent="0.25">
      <c r="A226" s="6" t="s">
        <v>236</v>
      </c>
      <c r="B226" s="5">
        <f t="shared" si="12"/>
        <v>93734</v>
      </c>
      <c r="C226" s="5">
        <f t="shared" si="13"/>
        <v>38212</v>
      </c>
      <c r="F226">
        <f t="shared" si="14"/>
        <v>0</v>
      </c>
      <c r="G226">
        <f t="shared" si="15"/>
        <v>0</v>
      </c>
    </row>
    <row r="227" spans="1:7" x14ac:dyDescent="0.25">
      <c r="A227" s="6" t="s">
        <v>237</v>
      </c>
      <c r="B227" s="5">
        <f t="shared" si="12"/>
        <v>48291</v>
      </c>
      <c r="C227" s="5">
        <f t="shared" si="13"/>
        <v>13462</v>
      </c>
      <c r="F227">
        <f t="shared" si="14"/>
        <v>0</v>
      </c>
      <c r="G227">
        <f t="shared" si="15"/>
        <v>0</v>
      </c>
    </row>
    <row r="228" spans="1:7" x14ac:dyDescent="0.25">
      <c r="A228" s="6" t="s">
        <v>238</v>
      </c>
      <c r="B228" s="5">
        <f t="shared" si="12"/>
        <v>10590</v>
      </c>
      <c r="C228" s="5">
        <f t="shared" si="13"/>
        <v>57306</v>
      </c>
      <c r="F228">
        <f t="shared" si="14"/>
        <v>0</v>
      </c>
      <c r="G228">
        <f t="shared" si="15"/>
        <v>0</v>
      </c>
    </row>
    <row r="229" spans="1:7" x14ac:dyDescent="0.25">
      <c r="A229" s="6" t="s">
        <v>239</v>
      </c>
      <c r="B229" s="5">
        <f t="shared" si="12"/>
        <v>42879</v>
      </c>
      <c r="C229" s="5">
        <f t="shared" si="13"/>
        <v>81296</v>
      </c>
      <c r="F229">
        <f t="shared" si="14"/>
        <v>0</v>
      </c>
      <c r="G229">
        <f t="shared" si="15"/>
        <v>0</v>
      </c>
    </row>
    <row r="230" spans="1:7" x14ac:dyDescent="0.25">
      <c r="A230" s="6" t="s">
        <v>240</v>
      </c>
      <c r="B230" s="5">
        <f t="shared" si="12"/>
        <v>98898</v>
      </c>
      <c r="C230" s="5">
        <f t="shared" si="13"/>
        <v>91603</v>
      </c>
      <c r="F230">
        <f t="shared" si="14"/>
        <v>0</v>
      </c>
      <c r="G230">
        <f t="shared" si="15"/>
        <v>0</v>
      </c>
    </row>
    <row r="231" spans="1:7" x14ac:dyDescent="0.25">
      <c r="A231" s="6" t="s">
        <v>241</v>
      </c>
      <c r="B231" s="5">
        <f t="shared" si="12"/>
        <v>94223</v>
      </c>
      <c r="C231" s="5">
        <f t="shared" si="13"/>
        <v>13462</v>
      </c>
      <c r="F231">
        <f t="shared" si="14"/>
        <v>0</v>
      </c>
      <c r="G231">
        <f t="shared" si="15"/>
        <v>0</v>
      </c>
    </row>
    <row r="232" spans="1:7" x14ac:dyDescent="0.25">
      <c r="A232" s="6" t="s">
        <v>242</v>
      </c>
      <c r="B232" s="5">
        <f t="shared" si="12"/>
        <v>49303</v>
      </c>
      <c r="C232" s="5">
        <f t="shared" si="13"/>
        <v>48982</v>
      </c>
      <c r="F232">
        <f t="shared" si="14"/>
        <v>0</v>
      </c>
      <c r="G232">
        <f t="shared" si="15"/>
        <v>0</v>
      </c>
    </row>
    <row r="233" spans="1:7" x14ac:dyDescent="0.25">
      <c r="A233" s="6" t="s">
        <v>243</v>
      </c>
      <c r="B233" s="5">
        <f t="shared" si="12"/>
        <v>87417</v>
      </c>
      <c r="C233" s="5">
        <f t="shared" si="13"/>
        <v>21971</v>
      </c>
      <c r="F233">
        <f t="shared" si="14"/>
        <v>0</v>
      </c>
      <c r="G233">
        <f t="shared" si="15"/>
        <v>0</v>
      </c>
    </row>
    <row r="234" spans="1:7" x14ac:dyDescent="0.25">
      <c r="A234" s="6" t="s">
        <v>244</v>
      </c>
      <c r="B234" s="5">
        <f t="shared" si="12"/>
        <v>17709</v>
      </c>
      <c r="C234" s="5">
        <f t="shared" si="13"/>
        <v>41952</v>
      </c>
      <c r="F234">
        <f t="shared" si="14"/>
        <v>0</v>
      </c>
      <c r="G234">
        <f t="shared" si="15"/>
        <v>0</v>
      </c>
    </row>
    <row r="235" spans="1:7" x14ac:dyDescent="0.25">
      <c r="A235" s="6" t="s">
        <v>245</v>
      </c>
      <c r="B235" s="5">
        <f t="shared" si="12"/>
        <v>76716</v>
      </c>
      <c r="C235" s="5">
        <f t="shared" si="13"/>
        <v>64094</v>
      </c>
      <c r="F235">
        <f t="shared" si="14"/>
        <v>0</v>
      </c>
      <c r="G235">
        <f t="shared" si="15"/>
        <v>0</v>
      </c>
    </row>
    <row r="236" spans="1:7" x14ac:dyDescent="0.25">
      <c r="A236" s="6" t="s">
        <v>246</v>
      </c>
      <c r="B236" s="5">
        <f t="shared" si="12"/>
        <v>29881</v>
      </c>
      <c r="C236" s="5">
        <f t="shared" si="13"/>
        <v>44586</v>
      </c>
      <c r="F236">
        <f t="shared" si="14"/>
        <v>0</v>
      </c>
      <c r="G236">
        <f t="shared" si="15"/>
        <v>0</v>
      </c>
    </row>
    <row r="237" spans="1:7" x14ac:dyDescent="0.25">
      <c r="A237" s="6" t="s">
        <v>247</v>
      </c>
      <c r="B237" s="5">
        <f t="shared" si="12"/>
        <v>26599</v>
      </c>
      <c r="C237" s="5">
        <f t="shared" si="13"/>
        <v>93340</v>
      </c>
      <c r="F237">
        <f t="shared" si="14"/>
        <v>0</v>
      </c>
      <c r="G237">
        <f t="shared" si="15"/>
        <v>0</v>
      </c>
    </row>
    <row r="238" spans="1:7" x14ac:dyDescent="0.25">
      <c r="A238" s="6" t="s">
        <v>248</v>
      </c>
      <c r="B238" s="5">
        <f t="shared" si="12"/>
        <v>24757</v>
      </c>
      <c r="C238" s="5">
        <f t="shared" si="13"/>
        <v>41458</v>
      </c>
      <c r="F238">
        <f t="shared" si="14"/>
        <v>0</v>
      </c>
      <c r="G238">
        <f t="shared" si="15"/>
        <v>0</v>
      </c>
    </row>
    <row r="239" spans="1:7" x14ac:dyDescent="0.25">
      <c r="A239" s="6" t="s">
        <v>249</v>
      </c>
      <c r="B239" s="5">
        <f t="shared" si="12"/>
        <v>15666</v>
      </c>
      <c r="C239" s="5">
        <f t="shared" si="13"/>
        <v>19763</v>
      </c>
      <c r="F239">
        <f t="shared" si="14"/>
        <v>0</v>
      </c>
      <c r="G239">
        <f t="shared" si="15"/>
        <v>0</v>
      </c>
    </row>
    <row r="240" spans="1:7" x14ac:dyDescent="0.25">
      <c r="A240" s="6" t="s">
        <v>250</v>
      </c>
      <c r="B240" s="5">
        <f t="shared" si="12"/>
        <v>44542</v>
      </c>
      <c r="C240" s="5">
        <f t="shared" si="13"/>
        <v>98880</v>
      </c>
      <c r="F240">
        <f t="shared" si="14"/>
        <v>0</v>
      </c>
      <c r="G240">
        <f t="shared" si="15"/>
        <v>0</v>
      </c>
    </row>
    <row r="241" spans="1:7" x14ac:dyDescent="0.25">
      <c r="A241" s="6" t="s">
        <v>251</v>
      </c>
      <c r="B241" s="5">
        <f t="shared" si="12"/>
        <v>30400</v>
      </c>
      <c r="C241" s="5">
        <f t="shared" si="13"/>
        <v>27123</v>
      </c>
      <c r="F241">
        <f t="shared" si="14"/>
        <v>0</v>
      </c>
      <c r="G241">
        <f t="shared" si="15"/>
        <v>0</v>
      </c>
    </row>
    <row r="242" spans="1:7" x14ac:dyDescent="0.25">
      <c r="A242" s="6" t="s">
        <v>252</v>
      </c>
      <c r="B242" s="5">
        <f t="shared" si="12"/>
        <v>44519</v>
      </c>
      <c r="C242" s="5">
        <f t="shared" si="13"/>
        <v>29496</v>
      </c>
      <c r="F242">
        <f t="shared" si="14"/>
        <v>0</v>
      </c>
      <c r="G242">
        <f t="shared" si="15"/>
        <v>0</v>
      </c>
    </row>
    <row r="243" spans="1:7" x14ac:dyDescent="0.25">
      <c r="A243" s="6" t="s">
        <v>253</v>
      </c>
      <c r="B243" s="5">
        <f t="shared" si="12"/>
        <v>10588</v>
      </c>
      <c r="C243" s="5">
        <f t="shared" si="13"/>
        <v>93022</v>
      </c>
      <c r="F243">
        <f t="shared" si="14"/>
        <v>0</v>
      </c>
      <c r="G243">
        <f t="shared" si="15"/>
        <v>0</v>
      </c>
    </row>
    <row r="244" spans="1:7" x14ac:dyDescent="0.25">
      <c r="A244" s="6" t="s">
        <v>254</v>
      </c>
      <c r="B244" s="5">
        <f t="shared" si="12"/>
        <v>41850</v>
      </c>
      <c r="C244" s="5">
        <f t="shared" si="13"/>
        <v>17815</v>
      </c>
      <c r="F244">
        <f t="shared" si="14"/>
        <v>0</v>
      </c>
      <c r="G244">
        <f t="shared" si="15"/>
        <v>0</v>
      </c>
    </row>
    <row r="245" spans="1:7" x14ac:dyDescent="0.25">
      <c r="A245" s="6" t="s">
        <v>255</v>
      </c>
      <c r="B245" s="5">
        <f t="shared" si="12"/>
        <v>98878</v>
      </c>
      <c r="C245" s="5">
        <f t="shared" si="13"/>
        <v>79099</v>
      </c>
      <c r="F245">
        <f t="shared" si="14"/>
        <v>0</v>
      </c>
      <c r="G245">
        <f t="shared" si="15"/>
        <v>0</v>
      </c>
    </row>
    <row r="246" spans="1:7" x14ac:dyDescent="0.25">
      <c r="A246" s="6" t="s">
        <v>256</v>
      </c>
      <c r="B246" s="5">
        <f t="shared" si="12"/>
        <v>85952</v>
      </c>
      <c r="C246" s="5">
        <f t="shared" si="13"/>
        <v>22498</v>
      </c>
      <c r="F246">
        <f t="shared" si="14"/>
        <v>0</v>
      </c>
      <c r="G246">
        <f t="shared" si="15"/>
        <v>0</v>
      </c>
    </row>
    <row r="247" spans="1:7" x14ac:dyDescent="0.25">
      <c r="A247" s="6" t="s">
        <v>257</v>
      </c>
      <c r="B247" s="5">
        <f t="shared" si="12"/>
        <v>11119</v>
      </c>
      <c r="C247" s="5">
        <f t="shared" si="13"/>
        <v>64255</v>
      </c>
      <c r="F247">
        <f t="shared" si="14"/>
        <v>0</v>
      </c>
      <c r="G247">
        <f t="shared" si="15"/>
        <v>0</v>
      </c>
    </row>
    <row r="248" spans="1:7" x14ac:dyDescent="0.25">
      <c r="A248" s="6" t="s">
        <v>258</v>
      </c>
      <c r="B248" s="5">
        <f t="shared" si="12"/>
        <v>75872</v>
      </c>
      <c r="C248" s="5">
        <f t="shared" si="13"/>
        <v>22498</v>
      </c>
      <c r="F248">
        <f t="shared" si="14"/>
        <v>0</v>
      </c>
      <c r="G248">
        <f t="shared" si="15"/>
        <v>0</v>
      </c>
    </row>
    <row r="249" spans="1:7" x14ac:dyDescent="0.25">
      <c r="A249" s="6" t="s">
        <v>259</v>
      </c>
      <c r="B249" s="5">
        <f t="shared" si="12"/>
        <v>46488</v>
      </c>
      <c r="C249" s="5">
        <f t="shared" si="13"/>
        <v>86922</v>
      </c>
      <c r="F249">
        <f t="shared" si="14"/>
        <v>0</v>
      </c>
      <c r="G249">
        <f t="shared" si="15"/>
        <v>0</v>
      </c>
    </row>
    <row r="250" spans="1:7" x14ac:dyDescent="0.25">
      <c r="A250" s="6" t="s">
        <v>260</v>
      </c>
      <c r="B250" s="5">
        <f t="shared" si="12"/>
        <v>26202</v>
      </c>
      <c r="C250" s="5">
        <f t="shared" si="13"/>
        <v>62842</v>
      </c>
      <c r="F250">
        <f t="shared" si="14"/>
        <v>0</v>
      </c>
      <c r="G250">
        <f t="shared" si="15"/>
        <v>0</v>
      </c>
    </row>
    <row r="251" spans="1:7" x14ac:dyDescent="0.25">
      <c r="A251" s="6" t="s">
        <v>261</v>
      </c>
      <c r="B251" s="5">
        <f t="shared" si="12"/>
        <v>95599</v>
      </c>
      <c r="C251" s="5">
        <f t="shared" si="13"/>
        <v>81076</v>
      </c>
      <c r="F251">
        <f t="shared" si="14"/>
        <v>0</v>
      </c>
      <c r="G251">
        <f t="shared" si="15"/>
        <v>0</v>
      </c>
    </row>
    <row r="252" spans="1:7" x14ac:dyDescent="0.25">
      <c r="A252" s="6" t="s">
        <v>262</v>
      </c>
      <c r="B252" s="5">
        <f t="shared" si="12"/>
        <v>23529</v>
      </c>
      <c r="C252" s="5">
        <f t="shared" si="13"/>
        <v>41458</v>
      </c>
      <c r="F252">
        <f t="shared" si="14"/>
        <v>0</v>
      </c>
      <c r="G252">
        <f t="shared" si="15"/>
        <v>0</v>
      </c>
    </row>
    <row r="253" spans="1:7" x14ac:dyDescent="0.25">
      <c r="A253" s="6" t="s">
        <v>263</v>
      </c>
      <c r="B253" s="5">
        <f t="shared" si="12"/>
        <v>60375</v>
      </c>
      <c r="C253" s="5">
        <f t="shared" si="13"/>
        <v>59633</v>
      </c>
      <c r="F253">
        <f t="shared" si="14"/>
        <v>0</v>
      </c>
      <c r="G253">
        <f t="shared" si="15"/>
        <v>0</v>
      </c>
    </row>
    <row r="254" spans="1:7" x14ac:dyDescent="0.25">
      <c r="A254" s="6" t="s">
        <v>264</v>
      </c>
      <c r="B254" s="5">
        <f t="shared" si="12"/>
        <v>62608</v>
      </c>
      <c r="C254" s="5">
        <f t="shared" si="13"/>
        <v>35235</v>
      </c>
      <c r="F254">
        <f t="shared" si="14"/>
        <v>0</v>
      </c>
      <c r="G254">
        <f t="shared" si="15"/>
        <v>0</v>
      </c>
    </row>
    <row r="255" spans="1:7" x14ac:dyDescent="0.25">
      <c r="A255" s="6" t="s">
        <v>265</v>
      </c>
      <c r="B255" s="5">
        <f t="shared" si="12"/>
        <v>50724</v>
      </c>
      <c r="C255" s="5">
        <f t="shared" si="13"/>
        <v>98880</v>
      </c>
      <c r="F255">
        <f t="shared" si="14"/>
        <v>0</v>
      </c>
      <c r="G255">
        <f t="shared" si="15"/>
        <v>0</v>
      </c>
    </row>
    <row r="256" spans="1:7" x14ac:dyDescent="0.25">
      <c r="A256" s="6" t="s">
        <v>266</v>
      </c>
      <c r="B256" s="5">
        <f t="shared" si="12"/>
        <v>51119</v>
      </c>
      <c r="C256" s="5">
        <f t="shared" si="13"/>
        <v>92701</v>
      </c>
      <c r="F256">
        <f t="shared" si="14"/>
        <v>0</v>
      </c>
      <c r="G256">
        <f t="shared" si="15"/>
        <v>0</v>
      </c>
    </row>
    <row r="257" spans="1:7" x14ac:dyDescent="0.25">
      <c r="A257" s="6" t="s">
        <v>267</v>
      </c>
      <c r="B257" s="5">
        <f t="shared" si="12"/>
        <v>20960</v>
      </c>
      <c r="C257" s="5">
        <f t="shared" si="13"/>
        <v>24242</v>
      </c>
      <c r="F257">
        <f t="shared" si="14"/>
        <v>0</v>
      </c>
      <c r="G257">
        <f t="shared" si="15"/>
        <v>0</v>
      </c>
    </row>
    <row r="258" spans="1:7" x14ac:dyDescent="0.25">
      <c r="A258" s="6" t="s">
        <v>268</v>
      </c>
      <c r="B258" s="5">
        <f t="shared" si="12"/>
        <v>91487</v>
      </c>
      <c r="C258" s="5">
        <f t="shared" si="13"/>
        <v>53719</v>
      </c>
      <c r="F258">
        <f t="shared" si="14"/>
        <v>0</v>
      </c>
      <c r="G258">
        <f t="shared" si="15"/>
        <v>0</v>
      </c>
    </row>
    <row r="259" spans="1:7" x14ac:dyDescent="0.25">
      <c r="A259" s="6" t="s">
        <v>269</v>
      </c>
      <c r="B259" s="5">
        <f t="shared" si="12"/>
        <v>62298</v>
      </c>
      <c r="C259" s="5">
        <f t="shared" si="13"/>
        <v>77547</v>
      </c>
      <c r="F259">
        <f t="shared" si="14"/>
        <v>0</v>
      </c>
      <c r="G259">
        <f t="shared" si="15"/>
        <v>0</v>
      </c>
    </row>
    <row r="260" spans="1:7" x14ac:dyDescent="0.25">
      <c r="A260" s="6" t="s">
        <v>270</v>
      </c>
      <c r="B260" s="5">
        <f t="shared" ref="B260:B323" si="16">--LEFT(A260,FIND(" ",A260,1))</f>
        <v>17790</v>
      </c>
      <c r="C260" s="5">
        <f t="shared" ref="C260:C323" si="17">--TRIM(MID(A260,FIND(" ",A260,1),10))</f>
        <v>19763</v>
      </c>
      <c r="F260">
        <f t="shared" ref="F260:F323" si="18">COUNTIF($C$3:$C$1002,B260)</f>
        <v>0</v>
      </c>
      <c r="G260">
        <f t="shared" ref="G260:G323" si="19">B260*F260</f>
        <v>0</v>
      </c>
    </row>
    <row r="261" spans="1:7" x14ac:dyDescent="0.25">
      <c r="A261" s="6" t="s">
        <v>271</v>
      </c>
      <c r="B261" s="5">
        <f t="shared" si="16"/>
        <v>34307</v>
      </c>
      <c r="C261" s="5">
        <f t="shared" si="17"/>
        <v>55594</v>
      </c>
      <c r="F261">
        <f t="shared" si="18"/>
        <v>0</v>
      </c>
      <c r="G261">
        <f t="shared" si="19"/>
        <v>0</v>
      </c>
    </row>
    <row r="262" spans="1:7" x14ac:dyDescent="0.25">
      <c r="A262" s="6" t="s">
        <v>272</v>
      </c>
      <c r="B262" s="5">
        <f t="shared" si="16"/>
        <v>49446</v>
      </c>
      <c r="C262" s="5">
        <f t="shared" si="17"/>
        <v>42812</v>
      </c>
      <c r="F262">
        <f t="shared" si="18"/>
        <v>0</v>
      </c>
      <c r="G262">
        <f t="shared" si="19"/>
        <v>0</v>
      </c>
    </row>
    <row r="263" spans="1:7" x14ac:dyDescent="0.25">
      <c r="A263" s="6" t="s">
        <v>273</v>
      </c>
      <c r="B263" s="5">
        <f t="shared" si="16"/>
        <v>85537</v>
      </c>
      <c r="C263" s="5">
        <f t="shared" si="17"/>
        <v>71894</v>
      </c>
      <c r="F263">
        <f t="shared" si="18"/>
        <v>0</v>
      </c>
      <c r="G263">
        <f t="shared" si="19"/>
        <v>0</v>
      </c>
    </row>
    <row r="264" spans="1:7" x14ac:dyDescent="0.25">
      <c r="A264" s="6" t="s">
        <v>274</v>
      </c>
      <c r="B264" s="5">
        <f t="shared" si="16"/>
        <v>80619</v>
      </c>
      <c r="C264" s="5">
        <f t="shared" si="17"/>
        <v>98880</v>
      </c>
      <c r="F264">
        <f t="shared" si="18"/>
        <v>0</v>
      </c>
      <c r="G264">
        <f t="shared" si="19"/>
        <v>0</v>
      </c>
    </row>
    <row r="265" spans="1:7" x14ac:dyDescent="0.25">
      <c r="A265" s="6" t="s">
        <v>275</v>
      </c>
      <c r="B265" s="5">
        <f t="shared" si="16"/>
        <v>25391</v>
      </c>
      <c r="C265" s="5">
        <f t="shared" si="17"/>
        <v>64094</v>
      </c>
      <c r="F265">
        <f t="shared" si="18"/>
        <v>0</v>
      </c>
      <c r="G265">
        <f t="shared" si="19"/>
        <v>0</v>
      </c>
    </row>
    <row r="266" spans="1:7" x14ac:dyDescent="0.25">
      <c r="A266" s="6" t="s">
        <v>276</v>
      </c>
      <c r="B266" s="5">
        <f t="shared" si="16"/>
        <v>16005</v>
      </c>
      <c r="C266" s="5">
        <f t="shared" si="17"/>
        <v>60464</v>
      </c>
      <c r="F266">
        <f t="shared" si="18"/>
        <v>0</v>
      </c>
      <c r="G266">
        <f t="shared" si="19"/>
        <v>0</v>
      </c>
    </row>
    <row r="267" spans="1:7" x14ac:dyDescent="0.25">
      <c r="A267" s="6" t="s">
        <v>277</v>
      </c>
      <c r="B267" s="5">
        <f t="shared" si="16"/>
        <v>80510</v>
      </c>
      <c r="C267" s="5">
        <f t="shared" si="17"/>
        <v>66044</v>
      </c>
      <c r="F267">
        <f t="shared" si="18"/>
        <v>0</v>
      </c>
      <c r="G267">
        <f t="shared" si="19"/>
        <v>0</v>
      </c>
    </row>
    <row r="268" spans="1:7" x14ac:dyDescent="0.25">
      <c r="A268" s="6" t="s">
        <v>278</v>
      </c>
      <c r="B268" s="5">
        <f t="shared" si="16"/>
        <v>84955</v>
      </c>
      <c r="C268" s="5">
        <f t="shared" si="17"/>
        <v>38436</v>
      </c>
      <c r="F268">
        <f t="shared" si="18"/>
        <v>0</v>
      </c>
      <c r="G268">
        <f t="shared" si="19"/>
        <v>0</v>
      </c>
    </row>
    <row r="269" spans="1:7" x14ac:dyDescent="0.25">
      <c r="A269" s="6" t="s">
        <v>279</v>
      </c>
      <c r="B269" s="5">
        <f t="shared" si="16"/>
        <v>88821</v>
      </c>
      <c r="C269" s="5">
        <f t="shared" si="17"/>
        <v>91603</v>
      </c>
      <c r="F269">
        <f t="shared" si="18"/>
        <v>0</v>
      </c>
      <c r="G269">
        <f t="shared" si="19"/>
        <v>0</v>
      </c>
    </row>
    <row r="270" spans="1:7" x14ac:dyDescent="0.25">
      <c r="A270" s="6" t="s">
        <v>280</v>
      </c>
      <c r="B270" s="5">
        <f t="shared" si="16"/>
        <v>17492</v>
      </c>
      <c r="C270" s="5">
        <f t="shared" si="17"/>
        <v>42786</v>
      </c>
      <c r="F270">
        <f t="shared" si="18"/>
        <v>0</v>
      </c>
      <c r="G270">
        <f t="shared" si="19"/>
        <v>0</v>
      </c>
    </row>
    <row r="271" spans="1:7" x14ac:dyDescent="0.25">
      <c r="A271" s="6" t="s">
        <v>281</v>
      </c>
      <c r="B271" s="5">
        <f t="shared" si="16"/>
        <v>81026</v>
      </c>
      <c r="C271" s="5">
        <f t="shared" si="17"/>
        <v>41458</v>
      </c>
      <c r="F271">
        <f t="shared" si="18"/>
        <v>0</v>
      </c>
      <c r="G271">
        <f t="shared" si="19"/>
        <v>0</v>
      </c>
    </row>
    <row r="272" spans="1:7" x14ac:dyDescent="0.25">
      <c r="A272" s="6" t="s">
        <v>282</v>
      </c>
      <c r="B272" s="5">
        <f t="shared" si="16"/>
        <v>19683</v>
      </c>
      <c r="C272" s="5">
        <f t="shared" si="17"/>
        <v>22498</v>
      </c>
      <c r="F272">
        <f t="shared" si="18"/>
        <v>0</v>
      </c>
      <c r="G272">
        <f t="shared" si="19"/>
        <v>0</v>
      </c>
    </row>
    <row r="273" spans="1:7" x14ac:dyDescent="0.25">
      <c r="A273" s="6" t="s">
        <v>283</v>
      </c>
      <c r="B273" s="5">
        <f t="shared" si="16"/>
        <v>79887</v>
      </c>
      <c r="C273" s="5">
        <f t="shared" si="17"/>
        <v>75256</v>
      </c>
      <c r="F273">
        <f t="shared" si="18"/>
        <v>0</v>
      </c>
      <c r="G273">
        <f t="shared" si="19"/>
        <v>0</v>
      </c>
    </row>
    <row r="274" spans="1:7" x14ac:dyDescent="0.25">
      <c r="A274" s="6" t="s">
        <v>284</v>
      </c>
      <c r="B274" s="5">
        <f t="shared" si="16"/>
        <v>36893</v>
      </c>
      <c r="C274" s="5">
        <f t="shared" si="17"/>
        <v>33059</v>
      </c>
      <c r="F274">
        <f t="shared" si="18"/>
        <v>0</v>
      </c>
      <c r="G274">
        <f t="shared" si="19"/>
        <v>0</v>
      </c>
    </row>
    <row r="275" spans="1:7" x14ac:dyDescent="0.25">
      <c r="A275" s="6" t="s">
        <v>285</v>
      </c>
      <c r="B275" s="5">
        <f t="shared" si="16"/>
        <v>56380</v>
      </c>
      <c r="C275" s="5">
        <f t="shared" si="17"/>
        <v>80851</v>
      </c>
      <c r="F275">
        <f t="shared" si="18"/>
        <v>0</v>
      </c>
      <c r="G275">
        <f t="shared" si="19"/>
        <v>0</v>
      </c>
    </row>
    <row r="276" spans="1:7" x14ac:dyDescent="0.25">
      <c r="A276" s="6" t="s">
        <v>286</v>
      </c>
      <c r="B276" s="5">
        <f t="shared" si="16"/>
        <v>48530</v>
      </c>
      <c r="C276" s="5">
        <f t="shared" si="17"/>
        <v>42786</v>
      </c>
      <c r="F276">
        <f t="shared" si="18"/>
        <v>0</v>
      </c>
      <c r="G276">
        <f t="shared" si="19"/>
        <v>0</v>
      </c>
    </row>
    <row r="277" spans="1:7" x14ac:dyDescent="0.25">
      <c r="A277" s="6" t="s">
        <v>287</v>
      </c>
      <c r="B277" s="5">
        <f t="shared" si="16"/>
        <v>32923</v>
      </c>
      <c r="C277" s="5">
        <f t="shared" si="17"/>
        <v>33059</v>
      </c>
      <c r="F277">
        <f t="shared" si="18"/>
        <v>0</v>
      </c>
      <c r="G277">
        <f t="shared" si="19"/>
        <v>0</v>
      </c>
    </row>
    <row r="278" spans="1:7" x14ac:dyDescent="0.25">
      <c r="A278" s="6" t="s">
        <v>288</v>
      </c>
      <c r="B278" s="5">
        <f t="shared" si="16"/>
        <v>29965</v>
      </c>
      <c r="C278" s="5">
        <f t="shared" si="17"/>
        <v>81076</v>
      </c>
      <c r="F278">
        <f t="shared" si="18"/>
        <v>0</v>
      </c>
      <c r="G278">
        <f t="shared" si="19"/>
        <v>0</v>
      </c>
    </row>
    <row r="279" spans="1:7" x14ac:dyDescent="0.25">
      <c r="A279" s="6" t="s">
        <v>289</v>
      </c>
      <c r="B279" s="5">
        <f t="shared" si="16"/>
        <v>18532</v>
      </c>
      <c r="C279" s="5">
        <f t="shared" si="17"/>
        <v>81363</v>
      </c>
      <c r="F279">
        <f t="shared" si="18"/>
        <v>0</v>
      </c>
      <c r="G279">
        <f t="shared" si="19"/>
        <v>0</v>
      </c>
    </row>
    <row r="280" spans="1:7" x14ac:dyDescent="0.25">
      <c r="A280" s="6" t="s">
        <v>290</v>
      </c>
      <c r="B280" s="5">
        <f t="shared" si="16"/>
        <v>25026</v>
      </c>
      <c r="C280" s="5">
        <f t="shared" si="17"/>
        <v>91603</v>
      </c>
      <c r="F280">
        <f t="shared" si="18"/>
        <v>0</v>
      </c>
      <c r="G280">
        <f t="shared" si="19"/>
        <v>0</v>
      </c>
    </row>
    <row r="281" spans="1:7" x14ac:dyDescent="0.25">
      <c r="A281" s="6" t="s">
        <v>291</v>
      </c>
      <c r="B281" s="5">
        <f t="shared" si="16"/>
        <v>72561</v>
      </c>
      <c r="C281" s="5">
        <f t="shared" si="17"/>
        <v>62842</v>
      </c>
      <c r="F281">
        <f t="shared" si="18"/>
        <v>0</v>
      </c>
      <c r="G281">
        <f t="shared" si="19"/>
        <v>0</v>
      </c>
    </row>
    <row r="282" spans="1:7" x14ac:dyDescent="0.25">
      <c r="A282" s="6" t="s">
        <v>292</v>
      </c>
      <c r="B282" s="5">
        <f t="shared" si="16"/>
        <v>94980</v>
      </c>
      <c r="C282" s="5">
        <f t="shared" si="17"/>
        <v>38056</v>
      </c>
      <c r="F282">
        <f t="shared" si="18"/>
        <v>0</v>
      </c>
      <c r="G282">
        <f t="shared" si="19"/>
        <v>0</v>
      </c>
    </row>
    <row r="283" spans="1:7" x14ac:dyDescent="0.25">
      <c r="A283" s="6" t="s">
        <v>293</v>
      </c>
      <c r="B283" s="5">
        <f t="shared" si="16"/>
        <v>32432</v>
      </c>
      <c r="C283" s="5">
        <f t="shared" si="17"/>
        <v>53183</v>
      </c>
      <c r="F283">
        <f t="shared" si="18"/>
        <v>0</v>
      </c>
      <c r="G283">
        <f t="shared" si="19"/>
        <v>0</v>
      </c>
    </row>
    <row r="284" spans="1:7" x14ac:dyDescent="0.25">
      <c r="A284" s="6" t="s">
        <v>294</v>
      </c>
      <c r="B284" s="5">
        <f t="shared" si="16"/>
        <v>55534</v>
      </c>
      <c r="C284" s="5">
        <f t="shared" si="17"/>
        <v>38436</v>
      </c>
      <c r="F284">
        <f t="shared" si="18"/>
        <v>0</v>
      </c>
      <c r="G284">
        <f t="shared" si="19"/>
        <v>0</v>
      </c>
    </row>
    <row r="285" spans="1:7" x14ac:dyDescent="0.25">
      <c r="A285" s="6" t="s">
        <v>295</v>
      </c>
      <c r="B285" s="5">
        <f t="shared" si="16"/>
        <v>66162</v>
      </c>
      <c r="C285" s="5">
        <f t="shared" si="17"/>
        <v>64255</v>
      </c>
      <c r="F285">
        <f t="shared" si="18"/>
        <v>0</v>
      </c>
      <c r="G285">
        <f t="shared" si="19"/>
        <v>0</v>
      </c>
    </row>
    <row r="286" spans="1:7" x14ac:dyDescent="0.25">
      <c r="A286" s="6" t="s">
        <v>296</v>
      </c>
      <c r="B286" s="5">
        <f t="shared" si="16"/>
        <v>77645</v>
      </c>
      <c r="C286" s="5">
        <f t="shared" si="17"/>
        <v>75256</v>
      </c>
      <c r="F286">
        <f t="shared" si="18"/>
        <v>0</v>
      </c>
      <c r="G286">
        <f t="shared" si="19"/>
        <v>0</v>
      </c>
    </row>
    <row r="287" spans="1:7" x14ac:dyDescent="0.25">
      <c r="A287" s="6" t="s">
        <v>297</v>
      </c>
      <c r="B287" s="5">
        <f t="shared" si="16"/>
        <v>70443</v>
      </c>
      <c r="C287" s="5">
        <f t="shared" si="17"/>
        <v>38056</v>
      </c>
      <c r="F287">
        <f t="shared" si="18"/>
        <v>0</v>
      </c>
      <c r="G287">
        <f t="shared" si="19"/>
        <v>0</v>
      </c>
    </row>
    <row r="288" spans="1:7" x14ac:dyDescent="0.25">
      <c r="A288" s="6" t="s">
        <v>298</v>
      </c>
      <c r="B288" s="5">
        <f t="shared" si="16"/>
        <v>29960</v>
      </c>
      <c r="C288" s="5">
        <f t="shared" si="17"/>
        <v>41458</v>
      </c>
      <c r="F288">
        <f t="shared" si="18"/>
        <v>0</v>
      </c>
      <c r="G288">
        <f t="shared" si="19"/>
        <v>0</v>
      </c>
    </row>
    <row r="289" spans="1:7" x14ac:dyDescent="0.25">
      <c r="A289" s="6" t="s">
        <v>299</v>
      </c>
      <c r="B289" s="5">
        <f t="shared" si="16"/>
        <v>92757</v>
      </c>
      <c r="C289" s="5">
        <f t="shared" si="17"/>
        <v>26451</v>
      </c>
      <c r="F289">
        <f t="shared" si="18"/>
        <v>0</v>
      </c>
      <c r="G289">
        <f t="shared" si="19"/>
        <v>0</v>
      </c>
    </row>
    <row r="290" spans="1:7" x14ac:dyDescent="0.25">
      <c r="A290" s="6" t="s">
        <v>300</v>
      </c>
      <c r="B290" s="5">
        <f t="shared" si="16"/>
        <v>11444</v>
      </c>
      <c r="C290" s="5">
        <f t="shared" si="17"/>
        <v>21971</v>
      </c>
      <c r="F290">
        <f t="shared" si="18"/>
        <v>0</v>
      </c>
      <c r="G290">
        <f t="shared" si="19"/>
        <v>0</v>
      </c>
    </row>
    <row r="291" spans="1:7" x14ac:dyDescent="0.25">
      <c r="A291" s="6" t="s">
        <v>301</v>
      </c>
      <c r="B291" s="5">
        <f t="shared" si="16"/>
        <v>52688</v>
      </c>
      <c r="C291" s="5">
        <f t="shared" si="17"/>
        <v>38436</v>
      </c>
      <c r="F291">
        <f t="shared" si="18"/>
        <v>0</v>
      </c>
      <c r="G291">
        <f t="shared" si="19"/>
        <v>0</v>
      </c>
    </row>
    <row r="292" spans="1:7" x14ac:dyDescent="0.25">
      <c r="A292" s="6" t="s">
        <v>302</v>
      </c>
      <c r="B292" s="5">
        <f t="shared" si="16"/>
        <v>41268</v>
      </c>
      <c r="C292" s="5">
        <f t="shared" si="17"/>
        <v>22621</v>
      </c>
      <c r="F292">
        <f t="shared" si="18"/>
        <v>0</v>
      </c>
      <c r="G292">
        <f t="shared" si="19"/>
        <v>0</v>
      </c>
    </row>
    <row r="293" spans="1:7" x14ac:dyDescent="0.25">
      <c r="A293" s="6" t="s">
        <v>303</v>
      </c>
      <c r="B293" s="5">
        <f t="shared" si="16"/>
        <v>97231</v>
      </c>
      <c r="C293" s="5">
        <f t="shared" si="17"/>
        <v>49903</v>
      </c>
      <c r="F293">
        <f t="shared" si="18"/>
        <v>0</v>
      </c>
      <c r="G293">
        <f t="shared" si="19"/>
        <v>0</v>
      </c>
    </row>
    <row r="294" spans="1:7" x14ac:dyDescent="0.25">
      <c r="A294" s="6" t="s">
        <v>304</v>
      </c>
      <c r="B294" s="5">
        <f t="shared" si="16"/>
        <v>51183</v>
      </c>
      <c r="C294" s="5">
        <f t="shared" si="17"/>
        <v>57052</v>
      </c>
      <c r="F294">
        <f t="shared" si="18"/>
        <v>0</v>
      </c>
      <c r="G294">
        <f t="shared" si="19"/>
        <v>0</v>
      </c>
    </row>
    <row r="295" spans="1:7" x14ac:dyDescent="0.25">
      <c r="A295" s="6" t="s">
        <v>305</v>
      </c>
      <c r="B295" s="5">
        <f t="shared" si="16"/>
        <v>90927</v>
      </c>
      <c r="C295" s="5">
        <f t="shared" si="17"/>
        <v>26985</v>
      </c>
      <c r="F295">
        <f t="shared" si="18"/>
        <v>0</v>
      </c>
      <c r="G295">
        <f t="shared" si="19"/>
        <v>0</v>
      </c>
    </row>
    <row r="296" spans="1:7" x14ac:dyDescent="0.25">
      <c r="A296" s="6" t="s">
        <v>306</v>
      </c>
      <c r="B296" s="5">
        <f t="shared" si="16"/>
        <v>97265</v>
      </c>
      <c r="C296" s="5">
        <f t="shared" si="17"/>
        <v>42786</v>
      </c>
      <c r="F296">
        <f t="shared" si="18"/>
        <v>0</v>
      </c>
      <c r="G296">
        <f t="shared" si="19"/>
        <v>0</v>
      </c>
    </row>
    <row r="297" spans="1:7" x14ac:dyDescent="0.25">
      <c r="A297" s="6" t="s">
        <v>307</v>
      </c>
      <c r="B297" s="5">
        <f t="shared" si="16"/>
        <v>66813</v>
      </c>
      <c r="C297" s="5">
        <f t="shared" si="17"/>
        <v>22007</v>
      </c>
      <c r="F297">
        <f t="shared" si="18"/>
        <v>0</v>
      </c>
      <c r="G297">
        <f t="shared" si="19"/>
        <v>0</v>
      </c>
    </row>
    <row r="298" spans="1:7" x14ac:dyDescent="0.25">
      <c r="A298" s="6" t="s">
        <v>308</v>
      </c>
      <c r="B298" s="5">
        <f t="shared" si="16"/>
        <v>63206</v>
      </c>
      <c r="C298" s="5">
        <f t="shared" si="17"/>
        <v>83227</v>
      </c>
      <c r="F298">
        <f t="shared" si="18"/>
        <v>0</v>
      </c>
      <c r="G298">
        <f t="shared" si="19"/>
        <v>0</v>
      </c>
    </row>
    <row r="299" spans="1:7" x14ac:dyDescent="0.25">
      <c r="A299" s="6" t="s">
        <v>309</v>
      </c>
      <c r="B299" s="5">
        <f t="shared" si="16"/>
        <v>78745</v>
      </c>
      <c r="C299" s="5">
        <f t="shared" si="17"/>
        <v>99837</v>
      </c>
      <c r="F299">
        <f t="shared" si="18"/>
        <v>0</v>
      </c>
      <c r="G299">
        <f t="shared" si="19"/>
        <v>0</v>
      </c>
    </row>
    <row r="300" spans="1:7" x14ac:dyDescent="0.25">
      <c r="A300" s="6" t="s">
        <v>310</v>
      </c>
      <c r="B300" s="5">
        <f t="shared" si="16"/>
        <v>60347</v>
      </c>
      <c r="C300" s="5">
        <f t="shared" si="17"/>
        <v>79617</v>
      </c>
      <c r="F300">
        <f t="shared" si="18"/>
        <v>0</v>
      </c>
      <c r="G300">
        <f t="shared" si="19"/>
        <v>0</v>
      </c>
    </row>
    <row r="301" spans="1:7" x14ac:dyDescent="0.25">
      <c r="A301" s="6" t="s">
        <v>311</v>
      </c>
      <c r="B301" s="5">
        <f t="shared" si="16"/>
        <v>46179</v>
      </c>
      <c r="C301" s="5">
        <f t="shared" si="17"/>
        <v>29436</v>
      </c>
      <c r="F301">
        <f t="shared" si="18"/>
        <v>0</v>
      </c>
      <c r="G301">
        <f t="shared" si="19"/>
        <v>0</v>
      </c>
    </row>
    <row r="302" spans="1:7" x14ac:dyDescent="0.25">
      <c r="A302" s="6" t="s">
        <v>312</v>
      </c>
      <c r="B302" s="5">
        <f t="shared" si="16"/>
        <v>73348</v>
      </c>
      <c r="C302" s="5">
        <f t="shared" si="17"/>
        <v>77547</v>
      </c>
      <c r="F302">
        <f t="shared" si="18"/>
        <v>0</v>
      </c>
      <c r="G302">
        <f t="shared" si="19"/>
        <v>0</v>
      </c>
    </row>
    <row r="303" spans="1:7" x14ac:dyDescent="0.25">
      <c r="A303" s="6" t="s">
        <v>313</v>
      </c>
      <c r="B303" s="5">
        <f t="shared" si="16"/>
        <v>68926</v>
      </c>
      <c r="C303" s="5">
        <f t="shared" si="17"/>
        <v>27421</v>
      </c>
      <c r="F303">
        <f t="shared" si="18"/>
        <v>1</v>
      </c>
      <c r="G303">
        <f t="shared" si="19"/>
        <v>68926</v>
      </c>
    </row>
    <row r="304" spans="1:7" x14ac:dyDescent="0.25">
      <c r="A304" s="6" t="s">
        <v>314</v>
      </c>
      <c r="B304" s="5">
        <f t="shared" si="16"/>
        <v>24241</v>
      </c>
      <c r="C304" s="5">
        <f t="shared" si="17"/>
        <v>43292</v>
      </c>
      <c r="F304">
        <f t="shared" si="18"/>
        <v>0</v>
      </c>
      <c r="G304">
        <f t="shared" si="19"/>
        <v>0</v>
      </c>
    </row>
    <row r="305" spans="1:7" x14ac:dyDescent="0.25">
      <c r="A305" s="6" t="s">
        <v>315</v>
      </c>
      <c r="B305" s="5">
        <f t="shared" si="16"/>
        <v>23989</v>
      </c>
      <c r="C305" s="5">
        <f t="shared" si="17"/>
        <v>21971</v>
      </c>
      <c r="F305">
        <f t="shared" si="18"/>
        <v>0</v>
      </c>
      <c r="G305">
        <f t="shared" si="19"/>
        <v>0</v>
      </c>
    </row>
    <row r="306" spans="1:7" x14ac:dyDescent="0.25">
      <c r="A306" s="6" t="s">
        <v>316</v>
      </c>
      <c r="B306" s="5">
        <f t="shared" si="16"/>
        <v>76893</v>
      </c>
      <c r="C306" s="5">
        <f t="shared" si="17"/>
        <v>60464</v>
      </c>
      <c r="F306">
        <f t="shared" si="18"/>
        <v>0</v>
      </c>
      <c r="G306">
        <f t="shared" si="19"/>
        <v>0</v>
      </c>
    </row>
    <row r="307" spans="1:7" x14ac:dyDescent="0.25">
      <c r="A307" s="6" t="s">
        <v>317</v>
      </c>
      <c r="B307" s="5">
        <f t="shared" si="16"/>
        <v>96995</v>
      </c>
      <c r="C307" s="5">
        <f t="shared" si="17"/>
        <v>38211</v>
      </c>
      <c r="F307">
        <f t="shared" si="18"/>
        <v>0</v>
      </c>
      <c r="G307">
        <f t="shared" si="19"/>
        <v>0</v>
      </c>
    </row>
    <row r="308" spans="1:7" x14ac:dyDescent="0.25">
      <c r="A308" s="6" t="s">
        <v>318</v>
      </c>
      <c r="B308" s="5">
        <f t="shared" si="16"/>
        <v>94457</v>
      </c>
      <c r="C308" s="5">
        <f t="shared" si="17"/>
        <v>17361</v>
      </c>
      <c r="F308">
        <f t="shared" si="18"/>
        <v>0</v>
      </c>
      <c r="G308">
        <f t="shared" si="19"/>
        <v>0</v>
      </c>
    </row>
    <row r="309" spans="1:7" x14ac:dyDescent="0.25">
      <c r="A309" s="6" t="s">
        <v>319</v>
      </c>
      <c r="B309" s="5">
        <f t="shared" si="16"/>
        <v>33924</v>
      </c>
      <c r="C309" s="5">
        <f t="shared" si="17"/>
        <v>91603</v>
      </c>
      <c r="F309">
        <f t="shared" si="18"/>
        <v>0</v>
      </c>
      <c r="G309">
        <f t="shared" si="19"/>
        <v>0</v>
      </c>
    </row>
    <row r="310" spans="1:7" x14ac:dyDescent="0.25">
      <c r="A310" s="6" t="s">
        <v>320</v>
      </c>
      <c r="B310" s="5">
        <f t="shared" si="16"/>
        <v>65919</v>
      </c>
      <c r="C310" s="5">
        <f t="shared" si="17"/>
        <v>38056</v>
      </c>
      <c r="F310">
        <f t="shared" si="18"/>
        <v>0</v>
      </c>
      <c r="G310">
        <f t="shared" si="19"/>
        <v>0</v>
      </c>
    </row>
    <row r="311" spans="1:7" x14ac:dyDescent="0.25">
      <c r="A311" s="6" t="s">
        <v>321</v>
      </c>
      <c r="B311" s="5">
        <f t="shared" si="16"/>
        <v>98919</v>
      </c>
      <c r="C311" s="5">
        <f t="shared" si="17"/>
        <v>22498</v>
      </c>
      <c r="F311">
        <f t="shared" si="18"/>
        <v>0</v>
      </c>
      <c r="G311">
        <f t="shared" si="19"/>
        <v>0</v>
      </c>
    </row>
    <row r="312" spans="1:7" x14ac:dyDescent="0.25">
      <c r="A312" s="6" t="s">
        <v>322</v>
      </c>
      <c r="B312" s="5">
        <f t="shared" si="16"/>
        <v>61147</v>
      </c>
      <c r="C312" s="5">
        <f t="shared" si="17"/>
        <v>77547</v>
      </c>
      <c r="F312">
        <f t="shared" si="18"/>
        <v>0</v>
      </c>
      <c r="G312">
        <f t="shared" si="19"/>
        <v>0</v>
      </c>
    </row>
    <row r="313" spans="1:7" x14ac:dyDescent="0.25">
      <c r="A313" s="6" t="s">
        <v>323</v>
      </c>
      <c r="B313" s="5">
        <f t="shared" si="16"/>
        <v>25172</v>
      </c>
      <c r="C313" s="5">
        <f t="shared" si="17"/>
        <v>25516</v>
      </c>
      <c r="F313">
        <f t="shared" si="18"/>
        <v>0</v>
      </c>
      <c r="G313">
        <f t="shared" si="19"/>
        <v>0</v>
      </c>
    </row>
    <row r="314" spans="1:7" x14ac:dyDescent="0.25">
      <c r="A314" s="6" t="s">
        <v>324</v>
      </c>
      <c r="B314" s="5">
        <f t="shared" si="16"/>
        <v>66855</v>
      </c>
      <c r="C314" s="5">
        <f t="shared" si="17"/>
        <v>60700</v>
      </c>
      <c r="F314">
        <f t="shared" si="18"/>
        <v>0</v>
      </c>
      <c r="G314">
        <f t="shared" si="19"/>
        <v>0</v>
      </c>
    </row>
    <row r="315" spans="1:7" x14ac:dyDescent="0.25">
      <c r="A315" s="6" t="s">
        <v>325</v>
      </c>
      <c r="B315" s="5">
        <f t="shared" si="16"/>
        <v>98423</v>
      </c>
      <c r="C315" s="5">
        <f t="shared" si="17"/>
        <v>91668</v>
      </c>
      <c r="F315">
        <f t="shared" si="18"/>
        <v>0</v>
      </c>
      <c r="G315">
        <f t="shared" si="19"/>
        <v>0</v>
      </c>
    </row>
    <row r="316" spans="1:7" x14ac:dyDescent="0.25">
      <c r="A316" s="6" t="s">
        <v>326</v>
      </c>
      <c r="B316" s="5">
        <f t="shared" si="16"/>
        <v>13462</v>
      </c>
      <c r="C316" s="5">
        <f t="shared" si="17"/>
        <v>29007</v>
      </c>
      <c r="F316">
        <f t="shared" si="18"/>
        <v>11</v>
      </c>
      <c r="G316">
        <f t="shared" si="19"/>
        <v>148082</v>
      </c>
    </row>
    <row r="317" spans="1:7" x14ac:dyDescent="0.25">
      <c r="A317" s="6" t="s">
        <v>327</v>
      </c>
      <c r="B317" s="5">
        <f t="shared" si="16"/>
        <v>78075</v>
      </c>
      <c r="C317" s="5">
        <f t="shared" si="17"/>
        <v>64094</v>
      </c>
      <c r="F317">
        <f t="shared" si="18"/>
        <v>0</v>
      </c>
      <c r="G317">
        <f t="shared" si="19"/>
        <v>0</v>
      </c>
    </row>
    <row r="318" spans="1:7" x14ac:dyDescent="0.25">
      <c r="A318" s="6" t="s">
        <v>328</v>
      </c>
      <c r="B318" s="5">
        <f t="shared" si="16"/>
        <v>99192</v>
      </c>
      <c r="C318" s="5">
        <f t="shared" si="17"/>
        <v>41551</v>
      </c>
      <c r="F318">
        <f t="shared" si="18"/>
        <v>0</v>
      </c>
      <c r="G318">
        <f t="shared" si="19"/>
        <v>0</v>
      </c>
    </row>
    <row r="319" spans="1:7" x14ac:dyDescent="0.25">
      <c r="A319" s="6" t="s">
        <v>329</v>
      </c>
      <c r="B319" s="5">
        <f t="shared" si="16"/>
        <v>61341</v>
      </c>
      <c r="C319" s="5">
        <f t="shared" si="17"/>
        <v>22221</v>
      </c>
      <c r="F319">
        <f t="shared" si="18"/>
        <v>0</v>
      </c>
      <c r="G319">
        <f t="shared" si="19"/>
        <v>0</v>
      </c>
    </row>
    <row r="320" spans="1:7" x14ac:dyDescent="0.25">
      <c r="A320" s="6" t="s">
        <v>330</v>
      </c>
      <c r="B320" s="5">
        <f t="shared" si="16"/>
        <v>57853</v>
      </c>
      <c r="C320" s="5">
        <f t="shared" si="17"/>
        <v>65000</v>
      </c>
      <c r="F320">
        <f t="shared" si="18"/>
        <v>9</v>
      </c>
      <c r="G320">
        <f t="shared" si="19"/>
        <v>520677</v>
      </c>
    </row>
    <row r="321" spans="1:7" x14ac:dyDescent="0.25">
      <c r="A321" s="6" t="s">
        <v>331</v>
      </c>
      <c r="B321" s="5">
        <f t="shared" si="16"/>
        <v>64255</v>
      </c>
      <c r="C321" s="5">
        <f t="shared" si="17"/>
        <v>91984</v>
      </c>
      <c r="F321">
        <f t="shared" si="18"/>
        <v>5</v>
      </c>
      <c r="G321">
        <f t="shared" si="19"/>
        <v>321275</v>
      </c>
    </row>
    <row r="322" spans="1:7" x14ac:dyDescent="0.25">
      <c r="A322" s="6" t="s">
        <v>332</v>
      </c>
      <c r="B322" s="5">
        <f t="shared" si="16"/>
        <v>44260</v>
      </c>
      <c r="C322" s="5">
        <f t="shared" si="17"/>
        <v>15605</v>
      </c>
      <c r="F322">
        <f t="shared" si="18"/>
        <v>0</v>
      </c>
      <c r="G322">
        <f t="shared" si="19"/>
        <v>0</v>
      </c>
    </row>
    <row r="323" spans="1:7" x14ac:dyDescent="0.25">
      <c r="A323" s="6" t="s">
        <v>333</v>
      </c>
      <c r="B323" s="5">
        <f t="shared" si="16"/>
        <v>34883</v>
      </c>
      <c r="C323" s="5">
        <f t="shared" si="17"/>
        <v>21971</v>
      </c>
      <c r="F323">
        <f t="shared" si="18"/>
        <v>0</v>
      </c>
      <c r="G323">
        <f t="shared" si="19"/>
        <v>0</v>
      </c>
    </row>
    <row r="324" spans="1:7" x14ac:dyDescent="0.25">
      <c r="A324" s="6" t="s">
        <v>334</v>
      </c>
      <c r="B324" s="5">
        <f t="shared" ref="B324:B387" si="20">--LEFT(A324,FIND(" ",A324,1))</f>
        <v>88936</v>
      </c>
      <c r="C324" s="5">
        <f t="shared" ref="C324:C387" si="21">--TRIM(MID(A324,FIND(" ",A324,1),10))</f>
        <v>41375</v>
      </c>
      <c r="F324">
        <f t="shared" ref="F324:F387" si="22">COUNTIF($C$3:$C$1002,B324)</f>
        <v>0</v>
      </c>
      <c r="G324">
        <f t="shared" ref="G324:G387" si="23">B324*F324</f>
        <v>0</v>
      </c>
    </row>
    <row r="325" spans="1:7" x14ac:dyDescent="0.25">
      <c r="A325" s="6" t="s">
        <v>335</v>
      </c>
      <c r="B325" s="5">
        <f t="shared" si="20"/>
        <v>87848</v>
      </c>
      <c r="C325" s="5">
        <f t="shared" si="21"/>
        <v>45956</v>
      </c>
      <c r="F325">
        <f t="shared" si="22"/>
        <v>0</v>
      </c>
      <c r="G325">
        <f t="shared" si="23"/>
        <v>0</v>
      </c>
    </row>
    <row r="326" spans="1:7" x14ac:dyDescent="0.25">
      <c r="A326" s="6" t="s">
        <v>336</v>
      </c>
      <c r="B326" s="5">
        <f t="shared" si="20"/>
        <v>82017</v>
      </c>
      <c r="C326" s="5">
        <f t="shared" si="21"/>
        <v>59273</v>
      </c>
      <c r="F326">
        <f t="shared" si="22"/>
        <v>0</v>
      </c>
      <c r="G326">
        <f t="shared" si="23"/>
        <v>0</v>
      </c>
    </row>
    <row r="327" spans="1:7" x14ac:dyDescent="0.25">
      <c r="A327" s="6" t="s">
        <v>337</v>
      </c>
      <c r="B327" s="5">
        <f t="shared" si="20"/>
        <v>65191</v>
      </c>
      <c r="C327" s="5">
        <f t="shared" si="21"/>
        <v>77547</v>
      </c>
      <c r="F327">
        <f t="shared" si="22"/>
        <v>0</v>
      </c>
      <c r="G327">
        <f t="shared" si="23"/>
        <v>0</v>
      </c>
    </row>
    <row r="328" spans="1:7" x14ac:dyDescent="0.25">
      <c r="A328" s="6" t="s">
        <v>338</v>
      </c>
      <c r="B328" s="5">
        <f t="shared" si="20"/>
        <v>52966</v>
      </c>
      <c r="C328" s="5">
        <f t="shared" si="21"/>
        <v>71894</v>
      </c>
      <c r="F328">
        <f t="shared" si="22"/>
        <v>2</v>
      </c>
      <c r="G328">
        <f t="shared" si="23"/>
        <v>105932</v>
      </c>
    </row>
    <row r="329" spans="1:7" x14ac:dyDescent="0.25">
      <c r="A329" s="6" t="s">
        <v>339</v>
      </c>
      <c r="B329" s="5">
        <f t="shared" si="20"/>
        <v>36879</v>
      </c>
      <c r="C329" s="5">
        <f t="shared" si="21"/>
        <v>83506</v>
      </c>
      <c r="F329">
        <f t="shared" si="22"/>
        <v>0</v>
      </c>
      <c r="G329">
        <f t="shared" si="23"/>
        <v>0</v>
      </c>
    </row>
    <row r="330" spans="1:7" x14ac:dyDescent="0.25">
      <c r="A330" s="6" t="s">
        <v>340</v>
      </c>
      <c r="B330" s="5">
        <f t="shared" si="20"/>
        <v>75723</v>
      </c>
      <c r="C330" s="5">
        <f t="shared" si="21"/>
        <v>28903</v>
      </c>
      <c r="F330">
        <f t="shared" si="22"/>
        <v>0</v>
      </c>
      <c r="G330">
        <f t="shared" si="23"/>
        <v>0</v>
      </c>
    </row>
    <row r="331" spans="1:7" x14ac:dyDescent="0.25">
      <c r="A331" s="6" t="s">
        <v>341</v>
      </c>
      <c r="B331" s="5">
        <f t="shared" si="20"/>
        <v>63490</v>
      </c>
      <c r="C331" s="5">
        <f t="shared" si="21"/>
        <v>11235</v>
      </c>
      <c r="F331">
        <f t="shared" si="22"/>
        <v>0</v>
      </c>
      <c r="G331">
        <f t="shared" si="23"/>
        <v>0</v>
      </c>
    </row>
    <row r="332" spans="1:7" x14ac:dyDescent="0.25">
      <c r="A332" s="6" t="s">
        <v>342</v>
      </c>
      <c r="B332" s="5">
        <f t="shared" si="20"/>
        <v>89580</v>
      </c>
      <c r="C332" s="5">
        <f t="shared" si="21"/>
        <v>98372</v>
      </c>
      <c r="F332">
        <f t="shared" si="22"/>
        <v>0</v>
      </c>
      <c r="G332">
        <f t="shared" si="23"/>
        <v>0</v>
      </c>
    </row>
    <row r="333" spans="1:7" x14ac:dyDescent="0.25">
      <c r="A333" s="6" t="s">
        <v>343</v>
      </c>
      <c r="B333" s="5">
        <f t="shared" si="20"/>
        <v>41331</v>
      </c>
      <c r="C333" s="5">
        <f t="shared" si="21"/>
        <v>21971</v>
      </c>
      <c r="F333">
        <f t="shared" si="22"/>
        <v>0</v>
      </c>
      <c r="G333">
        <f t="shared" si="23"/>
        <v>0</v>
      </c>
    </row>
    <row r="334" spans="1:7" x14ac:dyDescent="0.25">
      <c r="A334" s="6" t="s">
        <v>344</v>
      </c>
      <c r="B334" s="5">
        <f t="shared" si="20"/>
        <v>47488</v>
      </c>
      <c r="C334" s="5">
        <f t="shared" si="21"/>
        <v>71894</v>
      </c>
      <c r="F334">
        <f t="shared" si="22"/>
        <v>0</v>
      </c>
      <c r="G334">
        <f t="shared" si="23"/>
        <v>0</v>
      </c>
    </row>
    <row r="335" spans="1:7" x14ac:dyDescent="0.25">
      <c r="A335" s="6" t="s">
        <v>345</v>
      </c>
      <c r="B335" s="5">
        <f t="shared" si="20"/>
        <v>89934</v>
      </c>
      <c r="C335" s="5">
        <f t="shared" si="21"/>
        <v>91603</v>
      </c>
      <c r="F335">
        <f t="shared" si="22"/>
        <v>0</v>
      </c>
      <c r="G335">
        <f t="shared" si="23"/>
        <v>0</v>
      </c>
    </row>
    <row r="336" spans="1:7" x14ac:dyDescent="0.25">
      <c r="A336" s="6" t="s">
        <v>346</v>
      </c>
      <c r="B336" s="5">
        <f t="shared" si="20"/>
        <v>25785</v>
      </c>
      <c r="C336" s="5">
        <f t="shared" si="21"/>
        <v>74938</v>
      </c>
      <c r="F336">
        <f t="shared" si="22"/>
        <v>0</v>
      </c>
      <c r="G336">
        <f t="shared" si="23"/>
        <v>0</v>
      </c>
    </row>
    <row r="337" spans="1:7" x14ac:dyDescent="0.25">
      <c r="A337" s="6" t="s">
        <v>347</v>
      </c>
      <c r="B337" s="5">
        <f t="shared" si="20"/>
        <v>73107</v>
      </c>
      <c r="C337" s="5">
        <f t="shared" si="21"/>
        <v>32099</v>
      </c>
      <c r="F337">
        <f t="shared" si="22"/>
        <v>0</v>
      </c>
      <c r="G337">
        <f t="shared" si="23"/>
        <v>0</v>
      </c>
    </row>
    <row r="338" spans="1:7" x14ac:dyDescent="0.25">
      <c r="A338" s="6" t="s">
        <v>348</v>
      </c>
      <c r="B338" s="5">
        <f t="shared" si="20"/>
        <v>79658</v>
      </c>
      <c r="C338" s="5">
        <f t="shared" si="21"/>
        <v>60464</v>
      </c>
      <c r="F338">
        <f t="shared" si="22"/>
        <v>0</v>
      </c>
      <c r="G338">
        <f t="shared" si="23"/>
        <v>0</v>
      </c>
    </row>
    <row r="339" spans="1:7" x14ac:dyDescent="0.25">
      <c r="A339" s="6" t="s">
        <v>349</v>
      </c>
      <c r="B339" s="5">
        <f t="shared" si="20"/>
        <v>95693</v>
      </c>
      <c r="C339" s="5">
        <f t="shared" si="21"/>
        <v>14737</v>
      </c>
      <c r="F339">
        <f t="shared" si="22"/>
        <v>0</v>
      </c>
      <c r="G339">
        <f t="shared" si="23"/>
        <v>0</v>
      </c>
    </row>
    <row r="340" spans="1:7" x14ac:dyDescent="0.25">
      <c r="A340" s="6" t="s">
        <v>350</v>
      </c>
      <c r="B340" s="5">
        <f t="shared" si="20"/>
        <v>91422</v>
      </c>
      <c r="C340" s="5">
        <f t="shared" si="21"/>
        <v>57654</v>
      </c>
      <c r="F340">
        <f t="shared" si="22"/>
        <v>0</v>
      </c>
      <c r="G340">
        <f t="shared" si="23"/>
        <v>0</v>
      </c>
    </row>
    <row r="341" spans="1:7" x14ac:dyDescent="0.25">
      <c r="A341" s="6" t="s">
        <v>351</v>
      </c>
      <c r="B341" s="5">
        <f t="shared" si="20"/>
        <v>96745</v>
      </c>
      <c r="C341" s="5">
        <f t="shared" si="21"/>
        <v>86600</v>
      </c>
      <c r="F341">
        <f t="shared" si="22"/>
        <v>0</v>
      </c>
      <c r="G341">
        <f t="shared" si="23"/>
        <v>0</v>
      </c>
    </row>
    <row r="342" spans="1:7" x14ac:dyDescent="0.25">
      <c r="A342" s="6" t="s">
        <v>352</v>
      </c>
      <c r="B342" s="5">
        <f t="shared" si="20"/>
        <v>39149</v>
      </c>
      <c r="C342" s="5">
        <f t="shared" si="21"/>
        <v>71623</v>
      </c>
      <c r="F342">
        <f t="shared" si="22"/>
        <v>0</v>
      </c>
      <c r="G342">
        <f t="shared" si="23"/>
        <v>0</v>
      </c>
    </row>
    <row r="343" spans="1:7" x14ac:dyDescent="0.25">
      <c r="A343" s="6" t="s">
        <v>353</v>
      </c>
      <c r="B343" s="5">
        <f t="shared" si="20"/>
        <v>98394</v>
      </c>
      <c r="C343" s="5">
        <f t="shared" si="21"/>
        <v>54803</v>
      </c>
      <c r="F343">
        <f t="shared" si="22"/>
        <v>0</v>
      </c>
      <c r="G343">
        <f t="shared" si="23"/>
        <v>0</v>
      </c>
    </row>
    <row r="344" spans="1:7" x14ac:dyDescent="0.25">
      <c r="A344" s="6" t="s">
        <v>354</v>
      </c>
      <c r="B344" s="5">
        <f t="shared" si="20"/>
        <v>82163</v>
      </c>
      <c r="C344" s="5">
        <f t="shared" si="21"/>
        <v>36159</v>
      </c>
      <c r="F344">
        <f t="shared" si="22"/>
        <v>0</v>
      </c>
      <c r="G344">
        <f t="shared" si="23"/>
        <v>0</v>
      </c>
    </row>
    <row r="345" spans="1:7" x14ac:dyDescent="0.25">
      <c r="A345" s="6" t="s">
        <v>355</v>
      </c>
      <c r="B345" s="5">
        <f t="shared" si="20"/>
        <v>95052</v>
      </c>
      <c r="C345" s="5">
        <f t="shared" si="21"/>
        <v>38436</v>
      </c>
      <c r="F345">
        <f t="shared" si="22"/>
        <v>0</v>
      </c>
      <c r="G345">
        <f t="shared" si="23"/>
        <v>0</v>
      </c>
    </row>
    <row r="346" spans="1:7" x14ac:dyDescent="0.25">
      <c r="A346" s="6" t="s">
        <v>356</v>
      </c>
      <c r="B346" s="5">
        <f t="shared" si="20"/>
        <v>16720</v>
      </c>
      <c r="C346" s="5">
        <f t="shared" si="21"/>
        <v>82983</v>
      </c>
      <c r="F346">
        <f t="shared" si="22"/>
        <v>0</v>
      </c>
      <c r="G346">
        <f t="shared" si="23"/>
        <v>0</v>
      </c>
    </row>
    <row r="347" spans="1:7" x14ac:dyDescent="0.25">
      <c r="A347" s="6" t="s">
        <v>357</v>
      </c>
      <c r="B347" s="5">
        <f t="shared" si="20"/>
        <v>63140</v>
      </c>
      <c r="C347" s="5">
        <f t="shared" si="21"/>
        <v>22498</v>
      </c>
      <c r="F347">
        <f t="shared" si="22"/>
        <v>0</v>
      </c>
      <c r="G347">
        <f t="shared" si="23"/>
        <v>0</v>
      </c>
    </row>
    <row r="348" spans="1:7" x14ac:dyDescent="0.25">
      <c r="A348" s="6" t="s">
        <v>358</v>
      </c>
      <c r="B348" s="5">
        <f t="shared" si="20"/>
        <v>23823</v>
      </c>
      <c r="C348" s="5">
        <f t="shared" si="21"/>
        <v>84914</v>
      </c>
      <c r="F348">
        <f t="shared" si="22"/>
        <v>0</v>
      </c>
      <c r="G348">
        <f t="shared" si="23"/>
        <v>0</v>
      </c>
    </row>
    <row r="349" spans="1:7" x14ac:dyDescent="0.25">
      <c r="A349" s="6" t="s">
        <v>359</v>
      </c>
      <c r="B349" s="5">
        <f t="shared" si="20"/>
        <v>50296</v>
      </c>
      <c r="C349" s="5">
        <f t="shared" si="21"/>
        <v>71894</v>
      </c>
      <c r="F349">
        <f t="shared" si="22"/>
        <v>0</v>
      </c>
      <c r="G349">
        <f t="shared" si="23"/>
        <v>0</v>
      </c>
    </row>
    <row r="350" spans="1:7" x14ac:dyDescent="0.25">
      <c r="A350" s="6" t="s">
        <v>360</v>
      </c>
      <c r="B350" s="5">
        <f t="shared" si="20"/>
        <v>40070</v>
      </c>
      <c r="C350" s="5">
        <f t="shared" si="21"/>
        <v>38212</v>
      </c>
      <c r="F350">
        <f t="shared" si="22"/>
        <v>0</v>
      </c>
      <c r="G350">
        <f t="shared" si="23"/>
        <v>0</v>
      </c>
    </row>
    <row r="351" spans="1:7" x14ac:dyDescent="0.25">
      <c r="A351" s="6" t="s">
        <v>361</v>
      </c>
      <c r="B351" s="5">
        <f t="shared" si="20"/>
        <v>51107</v>
      </c>
      <c r="C351" s="5">
        <f t="shared" si="21"/>
        <v>38056</v>
      </c>
      <c r="F351">
        <f t="shared" si="22"/>
        <v>6</v>
      </c>
      <c r="G351">
        <f t="shared" si="23"/>
        <v>306642</v>
      </c>
    </row>
    <row r="352" spans="1:7" x14ac:dyDescent="0.25">
      <c r="A352" s="6" t="s">
        <v>362</v>
      </c>
      <c r="B352" s="5">
        <f t="shared" si="20"/>
        <v>95702</v>
      </c>
      <c r="C352" s="5">
        <f t="shared" si="21"/>
        <v>21412</v>
      </c>
      <c r="F352">
        <f t="shared" si="22"/>
        <v>0</v>
      </c>
      <c r="G352">
        <f t="shared" si="23"/>
        <v>0</v>
      </c>
    </row>
    <row r="353" spans="1:7" x14ac:dyDescent="0.25">
      <c r="A353" s="6" t="s">
        <v>363</v>
      </c>
      <c r="B353" s="5">
        <f t="shared" si="20"/>
        <v>63439</v>
      </c>
      <c r="C353" s="5">
        <f t="shared" si="21"/>
        <v>72003</v>
      </c>
      <c r="F353">
        <f t="shared" si="22"/>
        <v>0</v>
      </c>
      <c r="G353">
        <f t="shared" si="23"/>
        <v>0</v>
      </c>
    </row>
    <row r="354" spans="1:7" x14ac:dyDescent="0.25">
      <c r="A354" s="6" t="s">
        <v>364</v>
      </c>
      <c r="B354" s="5">
        <f t="shared" si="20"/>
        <v>70522</v>
      </c>
      <c r="C354" s="5">
        <f t="shared" si="21"/>
        <v>51660</v>
      </c>
      <c r="F354">
        <f t="shared" si="22"/>
        <v>0</v>
      </c>
      <c r="G354">
        <f t="shared" si="23"/>
        <v>0</v>
      </c>
    </row>
    <row r="355" spans="1:7" x14ac:dyDescent="0.25">
      <c r="A355" s="6" t="s">
        <v>365</v>
      </c>
      <c r="B355" s="5">
        <f t="shared" si="20"/>
        <v>67070</v>
      </c>
      <c r="C355" s="5">
        <f t="shared" si="21"/>
        <v>66147</v>
      </c>
      <c r="F355">
        <f t="shared" si="22"/>
        <v>0</v>
      </c>
      <c r="G355">
        <f t="shared" si="23"/>
        <v>0</v>
      </c>
    </row>
    <row r="356" spans="1:7" x14ac:dyDescent="0.25">
      <c r="A356" s="6" t="s">
        <v>366</v>
      </c>
      <c r="B356" s="5">
        <f t="shared" si="20"/>
        <v>78368</v>
      </c>
      <c r="C356" s="5">
        <f t="shared" si="21"/>
        <v>75455</v>
      </c>
      <c r="F356">
        <f t="shared" si="22"/>
        <v>0</v>
      </c>
      <c r="G356">
        <f t="shared" si="23"/>
        <v>0</v>
      </c>
    </row>
    <row r="357" spans="1:7" x14ac:dyDescent="0.25">
      <c r="A357" s="6" t="s">
        <v>367</v>
      </c>
      <c r="B357" s="5">
        <f t="shared" si="20"/>
        <v>33938</v>
      </c>
      <c r="C357" s="5">
        <f t="shared" si="21"/>
        <v>74618</v>
      </c>
      <c r="F357">
        <f t="shared" si="22"/>
        <v>0</v>
      </c>
      <c r="G357">
        <f t="shared" si="23"/>
        <v>0</v>
      </c>
    </row>
    <row r="358" spans="1:7" x14ac:dyDescent="0.25">
      <c r="A358" s="6" t="s">
        <v>368</v>
      </c>
      <c r="B358" s="5">
        <f t="shared" si="20"/>
        <v>36370</v>
      </c>
      <c r="C358" s="5">
        <f t="shared" si="21"/>
        <v>92122</v>
      </c>
      <c r="F358">
        <f t="shared" si="22"/>
        <v>0</v>
      </c>
      <c r="G358">
        <f t="shared" si="23"/>
        <v>0</v>
      </c>
    </row>
    <row r="359" spans="1:7" x14ac:dyDescent="0.25">
      <c r="A359" s="6" t="s">
        <v>369</v>
      </c>
      <c r="B359" s="5">
        <f t="shared" si="20"/>
        <v>77547</v>
      </c>
      <c r="C359" s="5">
        <f t="shared" si="21"/>
        <v>99234</v>
      </c>
      <c r="F359">
        <f t="shared" si="22"/>
        <v>14</v>
      </c>
      <c r="G359">
        <f t="shared" si="23"/>
        <v>1085658</v>
      </c>
    </row>
    <row r="360" spans="1:7" x14ac:dyDescent="0.25">
      <c r="A360" s="6" t="s">
        <v>370</v>
      </c>
      <c r="B360" s="5">
        <f t="shared" si="20"/>
        <v>36047</v>
      </c>
      <c r="C360" s="5">
        <f t="shared" si="21"/>
        <v>64094</v>
      </c>
      <c r="F360">
        <f t="shared" si="22"/>
        <v>0</v>
      </c>
      <c r="G360">
        <f t="shared" si="23"/>
        <v>0</v>
      </c>
    </row>
    <row r="361" spans="1:7" x14ac:dyDescent="0.25">
      <c r="A361" s="6" t="s">
        <v>371</v>
      </c>
      <c r="B361" s="5">
        <f t="shared" si="20"/>
        <v>53669</v>
      </c>
      <c r="C361" s="5">
        <f t="shared" si="21"/>
        <v>73226</v>
      </c>
      <c r="F361">
        <f t="shared" si="22"/>
        <v>0</v>
      </c>
      <c r="G361">
        <f t="shared" si="23"/>
        <v>0</v>
      </c>
    </row>
    <row r="362" spans="1:7" x14ac:dyDescent="0.25">
      <c r="A362" s="6" t="s">
        <v>372</v>
      </c>
      <c r="B362" s="5">
        <f t="shared" si="20"/>
        <v>71919</v>
      </c>
      <c r="C362" s="5">
        <f t="shared" si="21"/>
        <v>77547</v>
      </c>
      <c r="F362">
        <f t="shared" si="22"/>
        <v>0</v>
      </c>
      <c r="G362">
        <f t="shared" si="23"/>
        <v>0</v>
      </c>
    </row>
    <row r="363" spans="1:7" x14ac:dyDescent="0.25">
      <c r="A363" s="6" t="s">
        <v>373</v>
      </c>
      <c r="B363" s="5">
        <f t="shared" si="20"/>
        <v>66864</v>
      </c>
      <c r="C363" s="5">
        <f t="shared" si="21"/>
        <v>75256</v>
      </c>
      <c r="F363">
        <f t="shared" si="22"/>
        <v>0</v>
      </c>
      <c r="G363">
        <f t="shared" si="23"/>
        <v>0</v>
      </c>
    </row>
    <row r="364" spans="1:7" x14ac:dyDescent="0.25">
      <c r="A364" s="6" t="s">
        <v>374</v>
      </c>
      <c r="B364" s="5">
        <f t="shared" si="20"/>
        <v>38056</v>
      </c>
      <c r="C364" s="5">
        <f t="shared" si="21"/>
        <v>51660</v>
      </c>
      <c r="F364">
        <f t="shared" si="22"/>
        <v>19</v>
      </c>
      <c r="G364">
        <f t="shared" si="23"/>
        <v>723064</v>
      </c>
    </row>
    <row r="365" spans="1:7" x14ac:dyDescent="0.25">
      <c r="A365" s="6" t="s">
        <v>375</v>
      </c>
      <c r="B365" s="5">
        <f t="shared" si="20"/>
        <v>91341</v>
      </c>
      <c r="C365" s="5">
        <f t="shared" si="21"/>
        <v>61913</v>
      </c>
      <c r="F365">
        <f t="shared" si="22"/>
        <v>0</v>
      </c>
      <c r="G365">
        <f t="shared" si="23"/>
        <v>0</v>
      </c>
    </row>
    <row r="366" spans="1:7" x14ac:dyDescent="0.25">
      <c r="A366" s="6" t="s">
        <v>376</v>
      </c>
      <c r="B366" s="5">
        <f t="shared" si="20"/>
        <v>37606</v>
      </c>
      <c r="C366" s="5">
        <f t="shared" si="21"/>
        <v>22498</v>
      </c>
      <c r="F366">
        <f t="shared" si="22"/>
        <v>0</v>
      </c>
      <c r="G366">
        <f t="shared" si="23"/>
        <v>0</v>
      </c>
    </row>
    <row r="367" spans="1:7" x14ac:dyDescent="0.25">
      <c r="A367" s="6" t="s">
        <v>377</v>
      </c>
      <c r="B367" s="5">
        <f t="shared" si="20"/>
        <v>50946</v>
      </c>
      <c r="C367" s="5">
        <f t="shared" si="21"/>
        <v>29496</v>
      </c>
      <c r="F367">
        <f t="shared" si="22"/>
        <v>0</v>
      </c>
      <c r="G367">
        <f t="shared" si="23"/>
        <v>0</v>
      </c>
    </row>
    <row r="368" spans="1:7" x14ac:dyDescent="0.25">
      <c r="A368" s="6" t="s">
        <v>378</v>
      </c>
      <c r="B368" s="5">
        <f t="shared" si="20"/>
        <v>28444</v>
      </c>
      <c r="C368" s="5">
        <f t="shared" si="21"/>
        <v>80851</v>
      </c>
      <c r="F368">
        <f t="shared" si="22"/>
        <v>2</v>
      </c>
      <c r="G368">
        <f t="shared" si="23"/>
        <v>56888</v>
      </c>
    </row>
    <row r="369" spans="1:7" x14ac:dyDescent="0.25">
      <c r="A369" s="6" t="s">
        <v>379</v>
      </c>
      <c r="B369" s="5">
        <f t="shared" si="20"/>
        <v>41082</v>
      </c>
      <c r="C369" s="5">
        <f t="shared" si="21"/>
        <v>41458</v>
      </c>
      <c r="F369">
        <f t="shared" si="22"/>
        <v>0</v>
      </c>
      <c r="G369">
        <f t="shared" si="23"/>
        <v>0</v>
      </c>
    </row>
    <row r="370" spans="1:7" x14ac:dyDescent="0.25">
      <c r="A370" s="6" t="s">
        <v>380</v>
      </c>
      <c r="B370" s="5">
        <f t="shared" si="20"/>
        <v>17087</v>
      </c>
      <c r="C370" s="5">
        <f t="shared" si="21"/>
        <v>20616</v>
      </c>
      <c r="F370">
        <f t="shared" si="22"/>
        <v>0</v>
      </c>
      <c r="G370">
        <f t="shared" si="23"/>
        <v>0</v>
      </c>
    </row>
    <row r="371" spans="1:7" x14ac:dyDescent="0.25">
      <c r="A371" s="6" t="s">
        <v>381</v>
      </c>
      <c r="B371" s="5">
        <f t="shared" si="20"/>
        <v>83635</v>
      </c>
      <c r="C371" s="5">
        <f t="shared" si="21"/>
        <v>22498</v>
      </c>
      <c r="F371">
        <f t="shared" si="22"/>
        <v>0</v>
      </c>
      <c r="G371">
        <f t="shared" si="23"/>
        <v>0</v>
      </c>
    </row>
    <row r="372" spans="1:7" x14ac:dyDescent="0.25">
      <c r="A372" s="6" t="s">
        <v>382</v>
      </c>
      <c r="B372" s="5">
        <f t="shared" si="20"/>
        <v>70177</v>
      </c>
      <c r="C372" s="5">
        <f t="shared" si="21"/>
        <v>61491</v>
      </c>
      <c r="F372">
        <f t="shared" si="22"/>
        <v>0</v>
      </c>
      <c r="G372">
        <f t="shared" si="23"/>
        <v>0</v>
      </c>
    </row>
    <row r="373" spans="1:7" x14ac:dyDescent="0.25">
      <c r="A373" s="6" t="s">
        <v>383</v>
      </c>
      <c r="B373" s="5">
        <f t="shared" si="20"/>
        <v>68184</v>
      </c>
      <c r="C373" s="5">
        <f t="shared" si="21"/>
        <v>19348</v>
      </c>
      <c r="F373">
        <f t="shared" si="22"/>
        <v>0</v>
      </c>
      <c r="G373">
        <f t="shared" si="23"/>
        <v>0</v>
      </c>
    </row>
    <row r="374" spans="1:7" x14ac:dyDescent="0.25">
      <c r="A374" s="6" t="s">
        <v>384</v>
      </c>
      <c r="B374" s="5">
        <f t="shared" si="20"/>
        <v>54012</v>
      </c>
      <c r="C374" s="5">
        <f t="shared" si="21"/>
        <v>17507</v>
      </c>
      <c r="F374">
        <f t="shared" si="22"/>
        <v>0</v>
      </c>
      <c r="G374">
        <f t="shared" si="23"/>
        <v>0</v>
      </c>
    </row>
    <row r="375" spans="1:7" x14ac:dyDescent="0.25">
      <c r="A375" s="6" t="s">
        <v>385</v>
      </c>
      <c r="B375" s="5">
        <f t="shared" si="20"/>
        <v>38198</v>
      </c>
      <c r="C375" s="5">
        <f t="shared" si="21"/>
        <v>81076</v>
      </c>
      <c r="F375">
        <f t="shared" si="22"/>
        <v>0</v>
      </c>
      <c r="G375">
        <f t="shared" si="23"/>
        <v>0</v>
      </c>
    </row>
    <row r="376" spans="1:7" x14ac:dyDescent="0.25">
      <c r="A376" s="6" t="s">
        <v>386</v>
      </c>
      <c r="B376" s="5">
        <f t="shared" si="20"/>
        <v>40811</v>
      </c>
      <c r="C376" s="5">
        <f t="shared" si="21"/>
        <v>46612</v>
      </c>
      <c r="F376">
        <f t="shared" si="22"/>
        <v>5</v>
      </c>
      <c r="G376">
        <f t="shared" si="23"/>
        <v>204055</v>
      </c>
    </row>
    <row r="377" spans="1:7" x14ac:dyDescent="0.25">
      <c r="A377" s="6" t="s">
        <v>387</v>
      </c>
      <c r="B377" s="5">
        <f t="shared" si="20"/>
        <v>70047</v>
      </c>
      <c r="C377" s="5">
        <f t="shared" si="21"/>
        <v>35669</v>
      </c>
      <c r="F377">
        <f t="shared" si="22"/>
        <v>0</v>
      </c>
      <c r="G377">
        <f t="shared" si="23"/>
        <v>0</v>
      </c>
    </row>
    <row r="378" spans="1:7" x14ac:dyDescent="0.25">
      <c r="A378" s="6" t="s">
        <v>388</v>
      </c>
      <c r="B378" s="5">
        <f t="shared" si="20"/>
        <v>34846</v>
      </c>
      <c r="C378" s="5">
        <f t="shared" si="21"/>
        <v>57853</v>
      </c>
      <c r="F378">
        <f t="shared" si="22"/>
        <v>0</v>
      </c>
      <c r="G378">
        <f t="shared" si="23"/>
        <v>0</v>
      </c>
    </row>
    <row r="379" spans="1:7" x14ac:dyDescent="0.25">
      <c r="A379" s="6" t="s">
        <v>389</v>
      </c>
      <c r="B379" s="5">
        <f t="shared" si="20"/>
        <v>62305</v>
      </c>
      <c r="C379" s="5">
        <f t="shared" si="21"/>
        <v>71894</v>
      </c>
      <c r="F379">
        <f t="shared" si="22"/>
        <v>0</v>
      </c>
      <c r="G379">
        <f t="shared" si="23"/>
        <v>0</v>
      </c>
    </row>
    <row r="380" spans="1:7" x14ac:dyDescent="0.25">
      <c r="A380" s="6" t="s">
        <v>390</v>
      </c>
      <c r="B380" s="5">
        <f t="shared" si="20"/>
        <v>59272</v>
      </c>
      <c r="C380" s="5">
        <f t="shared" si="21"/>
        <v>19763</v>
      </c>
      <c r="F380">
        <f t="shared" si="22"/>
        <v>0</v>
      </c>
      <c r="G380">
        <f t="shared" si="23"/>
        <v>0</v>
      </c>
    </row>
    <row r="381" spans="1:7" x14ac:dyDescent="0.25">
      <c r="A381" s="6" t="s">
        <v>391</v>
      </c>
      <c r="B381" s="5">
        <f t="shared" si="20"/>
        <v>40659</v>
      </c>
      <c r="C381" s="5">
        <f t="shared" si="21"/>
        <v>11104</v>
      </c>
      <c r="F381">
        <f t="shared" si="22"/>
        <v>0</v>
      </c>
      <c r="G381">
        <f t="shared" si="23"/>
        <v>0</v>
      </c>
    </row>
    <row r="382" spans="1:7" x14ac:dyDescent="0.25">
      <c r="A382" s="6" t="s">
        <v>392</v>
      </c>
      <c r="B382" s="5">
        <f t="shared" si="20"/>
        <v>23800</v>
      </c>
      <c r="C382" s="5">
        <f t="shared" si="21"/>
        <v>42786</v>
      </c>
      <c r="F382">
        <f t="shared" si="22"/>
        <v>0</v>
      </c>
      <c r="G382">
        <f t="shared" si="23"/>
        <v>0</v>
      </c>
    </row>
    <row r="383" spans="1:7" x14ac:dyDescent="0.25">
      <c r="A383" s="6" t="s">
        <v>393</v>
      </c>
      <c r="B383" s="5">
        <f t="shared" si="20"/>
        <v>64175</v>
      </c>
      <c r="C383" s="5">
        <f t="shared" si="21"/>
        <v>20190</v>
      </c>
      <c r="F383">
        <f t="shared" si="22"/>
        <v>0</v>
      </c>
      <c r="G383">
        <f t="shared" si="23"/>
        <v>0</v>
      </c>
    </row>
    <row r="384" spans="1:7" x14ac:dyDescent="0.25">
      <c r="A384" s="6" t="s">
        <v>394</v>
      </c>
      <c r="B384" s="5">
        <f t="shared" si="20"/>
        <v>68120</v>
      </c>
      <c r="C384" s="5">
        <f t="shared" si="21"/>
        <v>52879</v>
      </c>
      <c r="F384">
        <f t="shared" si="22"/>
        <v>0</v>
      </c>
      <c r="G384">
        <f t="shared" si="23"/>
        <v>0</v>
      </c>
    </row>
    <row r="385" spans="1:7" x14ac:dyDescent="0.25">
      <c r="A385" s="6" t="s">
        <v>395</v>
      </c>
      <c r="B385" s="5">
        <f t="shared" si="20"/>
        <v>35213</v>
      </c>
      <c r="C385" s="5">
        <f t="shared" si="21"/>
        <v>13462</v>
      </c>
      <c r="F385">
        <f t="shared" si="22"/>
        <v>0</v>
      </c>
      <c r="G385">
        <f t="shared" si="23"/>
        <v>0</v>
      </c>
    </row>
    <row r="386" spans="1:7" x14ac:dyDescent="0.25">
      <c r="A386" s="6" t="s">
        <v>396</v>
      </c>
      <c r="B386" s="5">
        <f t="shared" si="20"/>
        <v>85144</v>
      </c>
      <c r="C386" s="5">
        <f t="shared" si="21"/>
        <v>60464</v>
      </c>
      <c r="F386">
        <f t="shared" si="22"/>
        <v>0</v>
      </c>
      <c r="G386">
        <f t="shared" si="23"/>
        <v>0</v>
      </c>
    </row>
    <row r="387" spans="1:7" x14ac:dyDescent="0.25">
      <c r="A387" s="6" t="s">
        <v>397</v>
      </c>
      <c r="B387" s="5">
        <f t="shared" si="20"/>
        <v>83815</v>
      </c>
      <c r="C387" s="5">
        <f t="shared" si="21"/>
        <v>69928</v>
      </c>
      <c r="F387">
        <f t="shared" si="22"/>
        <v>0</v>
      </c>
      <c r="G387">
        <f t="shared" si="23"/>
        <v>0</v>
      </c>
    </row>
    <row r="388" spans="1:7" x14ac:dyDescent="0.25">
      <c r="A388" s="6" t="s">
        <v>398</v>
      </c>
      <c r="B388" s="5">
        <f t="shared" ref="B388:B451" si="24">--LEFT(A388,FIND(" ",A388,1))</f>
        <v>69466</v>
      </c>
      <c r="C388" s="5">
        <f t="shared" ref="C388:C451" si="25">--TRIM(MID(A388,FIND(" ",A388,1),10))</f>
        <v>64255</v>
      </c>
      <c r="F388">
        <f t="shared" ref="F388:F451" si="26">COUNTIF($C$3:$C$1002,B388)</f>
        <v>0</v>
      </c>
      <c r="G388">
        <f t="shared" ref="G388:G451" si="27">B388*F388</f>
        <v>0</v>
      </c>
    </row>
    <row r="389" spans="1:7" x14ac:dyDescent="0.25">
      <c r="A389" s="6" t="s">
        <v>399</v>
      </c>
      <c r="B389" s="5">
        <f t="shared" si="24"/>
        <v>69940</v>
      </c>
      <c r="C389" s="5">
        <f t="shared" si="25"/>
        <v>54069</v>
      </c>
      <c r="F389">
        <f t="shared" si="26"/>
        <v>0</v>
      </c>
      <c r="G389">
        <f t="shared" si="27"/>
        <v>0</v>
      </c>
    </row>
    <row r="390" spans="1:7" x14ac:dyDescent="0.25">
      <c r="A390" s="6" t="s">
        <v>400</v>
      </c>
      <c r="B390" s="5">
        <f t="shared" si="24"/>
        <v>79153</v>
      </c>
      <c r="C390" s="5">
        <f t="shared" si="25"/>
        <v>39514</v>
      </c>
      <c r="F390">
        <f t="shared" si="26"/>
        <v>0</v>
      </c>
      <c r="G390">
        <f t="shared" si="27"/>
        <v>0</v>
      </c>
    </row>
    <row r="391" spans="1:7" x14ac:dyDescent="0.25">
      <c r="A391" s="6" t="s">
        <v>401</v>
      </c>
      <c r="B391" s="5">
        <f t="shared" si="24"/>
        <v>26397</v>
      </c>
      <c r="C391" s="5">
        <f t="shared" si="25"/>
        <v>98880</v>
      </c>
      <c r="F391">
        <f t="shared" si="26"/>
        <v>0</v>
      </c>
      <c r="G391">
        <f t="shared" si="27"/>
        <v>0</v>
      </c>
    </row>
    <row r="392" spans="1:7" x14ac:dyDescent="0.25">
      <c r="A392" s="6" t="s">
        <v>402</v>
      </c>
      <c r="B392" s="5">
        <f t="shared" si="24"/>
        <v>10870</v>
      </c>
      <c r="C392" s="5">
        <f t="shared" si="25"/>
        <v>42786</v>
      </c>
      <c r="F392">
        <f t="shared" si="26"/>
        <v>0</v>
      </c>
      <c r="G392">
        <f t="shared" si="27"/>
        <v>0</v>
      </c>
    </row>
    <row r="393" spans="1:7" x14ac:dyDescent="0.25">
      <c r="A393" s="6" t="s">
        <v>403</v>
      </c>
      <c r="B393" s="5">
        <f t="shared" si="24"/>
        <v>11814</v>
      </c>
      <c r="C393" s="5">
        <f t="shared" si="25"/>
        <v>61605</v>
      </c>
      <c r="F393">
        <f t="shared" si="26"/>
        <v>0</v>
      </c>
      <c r="G393">
        <f t="shared" si="27"/>
        <v>0</v>
      </c>
    </row>
    <row r="394" spans="1:7" x14ac:dyDescent="0.25">
      <c r="A394" s="6" t="s">
        <v>404</v>
      </c>
      <c r="B394" s="5">
        <f t="shared" si="24"/>
        <v>83212</v>
      </c>
      <c r="C394" s="5">
        <f t="shared" si="25"/>
        <v>95356</v>
      </c>
      <c r="F394">
        <f t="shared" si="26"/>
        <v>0</v>
      </c>
      <c r="G394">
        <f t="shared" si="27"/>
        <v>0</v>
      </c>
    </row>
    <row r="395" spans="1:7" x14ac:dyDescent="0.25">
      <c r="A395" s="6" t="s">
        <v>405</v>
      </c>
      <c r="B395" s="5">
        <f t="shared" si="24"/>
        <v>47789</v>
      </c>
      <c r="C395" s="5">
        <f t="shared" si="25"/>
        <v>29496</v>
      </c>
      <c r="F395">
        <f t="shared" si="26"/>
        <v>0</v>
      </c>
      <c r="G395">
        <f t="shared" si="27"/>
        <v>0</v>
      </c>
    </row>
    <row r="396" spans="1:7" x14ac:dyDescent="0.25">
      <c r="A396" s="6" t="s">
        <v>406</v>
      </c>
      <c r="B396" s="5">
        <f t="shared" si="24"/>
        <v>32399</v>
      </c>
      <c r="C396" s="5">
        <f t="shared" si="25"/>
        <v>65379</v>
      </c>
      <c r="F396">
        <f t="shared" si="26"/>
        <v>0</v>
      </c>
      <c r="G396">
        <f t="shared" si="27"/>
        <v>0</v>
      </c>
    </row>
    <row r="397" spans="1:7" x14ac:dyDescent="0.25">
      <c r="A397" s="6" t="s">
        <v>407</v>
      </c>
      <c r="B397" s="5">
        <f t="shared" si="24"/>
        <v>47939</v>
      </c>
      <c r="C397" s="5">
        <f t="shared" si="25"/>
        <v>97345</v>
      </c>
      <c r="F397">
        <f t="shared" si="26"/>
        <v>0</v>
      </c>
      <c r="G397">
        <f t="shared" si="27"/>
        <v>0</v>
      </c>
    </row>
    <row r="398" spans="1:7" x14ac:dyDescent="0.25">
      <c r="A398" s="6" t="s">
        <v>408</v>
      </c>
      <c r="B398" s="5">
        <f t="shared" si="24"/>
        <v>81076</v>
      </c>
      <c r="C398" s="5">
        <f t="shared" si="25"/>
        <v>93623</v>
      </c>
      <c r="F398">
        <f t="shared" si="26"/>
        <v>18</v>
      </c>
      <c r="G398">
        <f t="shared" si="27"/>
        <v>1459368</v>
      </c>
    </row>
    <row r="399" spans="1:7" x14ac:dyDescent="0.25">
      <c r="A399" s="6" t="s">
        <v>409</v>
      </c>
      <c r="B399" s="5">
        <f t="shared" si="24"/>
        <v>48371</v>
      </c>
      <c r="C399" s="5">
        <f t="shared" si="25"/>
        <v>68260</v>
      </c>
      <c r="F399">
        <f t="shared" si="26"/>
        <v>0</v>
      </c>
      <c r="G399">
        <f t="shared" si="27"/>
        <v>0</v>
      </c>
    </row>
    <row r="400" spans="1:7" x14ac:dyDescent="0.25">
      <c r="A400" s="6" t="s">
        <v>410</v>
      </c>
      <c r="B400" s="5">
        <f t="shared" si="24"/>
        <v>20554</v>
      </c>
      <c r="C400" s="5">
        <f t="shared" si="25"/>
        <v>51660</v>
      </c>
      <c r="F400">
        <f t="shared" si="26"/>
        <v>0</v>
      </c>
      <c r="G400">
        <f t="shared" si="27"/>
        <v>0</v>
      </c>
    </row>
    <row r="401" spans="1:7" x14ac:dyDescent="0.25">
      <c r="A401" s="6" t="s">
        <v>411</v>
      </c>
      <c r="B401" s="5">
        <f t="shared" si="24"/>
        <v>25316</v>
      </c>
      <c r="C401" s="5">
        <f t="shared" si="25"/>
        <v>80851</v>
      </c>
      <c r="F401">
        <f t="shared" si="26"/>
        <v>0</v>
      </c>
      <c r="G401">
        <f t="shared" si="27"/>
        <v>0</v>
      </c>
    </row>
    <row r="402" spans="1:7" x14ac:dyDescent="0.25">
      <c r="A402" s="6" t="s">
        <v>412</v>
      </c>
      <c r="B402" s="5">
        <f t="shared" si="24"/>
        <v>85993</v>
      </c>
      <c r="C402" s="5">
        <f t="shared" si="25"/>
        <v>39286</v>
      </c>
      <c r="F402">
        <f t="shared" si="26"/>
        <v>0</v>
      </c>
      <c r="G402">
        <f t="shared" si="27"/>
        <v>0</v>
      </c>
    </row>
    <row r="403" spans="1:7" x14ac:dyDescent="0.25">
      <c r="A403" s="6" t="s">
        <v>413</v>
      </c>
      <c r="B403" s="5">
        <f t="shared" si="24"/>
        <v>69729</v>
      </c>
      <c r="C403" s="5">
        <f t="shared" si="25"/>
        <v>18711</v>
      </c>
      <c r="F403">
        <f t="shared" si="26"/>
        <v>0</v>
      </c>
      <c r="G403">
        <f t="shared" si="27"/>
        <v>0</v>
      </c>
    </row>
    <row r="404" spans="1:7" x14ac:dyDescent="0.25">
      <c r="A404" s="6" t="s">
        <v>414</v>
      </c>
      <c r="B404" s="5">
        <f t="shared" si="24"/>
        <v>34131</v>
      </c>
      <c r="C404" s="5">
        <f t="shared" si="25"/>
        <v>41603</v>
      </c>
      <c r="F404">
        <f t="shared" si="26"/>
        <v>0</v>
      </c>
      <c r="G404">
        <f t="shared" si="27"/>
        <v>0</v>
      </c>
    </row>
    <row r="405" spans="1:7" x14ac:dyDescent="0.25">
      <c r="A405" s="6" t="s">
        <v>415</v>
      </c>
      <c r="B405" s="5">
        <f t="shared" si="24"/>
        <v>99316</v>
      </c>
      <c r="C405" s="5">
        <f t="shared" si="25"/>
        <v>15855</v>
      </c>
      <c r="F405">
        <f t="shared" si="26"/>
        <v>0</v>
      </c>
      <c r="G405">
        <f t="shared" si="27"/>
        <v>0</v>
      </c>
    </row>
    <row r="406" spans="1:7" x14ac:dyDescent="0.25">
      <c r="A406" s="6" t="s">
        <v>416</v>
      </c>
      <c r="B406" s="5">
        <f t="shared" si="24"/>
        <v>15760</v>
      </c>
      <c r="C406" s="5">
        <f t="shared" si="25"/>
        <v>33756</v>
      </c>
      <c r="F406">
        <f t="shared" si="26"/>
        <v>0</v>
      </c>
      <c r="G406">
        <f t="shared" si="27"/>
        <v>0</v>
      </c>
    </row>
    <row r="407" spans="1:7" x14ac:dyDescent="0.25">
      <c r="A407" s="6" t="s">
        <v>417</v>
      </c>
      <c r="B407" s="5">
        <f t="shared" si="24"/>
        <v>11727</v>
      </c>
      <c r="C407" s="5">
        <f t="shared" si="25"/>
        <v>57654</v>
      </c>
      <c r="F407">
        <f t="shared" si="26"/>
        <v>0</v>
      </c>
      <c r="G407">
        <f t="shared" si="27"/>
        <v>0</v>
      </c>
    </row>
    <row r="408" spans="1:7" x14ac:dyDescent="0.25">
      <c r="A408" s="6" t="s">
        <v>418</v>
      </c>
      <c r="B408" s="5">
        <f t="shared" si="24"/>
        <v>73101</v>
      </c>
      <c r="C408" s="5">
        <f t="shared" si="25"/>
        <v>73191</v>
      </c>
      <c r="F408">
        <f t="shared" si="26"/>
        <v>0</v>
      </c>
      <c r="G408">
        <f t="shared" si="27"/>
        <v>0</v>
      </c>
    </row>
    <row r="409" spans="1:7" x14ac:dyDescent="0.25">
      <c r="A409" s="6" t="s">
        <v>419</v>
      </c>
      <c r="B409" s="5">
        <f t="shared" si="24"/>
        <v>93009</v>
      </c>
      <c r="C409" s="5">
        <f t="shared" si="25"/>
        <v>58546</v>
      </c>
      <c r="F409">
        <f t="shared" si="26"/>
        <v>0</v>
      </c>
      <c r="G409">
        <f t="shared" si="27"/>
        <v>0</v>
      </c>
    </row>
    <row r="410" spans="1:7" x14ac:dyDescent="0.25">
      <c r="A410" s="6" t="s">
        <v>420</v>
      </c>
      <c r="B410" s="5">
        <f t="shared" si="24"/>
        <v>63218</v>
      </c>
      <c r="C410" s="5">
        <f t="shared" si="25"/>
        <v>76005</v>
      </c>
      <c r="F410">
        <f t="shared" si="26"/>
        <v>0</v>
      </c>
      <c r="G410">
        <f t="shared" si="27"/>
        <v>0</v>
      </c>
    </row>
    <row r="411" spans="1:7" x14ac:dyDescent="0.25">
      <c r="A411" s="6" t="s">
        <v>421</v>
      </c>
      <c r="B411" s="5">
        <f t="shared" si="24"/>
        <v>60263</v>
      </c>
      <c r="C411" s="5">
        <f t="shared" si="25"/>
        <v>84618</v>
      </c>
      <c r="F411">
        <f t="shared" si="26"/>
        <v>0</v>
      </c>
      <c r="G411">
        <f t="shared" si="27"/>
        <v>0</v>
      </c>
    </row>
    <row r="412" spans="1:7" x14ac:dyDescent="0.25">
      <c r="A412" s="6" t="s">
        <v>422</v>
      </c>
      <c r="B412" s="5">
        <f t="shared" si="24"/>
        <v>64150</v>
      </c>
      <c r="C412" s="5">
        <f t="shared" si="25"/>
        <v>65222</v>
      </c>
      <c r="F412">
        <f t="shared" si="26"/>
        <v>0</v>
      </c>
      <c r="G412">
        <f t="shared" si="27"/>
        <v>0</v>
      </c>
    </row>
    <row r="413" spans="1:7" x14ac:dyDescent="0.25">
      <c r="A413" s="6" t="s">
        <v>423</v>
      </c>
      <c r="B413" s="5">
        <f t="shared" si="24"/>
        <v>32042</v>
      </c>
      <c r="C413" s="5">
        <f t="shared" si="25"/>
        <v>75256</v>
      </c>
      <c r="F413">
        <f t="shared" si="26"/>
        <v>0</v>
      </c>
      <c r="G413">
        <f t="shared" si="27"/>
        <v>0</v>
      </c>
    </row>
    <row r="414" spans="1:7" x14ac:dyDescent="0.25">
      <c r="A414" s="6" t="s">
        <v>424</v>
      </c>
      <c r="B414" s="5">
        <f t="shared" si="24"/>
        <v>35235</v>
      </c>
      <c r="C414" s="5">
        <f t="shared" si="25"/>
        <v>18159</v>
      </c>
      <c r="F414">
        <f t="shared" si="26"/>
        <v>3</v>
      </c>
      <c r="G414">
        <f t="shared" si="27"/>
        <v>105705</v>
      </c>
    </row>
    <row r="415" spans="1:7" x14ac:dyDescent="0.25">
      <c r="A415" s="6" t="s">
        <v>425</v>
      </c>
      <c r="B415" s="5">
        <f t="shared" si="24"/>
        <v>77209</v>
      </c>
      <c r="C415" s="5">
        <f t="shared" si="25"/>
        <v>32300</v>
      </c>
      <c r="F415">
        <f t="shared" si="26"/>
        <v>0</v>
      </c>
      <c r="G415">
        <f t="shared" si="27"/>
        <v>0</v>
      </c>
    </row>
    <row r="416" spans="1:7" x14ac:dyDescent="0.25">
      <c r="A416" s="6" t="s">
        <v>426</v>
      </c>
      <c r="B416" s="5">
        <f t="shared" si="24"/>
        <v>64094</v>
      </c>
      <c r="C416" s="5">
        <f t="shared" si="25"/>
        <v>76684</v>
      </c>
      <c r="F416">
        <f t="shared" si="26"/>
        <v>15</v>
      </c>
      <c r="G416">
        <f t="shared" si="27"/>
        <v>961410</v>
      </c>
    </row>
    <row r="417" spans="1:7" x14ac:dyDescent="0.25">
      <c r="A417" s="6" t="s">
        <v>427</v>
      </c>
      <c r="B417" s="5">
        <f t="shared" si="24"/>
        <v>46101</v>
      </c>
      <c r="C417" s="5">
        <f t="shared" si="25"/>
        <v>90505</v>
      </c>
      <c r="F417">
        <f t="shared" si="26"/>
        <v>0</v>
      </c>
      <c r="G417">
        <f t="shared" si="27"/>
        <v>0</v>
      </c>
    </row>
    <row r="418" spans="1:7" x14ac:dyDescent="0.25">
      <c r="A418" s="6" t="s">
        <v>428</v>
      </c>
      <c r="B418" s="5">
        <f t="shared" si="24"/>
        <v>99642</v>
      </c>
      <c r="C418" s="5">
        <f t="shared" si="25"/>
        <v>86922</v>
      </c>
      <c r="F418">
        <f t="shared" si="26"/>
        <v>0</v>
      </c>
      <c r="G418">
        <f t="shared" si="27"/>
        <v>0</v>
      </c>
    </row>
    <row r="419" spans="1:7" x14ac:dyDescent="0.25">
      <c r="A419" s="6" t="s">
        <v>429</v>
      </c>
      <c r="B419" s="5">
        <f t="shared" si="24"/>
        <v>29258</v>
      </c>
      <c r="C419" s="5">
        <f t="shared" si="25"/>
        <v>98880</v>
      </c>
      <c r="F419">
        <f t="shared" si="26"/>
        <v>0</v>
      </c>
      <c r="G419">
        <f t="shared" si="27"/>
        <v>0</v>
      </c>
    </row>
    <row r="420" spans="1:7" x14ac:dyDescent="0.25">
      <c r="A420" s="6" t="s">
        <v>430</v>
      </c>
      <c r="B420" s="5">
        <f t="shared" si="24"/>
        <v>40802</v>
      </c>
      <c r="C420" s="5">
        <f t="shared" si="25"/>
        <v>62842</v>
      </c>
      <c r="F420">
        <f t="shared" si="26"/>
        <v>0</v>
      </c>
      <c r="G420">
        <f t="shared" si="27"/>
        <v>0</v>
      </c>
    </row>
    <row r="421" spans="1:7" x14ac:dyDescent="0.25">
      <c r="A421" s="6" t="s">
        <v>431</v>
      </c>
      <c r="B421" s="5">
        <f t="shared" si="24"/>
        <v>47215</v>
      </c>
      <c r="C421" s="5">
        <f t="shared" si="25"/>
        <v>35310</v>
      </c>
      <c r="F421">
        <f t="shared" si="26"/>
        <v>0</v>
      </c>
      <c r="G421">
        <f t="shared" si="27"/>
        <v>0</v>
      </c>
    </row>
    <row r="422" spans="1:7" x14ac:dyDescent="0.25">
      <c r="A422" s="6" t="s">
        <v>432</v>
      </c>
      <c r="B422" s="5">
        <f t="shared" si="24"/>
        <v>25170</v>
      </c>
      <c r="C422" s="5">
        <f t="shared" si="25"/>
        <v>64094</v>
      </c>
      <c r="F422">
        <f t="shared" si="26"/>
        <v>0</v>
      </c>
      <c r="G422">
        <f t="shared" si="27"/>
        <v>0</v>
      </c>
    </row>
    <row r="423" spans="1:7" x14ac:dyDescent="0.25">
      <c r="A423" s="6" t="s">
        <v>433</v>
      </c>
      <c r="B423" s="5">
        <f t="shared" si="24"/>
        <v>80039</v>
      </c>
      <c r="C423" s="5">
        <f t="shared" si="25"/>
        <v>87125</v>
      </c>
      <c r="F423">
        <f t="shared" si="26"/>
        <v>0</v>
      </c>
      <c r="G423">
        <f t="shared" si="27"/>
        <v>0</v>
      </c>
    </row>
    <row r="424" spans="1:7" x14ac:dyDescent="0.25">
      <c r="A424" s="6" t="s">
        <v>434</v>
      </c>
      <c r="B424" s="5">
        <f t="shared" si="24"/>
        <v>85895</v>
      </c>
      <c r="C424" s="5">
        <f t="shared" si="25"/>
        <v>53213</v>
      </c>
      <c r="F424">
        <f t="shared" si="26"/>
        <v>0</v>
      </c>
      <c r="G424">
        <f t="shared" si="27"/>
        <v>0</v>
      </c>
    </row>
    <row r="425" spans="1:7" x14ac:dyDescent="0.25">
      <c r="A425" s="6" t="s">
        <v>435</v>
      </c>
      <c r="B425" s="5">
        <f t="shared" si="24"/>
        <v>85277</v>
      </c>
      <c r="C425" s="5">
        <f t="shared" si="25"/>
        <v>34676</v>
      </c>
      <c r="F425">
        <f t="shared" si="26"/>
        <v>0</v>
      </c>
      <c r="G425">
        <f t="shared" si="27"/>
        <v>0</v>
      </c>
    </row>
    <row r="426" spans="1:7" x14ac:dyDescent="0.25">
      <c r="A426" s="6" t="s">
        <v>436</v>
      </c>
      <c r="B426" s="5">
        <f t="shared" si="24"/>
        <v>24143</v>
      </c>
      <c r="C426" s="5">
        <f t="shared" si="25"/>
        <v>65226</v>
      </c>
      <c r="F426">
        <f t="shared" si="26"/>
        <v>0</v>
      </c>
      <c r="G426">
        <f t="shared" si="27"/>
        <v>0</v>
      </c>
    </row>
    <row r="427" spans="1:7" x14ac:dyDescent="0.25">
      <c r="A427" s="6" t="s">
        <v>437</v>
      </c>
      <c r="B427" s="5">
        <f t="shared" si="24"/>
        <v>32337</v>
      </c>
      <c r="C427" s="5">
        <f t="shared" si="25"/>
        <v>22314</v>
      </c>
      <c r="F427">
        <f t="shared" si="26"/>
        <v>0</v>
      </c>
      <c r="G427">
        <f t="shared" si="27"/>
        <v>0</v>
      </c>
    </row>
    <row r="428" spans="1:7" x14ac:dyDescent="0.25">
      <c r="A428" s="6" t="s">
        <v>438</v>
      </c>
      <c r="B428" s="5">
        <f t="shared" si="24"/>
        <v>71599</v>
      </c>
      <c r="C428" s="5">
        <f t="shared" si="25"/>
        <v>71200</v>
      </c>
      <c r="F428">
        <f t="shared" si="26"/>
        <v>0</v>
      </c>
      <c r="G428">
        <f t="shared" si="27"/>
        <v>0</v>
      </c>
    </row>
    <row r="429" spans="1:7" x14ac:dyDescent="0.25">
      <c r="A429" s="6" t="s">
        <v>439</v>
      </c>
      <c r="B429" s="5">
        <f t="shared" si="24"/>
        <v>33477</v>
      </c>
      <c r="C429" s="5">
        <f t="shared" si="25"/>
        <v>72883</v>
      </c>
      <c r="F429">
        <f t="shared" si="26"/>
        <v>0</v>
      </c>
      <c r="G429">
        <f t="shared" si="27"/>
        <v>0</v>
      </c>
    </row>
    <row r="430" spans="1:7" x14ac:dyDescent="0.25">
      <c r="A430" s="6" t="s">
        <v>440</v>
      </c>
      <c r="B430" s="5">
        <f t="shared" si="24"/>
        <v>24883</v>
      </c>
      <c r="C430" s="5">
        <f t="shared" si="25"/>
        <v>21971</v>
      </c>
      <c r="F430">
        <f t="shared" si="26"/>
        <v>0</v>
      </c>
      <c r="G430">
        <f t="shared" si="27"/>
        <v>0</v>
      </c>
    </row>
    <row r="431" spans="1:7" x14ac:dyDescent="0.25">
      <c r="A431" s="6" t="s">
        <v>441</v>
      </c>
      <c r="B431" s="5">
        <f t="shared" si="24"/>
        <v>19419</v>
      </c>
      <c r="C431" s="5">
        <f t="shared" si="25"/>
        <v>97222</v>
      </c>
      <c r="F431">
        <f t="shared" si="26"/>
        <v>0</v>
      </c>
      <c r="G431">
        <f t="shared" si="27"/>
        <v>0</v>
      </c>
    </row>
    <row r="432" spans="1:7" x14ac:dyDescent="0.25">
      <c r="A432" s="6" t="s">
        <v>442</v>
      </c>
      <c r="B432" s="5">
        <f t="shared" si="24"/>
        <v>59427</v>
      </c>
      <c r="C432" s="5">
        <f t="shared" si="25"/>
        <v>67697</v>
      </c>
      <c r="F432">
        <f t="shared" si="26"/>
        <v>0</v>
      </c>
      <c r="G432">
        <f t="shared" si="27"/>
        <v>0</v>
      </c>
    </row>
    <row r="433" spans="1:7" x14ac:dyDescent="0.25">
      <c r="A433" s="6" t="s">
        <v>443</v>
      </c>
      <c r="B433" s="5">
        <f t="shared" si="24"/>
        <v>72661</v>
      </c>
      <c r="C433" s="5">
        <f t="shared" si="25"/>
        <v>97478</v>
      </c>
      <c r="F433">
        <f t="shared" si="26"/>
        <v>0</v>
      </c>
      <c r="G433">
        <f t="shared" si="27"/>
        <v>0</v>
      </c>
    </row>
    <row r="434" spans="1:7" x14ac:dyDescent="0.25">
      <c r="A434" s="6" t="s">
        <v>444</v>
      </c>
      <c r="B434" s="5">
        <f t="shared" si="24"/>
        <v>62996</v>
      </c>
      <c r="C434" s="5">
        <f t="shared" si="25"/>
        <v>29496</v>
      </c>
      <c r="F434">
        <f t="shared" si="26"/>
        <v>0</v>
      </c>
      <c r="G434">
        <f t="shared" si="27"/>
        <v>0</v>
      </c>
    </row>
    <row r="435" spans="1:7" x14ac:dyDescent="0.25">
      <c r="A435" s="6" t="s">
        <v>445</v>
      </c>
      <c r="B435" s="5">
        <f t="shared" si="24"/>
        <v>12525</v>
      </c>
      <c r="C435" s="5">
        <f t="shared" si="25"/>
        <v>67697</v>
      </c>
      <c r="F435">
        <f t="shared" si="26"/>
        <v>0</v>
      </c>
      <c r="G435">
        <f t="shared" si="27"/>
        <v>0</v>
      </c>
    </row>
    <row r="436" spans="1:7" x14ac:dyDescent="0.25">
      <c r="A436" s="6" t="s">
        <v>446</v>
      </c>
      <c r="B436" s="5">
        <f t="shared" si="24"/>
        <v>99041</v>
      </c>
      <c r="C436" s="5">
        <f t="shared" si="25"/>
        <v>17700</v>
      </c>
      <c r="F436">
        <f t="shared" si="26"/>
        <v>0</v>
      </c>
      <c r="G436">
        <f t="shared" si="27"/>
        <v>0</v>
      </c>
    </row>
    <row r="437" spans="1:7" x14ac:dyDescent="0.25">
      <c r="A437" s="6" t="s">
        <v>447</v>
      </c>
      <c r="B437" s="5">
        <f t="shared" si="24"/>
        <v>20625</v>
      </c>
      <c r="C437" s="5">
        <f t="shared" si="25"/>
        <v>19348</v>
      </c>
      <c r="F437">
        <f t="shared" si="26"/>
        <v>0</v>
      </c>
      <c r="G437">
        <f t="shared" si="27"/>
        <v>0</v>
      </c>
    </row>
    <row r="438" spans="1:7" x14ac:dyDescent="0.25">
      <c r="A438" s="6" t="s">
        <v>448</v>
      </c>
      <c r="B438" s="5">
        <f t="shared" si="24"/>
        <v>67886</v>
      </c>
      <c r="C438" s="5">
        <f t="shared" si="25"/>
        <v>45087</v>
      </c>
      <c r="F438">
        <f t="shared" si="26"/>
        <v>0</v>
      </c>
      <c r="G438">
        <f t="shared" si="27"/>
        <v>0</v>
      </c>
    </row>
    <row r="439" spans="1:7" x14ac:dyDescent="0.25">
      <c r="A439" s="6" t="s">
        <v>449</v>
      </c>
      <c r="B439" s="5">
        <f t="shared" si="24"/>
        <v>42662</v>
      </c>
      <c r="C439" s="5">
        <f t="shared" si="25"/>
        <v>41458</v>
      </c>
      <c r="F439">
        <f t="shared" si="26"/>
        <v>0</v>
      </c>
      <c r="G439">
        <f t="shared" si="27"/>
        <v>0</v>
      </c>
    </row>
    <row r="440" spans="1:7" x14ac:dyDescent="0.25">
      <c r="A440" s="6" t="s">
        <v>450</v>
      </c>
      <c r="B440" s="5">
        <f t="shared" si="24"/>
        <v>28976</v>
      </c>
      <c r="C440" s="5">
        <f t="shared" si="25"/>
        <v>94451</v>
      </c>
      <c r="F440">
        <f t="shared" si="26"/>
        <v>0</v>
      </c>
      <c r="G440">
        <f t="shared" si="27"/>
        <v>0</v>
      </c>
    </row>
    <row r="441" spans="1:7" x14ac:dyDescent="0.25">
      <c r="A441" s="6" t="s">
        <v>451</v>
      </c>
      <c r="B441" s="5">
        <f t="shared" si="24"/>
        <v>11277</v>
      </c>
      <c r="C441" s="5">
        <f t="shared" si="25"/>
        <v>55388</v>
      </c>
      <c r="F441">
        <f t="shared" si="26"/>
        <v>0</v>
      </c>
      <c r="G441">
        <f t="shared" si="27"/>
        <v>0</v>
      </c>
    </row>
    <row r="442" spans="1:7" x14ac:dyDescent="0.25">
      <c r="A442" s="6" t="s">
        <v>452</v>
      </c>
      <c r="B442" s="5">
        <f t="shared" si="24"/>
        <v>88403</v>
      </c>
      <c r="C442" s="5">
        <f t="shared" si="25"/>
        <v>19763</v>
      </c>
      <c r="F442">
        <f t="shared" si="26"/>
        <v>0</v>
      </c>
      <c r="G442">
        <f t="shared" si="27"/>
        <v>0</v>
      </c>
    </row>
    <row r="443" spans="1:7" x14ac:dyDescent="0.25">
      <c r="A443" s="6" t="s">
        <v>453</v>
      </c>
      <c r="B443" s="5">
        <f t="shared" si="24"/>
        <v>77265</v>
      </c>
      <c r="C443" s="5">
        <f t="shared" si="25"/>
        <v>32689</v>
      </c>
      <c r="F443">
        <f t="shared" si="26"/>
        <v>0</v>
      </c>
      <c r="G443">
        <f t="shared" si="27"/>
        <v>0</v>
      </c>
    </row>
    <row r="444" spans="1:7" x14ac:dyDescent="0.25">
      <c r="A444" s="6" t="s">
        <v>454</v>
      </c>
      <c r="B444" s="5">
        <f t="shared" si="24"/>
        <v>71034</v>
      </c>
      <c r="C444" s="5">
        <f t="shared" si="25"/>
        <v>64255</v>
      </c>
      <c r="F444">
        <f t="shared" si="26"/>
        <v>0</v>
      </c>
      <c r="G444">
        <f t="shared" si="27"/>
        <v>0</v>
      </c>
    </row>
    <row r="445" spans="1:7" x14ac:dyDescent="0.25">
      <c r="A445" s="6" t="s">
        <v>455</v>
      </c>
      <c r="B445" s="5">
        <f t="shared" si="24"/>
        <v>44618</v>
      </c>
      <c r="C445" s="5">
        <f t="shared" si="25"/>
        <v>53790</v>
      </c>
      <c r="F445">
        <f t="shared" si="26"/>
        <v>0</v>
      </c>
      <c r="G445">
        <f t="shared" si="27"/>
        <v>0</v>
      </c>
    </row>
    <row r="446" spans="1:7" x14ac:dyDescent="0.25">
      <c r="A446" s="6" t="s">
        <v>456</v>
      </c>
      <c r="B446" s="5">
        <f t="shared" si="24"/>
        <v>45540</v>
      </c>
      <c r="C446" s="5">
        <f t="shared" si="25"/>
        <v>27148</v>
      </c>
      <c r="F446">
        <f t="shared" si="26"/>
        <v>0</v>
      </c>
      <c r="G446">
        <f t="shared" si="27"/>
        <v>0</v>
      </c>
    </row>
    <row r="447" spans="1:7" x14ac:dyDescent="0.25">
      <c r="A447" s="6" t="s">
        <v>457</v>
      </c>
      <c r="B447" s="5">
        <f t="shared" si="24"/>
        <v>53781</v>
      </c>
      <c r="C447" s="5">
        <f t="shared" si="25"/>
        <v>53412</v>
      </c>
      <c r="F447">
        <f t="shared" si="26"/>
        <v>2</v>
      </c>
      <c r="G447">
        <f t="shared" si="27"/>
        <v>107562</v>
      </c>
    </row>
    <row r="448" spans="1:7" x14ac:dyDescent="0.25">
      <c r="A448" s="6" t="s">
        <v>458</v>
      </c>
      <c r="B448" s="5">
        <f t="shared" si="24"/>
        <v>44920</v>
      </c>
      <c r="C448" s="5">
        <f t="shared" si="25"/>
        <v>88690</v>
      </c>
      <c r="F448">
        <f t="shared" si="26"/>
        <v>0</v>
      </c>
      <c r="G448">
        <f t="shared" si="27"/>
        <v>0</v>
      </c>
    </row>
    <row r="449" spans="1:7" x14ac:dyDescent="0.25">
      <c r="A449" s="6" t="s">
        <v>459</v>
      </c>
      <c r="B449" s="5">
        <f t="shared" si="24"/>
        <v>68235</v>
      </c>
      <c r="C449" s="5">
        <f t="shared" si="25"/>
        <v>69804</v>
      </c>
      <c r="F449">
        <f t="shared" si="26"/>
        <v>0</v>
      </c>
      <c r="G449">
        <f t="shared" si="27"/>
        <v>0</v>
      </c>
    </row>
    <row r="450" spans="1:7" x14ac:dyDescent="0.25">
      <c r="A450" s="6" t="s">
        <v>460</v>
      </c>
      <c r="B450" s="5">
        <f t="shared" si="24"/>
        <v>14758</v>
      </c>
      <c r="C450" s="5">
        <f t="shared" si="25"/>
        <v>83239</v>
      </c>
      <c r="F450">
        <f t="shared" si="26"/>
        <v>0</v>
      </c>
      <c r="G450">
        <f t="shared" si="27"/>
        <v>0</v>
      </c>
    </row>
    <row r="451" spans="1:7" x14ac:dyDescent="0.25">
      <c r="A451" s="6" t="s">
        <v>461</v>
      </c>
      <c r="B451" s="5">
        <f t="shared" si="24"/>
        <v>21668</v>
      </c>
      <c r="C451" s="5">
        <f t="shared" si="25"/>
        <v>31070</v>
      </c>
      <c r="F451">
        <f t="shared" si="26"/>
        <v>0</v>
      </c>
      <c r="G451">
        <f t="shared" si="27"/>
        <v>0</v>
      </c>
    </row>
    <row r="452" spans="1:7" x14ac:dyDescent="0.25">
      <c r="A452" s="6" t="s">
        <v>462</v>
      </c>
      <c r="B452" s="5">
        <f t="shared" ref="B452:B515" si="28">--LEFT(A452,FIND(" ",A452,1))</f>
        <v>87671</v>
      </c>
      <c r="C452" s="5">
        <f t="shared" ref="C452:C515" si="29">--TRIM(MID(A452,FIND(" ",A452,1),10))</f>
        <v>40811</v>
      </c>
      <c r="F452">
        <f t="shared" ref="F452:F515" si="30">COUNTIF($C$3:$C$1002,B452)</f>
        <v>0</v>
      </c>
      <c r="G452">
        <f t="shared" ref="G452:G515" si="31">B452*F452</f>
        <v>0</v>
      </c>
    </row>
    <row r="453" spans="1:7" x14ac:dyDescent="0.25">
      <c r="A453" s="6" t="s">
        <v>463</v>
      </c>
      <c r="B453" s="5">
        <f t="shared" si="28"/>
        <v>69745</v>
      </c>
      <c r="C453" s="5">
        <f t="shared" si="29"/>
        <v>54682</v>
      </c>
      <c r="F453">
        <f t="shared" si="30"/>
        <v>0</v>
      </c>
      <c r="G453">
        <f t="shared" si="31"/>
        <v>0</v>
      </c>
    </row>
    <row r="454" spans="1:7" x14ac:dyDescent="0.25">
      <c r="A454" s="6" t="s">
        <v>464</v>
      </c>
      <c r="B454" s="5">
        <f t="shared" si="28"/>
        <v>95603</v>
      </c>
      <c r="C454" s="5">
        <f t="shared" si="29"/>
        <v>42197</v>
      </c>
      <c r="F454">
        <f t="shared" si="30"/>
        <v>0</v>
      </c>
      <c r="G454">
        <f t="shared" si="31"/>
        <v>0</v>
      </c>
    </row>
    <row r="455" spans="1:7" x14ac:dyDescent="0.25">
      <c r="A455" s="6" t="s">
        <v>465</v>
      </c>
      <c r="B455" s="5">
        <f t="shared" si="28"/>
        <v>15999</v>
      </c>
      <c r="C455" s="5">
        <f t="shared" si="29"/>
        <v>87006</v>
      </c>
      <c r="F455">
        <f t="shared" si="30"/>
        <v>0</v>
      </c>
      <c r="G455">
        <f t="shared" si="31"/>
        <v>0</v>
      </c>
    </row>
    <row r="456" spans="1:7" x14ac:dyDescent="0.25">
      <c r="A456" s="6" t="s">
        <v>466</v>
      </c>
      <c r="B456" s="5">
        <f t="shared" si="28"/>
        <v>43079</v>
      </c>
      <c r="C456" s="5">
        <f t="shared" si="29"/>
        <v>77547</v>
      </c>
      <c r="F456">
        <f t="shared" si="30"/>
        <v>0</v>
      </c>
      <c r="G456">
        <f t="shared" si="31"/>
        <v>0</v>
      </c>
    </row>
    <row r="457" spans="1:7" x14ac:dyDescent="0.25">
      <c r="A457" s="6" t="s">
        <v>467</v>
      </c>
      <c r="B457" s="5">
        <f t="shared" si="28"/>
        <v>28105</v>
      </c>
      <c r="C457" s="5">
        <f t="shared" si="29"/>
        <v>42498</v>
      </c>
      <c r="F457">
        <f t="shared" si="30"/>
        <v>0</v>
      </c>
      <c r="G457">
        <f t="shared" si="31"/>
        <v>0</v>
      </c>
    </row>
    <row r="458" spans="1:7" x14ac:dyDescent="0.25">
      <c r="A458" s="6" t="s">
        <v>468</v>
      </c>
      <c r="B458" s="5">
        <f t="shared" si="28"/>
        <v>33119</v>
      </c>
      <c r="C458" s="5">
        <f t="shared" si="29"/>
        <v>77660</v>
      </c>
      <c r="F458">
        <f t="shared" si="30"/>
        <v>0</v>
      </c>
      <c r="G458">
        <f t="shared" si="31"/>
        <v>0</v>
      </c>
    </row>
    <row r="459" spans="1:7" x14ac:dyDescent="0.25">
      <c r="A459" s="6" t="s">
        <v>469</v>
      </c>
      <c r="B459" s="5">
        <f t="shared" si="28"/>
        <v>68650</v>
      </c>
      <c r="C459" s="5">
        <f t="shared" si="29"/>
        <v>81076</v>
      </c>
      <c r="F459">
        <f t="shared" si="30"/>
        <v>0</v>
      </c>
      <c r="G459">
        <f t="shared" si="31"/>
        <v>0</v>
      </c>
    </row>
    <row r="460" spans="1:7" x14ac:dyDescent="0.25">
      <c r="A460" s="6" t="s">
        <v>470</v>
      </c>
      <c r="B460" s="5">
        <f t="shared" si="28"/>
        <v>94618</v>
      </c>
      <c r="C460" s="5">
        <f t="shared" si="29"/>
        <v>72883</v>
      </c>
      <c r="F460">
        <f t="shared" si="30"/>
        <v>8</v>
      </c>
      <c r="G460">
        <f t="shared" si="31"/>
        <v>756944</v>
      </c>
    </row>
    <row r="461" spans="1:7" x14ac:dyDescent="0.25">
      <c r="A461" s="6" t="s">
        <v>471</v>
      </c>
      <c r="B461" s="5">
        <f t="shared" si="28"/>
        <v>92897</v>
      </c>
      <c r="C461" s="5">
        <f t="shared" si="29"/>
        <v>82856</v>
      </c>
      <c r="F461">
        <f t="shared" si="30"/>
        <v>0</v>
      </c>
      <c r="G461">
        <f t="shared" si="31"/>
        <v>0</v>
      </c>
    </row>
    <row r="462" spans="1:7" x14ac:dyDescent="0.25">
      <c r="A462" s="6" t="s">
        <v>472</v>
      </c>
      <c r="B462" s="5">
        <f t="shared" si="28"/>
        <v>34834</v>
      </c>
      <c r="C462" s="5">
        <f t="shared" si="29"/>
        <v>86922</v>
      </c>
      <c r="F462">
        <f t="shared" si="30"/>
        <v>0</v>
      </c>
      <c r="G462">
        <f t="shared" si="31"/>
        <v>0</v>
      </c>
    </row>
    <row r="463" spans="1:7" x14ac:dyDescent="0.25">
      <c r="A463" s="6" t="s">
        <v>473</v>
      </c>
      <c r="B463" s="5">
        <f t="shared" si="28"/>
        <v>29210</v>
      </c>
      <c r="C463" s="5">
        <f t="shared" si="29"/>
        <v>33710</v>
      </c>
      <c r="F463">
        <f t="shared" si="30"/>
        <v>0</v>
      </c>
      <c r="G463">
        <f t="shared" si="31"/>
        <v>0</v>
      </c>
    </row>
    <row r="464" spans="1:7" x14ac:dyDescent="0.25">
      <c r="A464" s="6" t="s">
        <v>474</v>
      </c>
      <c r="B464" s="5">
        <f t="shared" si="28"/>
        <v>58769</v>
      </c>
      <c r="C464" s="5">
        <f t="shared" si="29"/>
        <v>45753</v>
      </c>
      <c r="F464">
        <f t="shared" si="30"/>
        <v>0</v>
      </c>
      <c r="G464">
        <f t="shared" si="31"/>
        <v>0</v>
      </c>
    </row>
    <row r="465" spans="1:7" x14ac:dyDescent="0.25">
      <c r="A465" s="6" t="s">
        <v>475</v>
      </c>
      <c r="B465" s="5">
        <f t="shared" si="28"/>
        <v>33360</v>
      </c>
      <c r="C465" s="5">
        <f t="shared" si="29"/>
        <v>38212</v>
      </c>
      <c r="F465">
        <f t="shared" si="30"/>
        <v>0</v>
      </c>
      <c r="G465">
        <f t="shared" si="31"/>
        <v>0</v>
      </c>
    </row>
    <row r="466" spans="1:7" x14ac:dyDescent="0.25">
      <c r="A466" s="6" t="s">
        <v>476</v>
      </c>
      <c r="B466" s="5">
        <f t="shared" si="28"/>
        <v>19762</v>
      </c>
      <c r="C466" s="5">
        <f t="shared" si="29"/>
        <v>51660</v>
      </c>
      <c r="F466">
        <f t="shared" si="30"/>
        <v>0</v>
      </c>
      <c r="G466">
        <f t="shared" si="31"/>
        <v>0</v>
      </c>
    </row>
    <row r="467" spans="1:7" x14ac:dyDescent="0.25">
      <c r="A467" s="6" t="s">
        <v>477</v>
      </c>
      <c r="B467" s="5">
        <f t="shared" si="28"/>
        <v>52993</v>
      </c>
      <c r="C467" s="5">
        <f t="shared" si="29"/>
        <v>72883</v>
      </c>
      <c r="F467">
        <f t="shared" si="30"/>
        <v>0</v>
      </c>
      <c r="G467">
        <f t="shared" si="31"/>
        <v>0</v>
      </c>
    </row>
    <row r="468" spans="1:7" x14ac:dyDescent="0.25">
      <c r="A468" s="6" t="s">
        <v>478</v>
      </c>
      <c r="B468" s="5">
        <f t="shared" si="28"/>
        <v>74090</v>
      </c>
      <c r="C468" s="5">
        <f t="shared" si="29"/>
        <v>33902</v>
      </c>
      <c r="F468">
        <f t="shared" si="30"/>
        <v>0</v>
      </c>
      <c r="G468">
        <f t="shared" si="31"/>
        <v>0</v>
      </c>
    </row>
    <row r="469" spans="1:7" x14ac:dyDescent="0.25">
      <c r="A469" s="6" t="s">
        <v>479</v>
      </c>
      <c r="B469" s="5">
        <f t="shared" si="28"/>
        <v>73668</v>
      </c>
      <c r="C469" s="5">
        <f t="shared" si="29"/>
        <v>12703</v>
      </c>
      <c r="F469">
        <f t="shared" si="30"/>
        <v>0</v>
      </c>
      <c r="G469">
        <f t="shared" si="31"/>
        <v>0</v>
      </c>
    </row>
    <row r="470" spans="1:7" x14ac:dyDescent="0.25">
      <c r="A470" s="6" t="s">
        <v>480</v>
      </c>
      <c r="B470" s="5">
        <f t="shared" si="28"/>
        <v>67667</v>
      </c>
      <c r="C470" s="5">
        <f t="shared" si="29"/>
        <v>80986</v>
      </c>
      <c r="F470">
        <f t="shared" si="30"/>
        <v>0</v>
      </c>
      <c r="G470">
        <f t="shared" si="31"/>
        <v>0</v>
      </c>
    </row>
    <row r="471" spans="1:7" x14ac:dyDescent="0.25">
      <c r="A471" s="6" t="s">
        <v>481</v>
      </c>
      <c r="B471" s="5">
        <f t="shared" si="28"/>
        <v>56341</v>
      </c>
      <c r="C471" s="5">
        <f t="shared" si="29"/>
        <v>87195</v>
      </c>
      <c r="F471">
        <f t="shared" si="30"/>
        <v>0</v>
      </c>
      <c r="G471">
        <f t="shared" si="31"/>
        <v>0</v>
      </c>
    </row>
    <row r="472" spans="1:7" x14ac:dyDescent="0.25">
      <c r="A472" s="6" t="s">
        <v>482</v>
      </c>
      <c r="B472" s="5">
        <f t="shared" si="28"/>
        <v>42838</v>
      </c>
      <c r="C472" s="5">
        <f t="shared" si="29"/>
        <v>28903</v>
      </c>
      <c r="F472">
        <f t="shared" si="30"/>
        <v>0</v>
      </c>
      <c r="G472">
        <f t="shared" si="31"/>
        <v>0</v>
      </c>
    </row>
    <row r="473" spans="1:7" x14ac:dyDescent="0.25">
      <c r="A473" s="6" t="s">
        <v>483</v>
      </c>
      <c r="B473" s="5">
        <f t="shared" si="28"/>
        <v>93432</v>
      </c>
      <c r="C473" s="5">
        <f t="shared" si="29"/>
        <v>19763</v>
      </c>
      <c r="F473">
        <f t="shared" si="30"/>
        <v>0</v>
      </c>
      <c r="G473">
        <f t="shared" si="31"/>
        <v>0</v>
      </c>
    </row>
    <row r="474" spans="1:7" x14ac:dyDescent="0.25">
      <c r="A474" s="6" t="s">
        <v>484</v>
      </c>
      <c r="B474" s="5">
        <f t="shared" si="28"/>
        <v>84325</v>
      </c>
      <c r="C474" s="5">
        <f t="shared" si="29"/>
        <v>56270</v>
      </c>
      <c r="F474">
        <f t="shared" si="30"/>
        <v>0</v>
      </c>
      <c r="G474">
        <f t="shared" si="31"/>
        <v>0</v>
      </c>
    </row>
    <row r="475" spans="1:7" x14ac:dyDescent="0.25">
      <c r="A475" s="6" t="s">
        <v>485</v>
      </c>
      <c r="B475" s="5">
        <f t="shared" si="28"/>
        <v>72643</v>
      </c>
      <c r="C475" s="5">
        <f t="shared" si="29"/>
        <v>62842</v>
      </c>
      <c r="F475">
        <f t="shared" si="30"/>
        <v>0</v>
      </c>
      <c r="G475">
        <f t="shared" si="31"/>
        <v>0</v>
      </c>
    </row>
    <row r="476" spans="1:7" x14ac:dyDescent="0.25">
      <c r="A476" s="6" t="s">
        <v>486</v>
      </c>
      <c r="B476" s="5">
        <f t="shared" si="28"/>
        <v>77464</v>
      </c>
      <c r="C476" s="5">
        <f t="shared" si="29"/>
        <v>81076</v>
      </c>
      <c r="F476">
        <f t="shared" si="30"/>
        <v>0</v>
      </c>
      <c r="G476">
        <f t="shared" si="31"/>
        <v>0</v>
      </c>
    </row>
    <row r="477" spans="1:7" x14ac:dyDescent="0.25">
      <c r="A477" s="6" t="s">
        <v>487</v>
      </c>
      <c r="B477" s="5">
        <f t="shared" si="28"/>
        <v>91846</v>
      </c>
      <c r="C477" s="5">
        <f t="shared" si="29"/>
        <v>77547</v>
      </c>
      <c r="F477">
        <f t="shared" si="30"/>
        <v>0</v>
      </c>
      <c r="G477">
        <f t="shared" si="31"/>
        <v>0</v>
      </c>
    </row>
    <row r="478" spans="1:7" x14ac:dyDescent="0.25">
      <c r="A478" s="6" t="s">
        <v>488</v>
      </c>
      <c r="B478" s="5">
        <f t="shared" si="28"/>
        <v>75389</v>
      </c>
      <c r="C478" s="5">
        <f t="shared" si="29"/>
        <v>24109</v>
      </c>
      <c r="F478">
        <f t="shared" si="30"/>
        <v>0</v>
      </c>
      <c r="G478">
        <f t="shared" si="31"/>
        <v>0</v>
      </c>
    </row>
    <row r="479" spans="1:7" x14ac:dyDescent="0.25">
      <c r="A479" s="6" t="s">
        <v>489</v>
      </c>
      <c r="B479" s="5">
        <f t="shared" si="28"/>
        <v>22248</v>
      </c>
      <c r="C479" s="5">
        <f t="shared" si="29"/>
        <v>93422</v>
      </c>
      <c r="F479">
        <f t="shared" si="30"/>
        <v>0</v>
      </c>
      <c r="G479">
        <f t="shared" si="31"/>
        <v>0</v>
      </c>
    </row>
    <row r="480" spans="1:7" x14ac:dyDescent="0.25">
      <c r="A480" s="6" t="s">
        <v>490</v>
      </c>
      <c r="B480" s="5">
        <f t="shared" si="28"/>
        <v>15496</v>
      </c>
      <c r="C480" s="5">
        <f t="shared" si="29"/>
        <v>47644</v>
      </c>
      <c r="F480">
        <f t="shared" si="30"/>
        <v>0</v>
      </c>
      <c r="G480">
        <f t="shared" si="31"/>
        <v>0</v>
      </c>
    </row>
    <row r="481" spans="1:7" x14ac:dyDescent="0.25">
      <c r="A481" s="6" t="s">
        <v>491</v>
      </c>
      <c r="B481" s="5">
        <f t="shared" si="28"/>
        <v>60779</v>
      </c>
      <c r="C481" s="5">
        <f t="shared" si="29"/>
        <v>21971</v>
      </c>
      <c r="F481">
        <f t="shared" si="30"/>
        <v>0</v>
      </c>
      <c r="G481">
        <f t="shared" si="31"/>
        <v>0</v>
      </c>
    </row>
    <row r="482" spans="1:7" x14ac:dyDescent="0.25">
      <c r="A482" s="6" t="s">
        <v>492</v>
      </c>
      <c r="B482" s="5">
        <f t="shared" si="28"/>
        <v>14645</v>
      </c>
      <c r="C482" s="5">
        <f t="shared" si="29"/>
        <v>28903</v>
      </c>
      <c r="F482">
        <f t="shared" si="30"/>
        <v>0</v>
      </c>
      <c r="G482">
        <f t="shared" si="31"/>
        <v>0</v>
      </c>
    </row>
    <row r="483" spans="1:7" x14ac:dyDescent="0.25">
      <c r="A483" s="6" t="s">
        <v>493</v>
      </c>
      <c r="B483" s="5">
        <f t="shared" si="28"/>
        <v>71653</v>
      </c>
      <c r="C483" s="5">
        <f t="shared" si="29"/>
        <v>75429</v>
      </c>
      <c r="F483">
        <f t="shared" si="30"/>
        <v>0</v>
      </c>
      <c r="G483">
        <f t="shared" si="31"/>
        <v>0</v>
      </c>
    </row>
    <row r="484" spans="1:7" x14ac:dyDescent="0.25">
      <c r="A484" s="6" t="s">
        <v>494</v>
      </c>
      <c r="B484" s="5">
        <f t="shared" si="28"/>
        <v>41937</v>
      </c>
      <c r="C484" s="5">
        <f t="shared" si="29"/>
        <v>88087</v>
      </c>
      <c r="F484">
        <f t="shared" si="30"/>
        <v>0</v>
      </c>
      <c r="G484">
        <f t="shared" si="31"/>
        <v>0</v>
      </c>
    </row>
    <row r="485" spans="1:7" x14ac:dyDescent="0.25">
      <c r="A485" s="6" t="s">
        <v>495</v>
      </c>
      <c r="B485" s="5">
        <f t="shared" si="28"/>
        <v>97389</v>
      </c>
      <c r="C485" s="5">
        <f t="shared" si="29"/>
        <v>62842</v>
      </c>
      <c r="F485">
        <f t="shared" si="30"/>
        <v>0</v>
      </c>
      <c r="G485">
        <f t="shared" si="31"/>
        <v>0</v>
      </c>
    </row>
    <row r="486" spans="1:7" x14ac:dyDescent="0.25">
      <c r="A486" s="6" t="s">
        <v>496</v>
      </c>
      <c r="B486" s="5">
        <f t="shared" si="28"/>
        <v>55995</v>
      </c>
      <c r="C486" s="5">
        <f t="shared" si="29"/>
        <v>64094</v>
      </c>
      <c r="F486">
        <f t="shared" si="30"/>
        <v>0</v>
      </c>
      <c r="G486">
        <f t="shared" si="31"/>
        <v>0</v>
      </c>
    </row>
    <row r="487" spans="1:7" x14ac:dyDescent="0.25">
      <c r="A487" s="6" t="s">
        <v>497</v>
      </c>
      <c r="B487" s="5">
        <f t="shared" si="28"/>
        <v>35488</v>
      </c>
      <c r="C487" s="5">
        <f t="shared" si="29"/>
        <v>47300</v>
      </c>
      <c r="F487">
        <f t="shared" si="30"/>
        <v>0</v>
      </c>
      <c r="G487">
        <f t="shared" si="31"/>
        <v>0</v>
      </c>
    </row>
    <row r="488" spans="1:7" x14ac:dyDescent="0.25">
      <c r="A488" s="6" t="s">
        <v>498</v>
      </c>
      <c r="B488" s="5">
        <f t="shared" si="28"/>
        <v>56394</v>
      </c>
      <c r="C488" s="5">
        <f t="shared" si="29"/>
        <v>96902</v>
      </c>
      <c r="F488">
        <f t="shared" si="30"/>
        <v>0</v>
      </c>
      <c r="G488">
        <f t="shared" si="31"/>
        <v>0</v>
      </c>
    </row>
    <row r="489" spans="1:7" x14ac:dyDescent="0.25">
      <c r="A489" s="6" t="s">
        <v>499</v>
      </c>
      <c r="B489" s="5">
        <f t="shared" si="28"/>
        <v>32108</v>
      </c>
      <c r="C489" s="5">
        <f t="shared" si="29"/>
        <v>11813</v>
      </c>
      <c r="F489">
        <f t="shared" si="30"/>
        <v>0</v>
      </c>
      <c r="G489">
        <f t="shared" si="31"/>
        <v>0</v>
      </c>
    </row>
    <row r="490" spans="1:7" x14ac:dyDescent="0.25">
      <c r="A490" s="6" t="s">
        <v>500</v>
      </c>
      <c r="B490" s="5">
        <f t="shared" si="28"/>
        <v>55582</v>
      </c>
      <c r="C490" s="5">
        <f t="shared" si="29"/>
        <v>41458</v>
      </c>
      <c r="F490">
        <f t="shared" si="30"/>
        <v>0</v>
      </c>
      <c r="G490">
        <f t="shared" si="31"/>
        <v>0</v>
      </c>
    </row>
    <row r="491" spans="1:7" x14ac:dyDescent="0.25">
      <c r="A491" s="6" t="s">
        <v>501</v>
      </c>
      <c r="B491" s="5">
        <f t="shared" si="28"/>
        <v>85261</v>
      </c>
      <c r="C491" s="5">
        <f t="shared" si="29"/>
        <v>19763</v>
      </c>
      <c r="F491">
        <f t="shared" si="30"/>
        <v>0</v>
      </c>
      <c r="G491">
        <f t="shared" si="31"/>
        <v>0</v>
      </c>
    </row>
    <row r="492" spans="1:7" x14ac:dyDescent="0.25">
      <c r="A492" s="6" t="s">
        <v>502</v>
      </c>
      <c r="B492" s="5">
        <f t="shared" si="28"/>
        <v>98501</v>
      </c>
      <c r="C492" s="5">
        <f t="shared" si="29"/>
        <v>52280</v>
      </c>
      <c r="F492">
        <f t="shared" si="30"/>
        <v>0</v>
      </c>
      <c r="G492">
        <f t="shared" si="31"/>
        <v>0</v>
      </c>
    </row>
    <row r="493" spans="1:7" x14ac:dyDescent="0.25">
      <c r="A493" s="6" t="s">
        <v>503</v>
      </c>
      <c r="B493" s="5">
        <f t="shared" si="28"/>
        <v>17412</v>
      </c>
      <c r="C493" s="5">
        <f t="shared" si="29"/>
        <v>73155</v>
      </c>
      <c r="F493">
        <f t="shared" si="30"/>
        <v>0</v>
      </c>
      <c r="G493">
        <f t="shared" si="31"/>
        <v>0</v>
      </c>
    </row>
    <row r="494" spans="1:7" x14ac:dyDescent="0.25">
      <c r="A494" s="6" t="s">
        <v>504</v>
      </c>
      <c r="B494" s="5">
        <f t="shared" si="28"/>
        <v>62946</v>
      </c>
      <c r="C494" s="5">
        <f t="shared" si="29"/>
        <v>75256</v>
      </c>
      <c r="F494">
        <f t="shared" si="30"/>
        <v>0</v>
      </c>
      <c r="G494">
        <f t="shared" si="31"/>
        <v>0</v>
      </c>
    </row>
    <row r="495" spans="1:7" x14ac:dyDescent="0.25">
      <c r="A495" s="6" t="s">
        <v>505</v>
      </c>
      <c r="B495" s="5">
        <f t="shared" si="28"/>
        <v>45369</v>
      </c>
      <c r="C495" s="5">
        <f t="shared" si="29"/>
        <v>30393</v>
      </c>
      <c r="F495">
        <f t="shared" si="30"/>
        <v>0</v>
      </c>
      <c r="G495">
        <f t="shared" si="31"/>
        <v>0</v>
      </c>
    </row>
    <row r="496" spans="1:7" x14ac:dyDescent="0.25">
      <c r="A496" s="6" t="s">
        <v>506</v>
      </c>
      <c r="B496" s="5">
        <f t="shared" si="28"/>
        <v>17834</v>
      </c>
      <c r="C496" s="5">
        <f t="shared" si="29"/>
        <v>81076</v>
      </c>
      <c r="F496">
        <f t="shared" si="30"/>
        <v>0</v>
      </c>
      <c r="G496">
        <f t="shared" si="31"/>
        <v>0</v>
      </c>
    </row>
    <row r="497" spans="1:7" x14ac:dyDescent="0.25">
      <c r="A497" s="6" t="s">
        <v>507</v>
      </c>
      <c r="B497" s="5">
        <f t="shared" si="28"/>
        <v>39228</v>
      </c>
      <c r="C497" s="5">
        <f t="shared" si="29"/>
        <v>67134</v>
      </c>
      <c r="F497">
        <f t="shared" si="30"/>
        <v>0</v>
      </c>
      <c r="G497">
        <f t="shared" si="31"/>
        <v>0</v>
      </c>
    </row>
    <row r="498" spans="1:7" x14ac:dyDescent="0.25">
      <c r="A498" s="6" t="s">
        <v>508</v>
      </c>
      <c r="B498" s="5">
        <f t="shared" si="28"/>
        <v>45644</v>
      </c>
      <c r="C498" s="5">
        <f t="shared" si="29"/>
        <v>86198</v>
      </c>
      <c r="F498">
        <f t="shared" si="30"/>
        <v>0</v>
      </c>
      <c r="G498">
        <f t="shared" si="31"/>
        <v>0</v>
      </c>
    </row>
    <row r="499" spans="1:7" x14ac:dyDescent="0.25">
      <c r="A499" s="6" t="s">
        <v>509</v>
      </c>
      <c r="B499" s="5">
        <f t="shared" si="28"/>
        <v>70980</v>
      </c>
      <c r="C499" s="5">
        <f t="shared" si="29"/>
        <v>72003</v>
      </c>
      <c r="F499">
        <f t="shared" si="30"/>
        <v>0</v>
      </c>
      <c r="G499">
        <f t="shared" si="31"/>
        <v>0</v>
      </c>
    </row>
    <row r="500" spans="1:7" x14ac:dyDescent="0.25">
      <c r="A500" s="6" t="s">
        <v>510</v>
      </c>
      <c r="B500" s="5">
        <f t="shared" si="28"/>
        <v>42334</v>
      </c>
      <c r="C500" s="5">
        <f t="shared" si="29"/>
        <v>64094</v>
      </c>
      <c r="F500">
        <f t="shared" si="30"/>
        <v>0</v>
      </c>
      <c r="G500">
        <f t="shared" si="31"/>
        <v>0</v>
      </c>
    </row>
    <row r="501" spans="1:7" x14ac:dyDescent="0.25">
      <c r="A501" s="6" t="s">
        <v>511</v>
      </c>
      <c r="B501" s="5">
        <f t="shared" si="28"/>
        <v>29852</v>
      </c>
      <c r="C501" s="5">
        <f t="shared" si="29"/>
        <v>49234</v>
      </c>
      <c r="F501">
        <f t="shared" si="30"/>
        <v>0</v>
      </c>
      <c r="G501">
        <f t="shared" si="31"/>
        <v>0</v>
      </c>
    </row>
    <row r="502" spans="1:7" x14ac:dyDescent="0.25">
      <c r="A502" s="6" t="s">
        <v>512</v>
      </c>
      <c r="B502" s="5">
        <f t="shared" si="28"/>
        <v>40025</v>
      </c>
      <c r="C502" s="5">
        <f t="shared" si="29"/>
        <v>22174</v>
      </c>
      <c r="F502">
        <f t="shared" si="30"/>
        <v>0</v>
      </c>
      <c r="G502">
        <f t="shared" si="31"/>
        <v>0</v>
      </c>
    </row>
    <row r="503" spans="1:7" x14ac:dyDescent="0.25">
      <c r="A503" s="6" t="s">
        <v>513</v>
      </c>
      <c r="B503" s="5">
        <f t="shared" si="28"/>
        <v>56532</v>
      </c>
      <c r="C503" s="5">
        <f t="shared" si="29"/>
        <v>56346</v>
      </c>
      <c r="F503">
        <f t="shared" si="30"/>
        <v>0</v>
      </c>
      <c r="G503">
        <f t="shared" si="31"/>
        <v>0</v>
      </c>
    </row>
    <row r="504" spans="1:7" x14ac:dyDescent="0.25">
      <c r="A504" s="6" t="s">
        <v>514</v>
      </c>
      <c r="B504" s="5">
        <f t="shared" si="28"/>
        <v>94361</v>
      </c>
      <c r="C504" s="5">
        <f t="shared" si="29"/>
        <v>89533</v>
      </c>
      <c r="F504">
        <f t="shared" si="30"/>
        <v>0</v>
      </c>
      <c r="G504">
        <f t="shared" si="31"/>
        <v>0</v>
      </c>
    </row>
    <row r="505" spans="1:7" x14ac:dyDescent="0.25">
      <c r="A505" s="6" t="s">
        <v>515</v>
      </c>
      <c r="B505" s="5">
        <f t="shared" si="28"/>
        <v>78649</v>
      </c>
      <c r="C505" s="5">
        <f t="shared" si="29"/>
        <v>42786</v>
      </c>
      <c r="F505">
        <f t="shared" si="30"/>
        <v>0</v>
      </c>
      <c r="G505">
        <f t="shared" si="31"/>
        <v>0</v>
      </c>
    </row>
    <row r="506" spans="1:7" x14ac:dyDescent="0.25">
      <c r="A506" s="6" t="s">
        <v>516</v>
      </c>
      <c r="B506" s="5">
        <f t="shared" si="28"/>
        <v>77448</v>
      </c>
      <c r="C506" s="5">
        <f t="shared" si="29"/>
        <v>81297</v>
      </c>
      <c r="F506">
        <f t="shared" si="30"/>
        <v>0</v>
      </c>
      <c r="G506">
        <f t="shared" si="31"/>
        <v>0</v>
      </c>
    </row>
    <row r="507" spans="1:7" x14ac:dyDescent="0.25">
      <c r="A507" s="6" t="s">
        <v>517</v>
      </c>
      <c r="B507" s="5">
        <f t="shared" si="28"/>
        <v>81128</v>
      </c>
      <c r="C507" s="5">
        <f t="shared" si="29"/>
        <v>77547</v>
      </c>
      <c r="F507">
        <f t="shared" si="30"/>
        <v>0</v>
      </c>
      <c r="G507">
        <f t="shared" si="31"/>
        <v>0</v>
      </c>
    </row>
    <row r="508" spans="1:7" x14ac:dyDescent="0.25">
      <c r="A508" s="6" t="s">
        <v>518</v>
      </c>
      <c r="B508" s="5">
        <f t="shared" si="28"/>
        <v>62842</v>
      </c>
      <c r="C508" s="5">
        <f t="shared" si="29"/>
        <v>75256</v>
      </c>
      <c r="F508">
        <f t="shared" si="30"/>
        <v>12</v>
      </c>
      <c r="G508">
        <f t="shared" si="31"/>
        <v>754104</v>
      </c>
    </row>
    <row r="509" spans="1:7" x14ac:dyDescent="0.25">
      <c r="A509" s="6" t="s">
        <v>519</v>
      </c>
      <c r="B509" s="5">
        <f t="shared" si="28"/>
        <v>52291</v>
      </c>
      <c r="C509" s="5">
        <f t="shared" si="29"/>
        <v>41710</v>
      </c>
      <c r="F509">
        <f t="shared" si="30"/>
        <v>0</v>
      </c>
      <c r="G509">
        <f t="shared" si="31"/>
        <v>0</v>
      </c>
    </row>
    <row r="510" spans="1:7" x14ac:dyDescent="0.25">
      <c r="A510" s="6" t="s">
        <v>520</v>
      </c>
      <c r="B510" s="5">
        <f t="shared" si="28"/>
        <v>40473</v>
      </c>
      <c r="C510" s="5">
        <f t="shared" si="29"/>
        <v>81493</v>
      </c>
      <c r="F510">
        <f t="shared" si="30"/>
        <v>0</v>
      </c>
      <c r="G510">
        <f t="shared" si="31"/>
        <v>0</v>
      </c>
    </row>
    <row r="511" spans="1:7" x14ac:dyDescent="0.25">
      <c r="A511" s="6" t="s">
        <v>521</v>
      </c>
      <c r="B511" s="5">
        <f t="shared" si="28"/>
        <v>50907</v>
      </c>
      <c r="C511" s="5">
        <f t="shared" si="29"/>
        <v>19763</v>
      </c>
      <c r="F511">
        <f t="shared" si="30"/>
        <v>0</v>
      </c>
      <c r="G511">
        <f t="shared" si="31"/>
        <v>0</v>
      </c>
    </row>
    <row r="512" spans="1:7" x14ac:dyDescent="0.25">
      <c r="A512" s="6" t="s">
        <v>522</v>
      </c>
      <c r="B512" s="5">
        <f t="shared" si="28"/>
        <v>73714</v>
      </c>
      <c r="C512" s="5">
        <f t="shared" si="29"/>
        <v>52966</v>
      </c>
      <c r="F512">
        <f t="shared" si="30"/>
        <v>0</v>
      </c>
      <c r="G512">
        <f t="shared" si="31"/>
        <v>0</v>
      </c>
    </row>
    <row r="513" spans="1:7" x14ac:dyDescent="0.25">
      <c r="A513" s="6" t="s">
        <v>523</v>
      </c>
      <c r="B513" s="5">
        <f t="shared" si="28"/>
        <v>99652</v>
      </c>
      <c r="C513" s="5">
        <f t="shared" si="29"/>
        <v>80851</v>
      </c>
      <c r="F513">
        <f t="shared" si="30"/>
        <v>0</v>
      </c>
      <c r="G513">
        <f t="shared" si="31"/>
        <v>0</v>
      </c>
    </row>
    <row r="514" spans="1:7" x14ac:dyDescent="0.25">
      <c r="A514" s="6" t="s">
        <v>524</v>
      </c>
      <c r="B514" s="5">
        <f t="shared" si="28"/>
        <v>13997</v>
      </c>
      <c r="C514" s="5">
        <f t="shared" si="29"/>
        <v>59464</v>
      </c>
      <c r="F514">
        <f t="shared" si="30"/>
        <v>0</v>
      </c>
      <c r="G514">
        <f t="shared" si="31"/>
        <v>0</v>
      </c>
    </row>
    <row r="515" spans="1:7" x14ac:dyDescent="0.25">
      <c r="A515" s="6" t="s">
        <v>525</v>
      </c>
      <c r="B515" s="5">
        <f t="shared" si="28"/>
        <v>32984</v>
      </c>
      <c r="C515" s="5">
        <f t="shared" si="29"/>
        <v>96842</v>
      </c>
      <c r="F515">
        <f t="shared" si="30"/>
        <v>0</v>
      </c>
      <c r="G515">
        <f t="shared" si="31"/>
        <v>0</v>
      </c>
    </row>
    <row r="516" spans="1:7" x14ac:dyDescent="0.25">
      <c r="A516" s="6" t="s">
        <v>526</v>
      </c>
      <c r="B516" s="5">
        <f t="shared" ref="B516:B579" si="32">--LEFT(A516,FIND(" ",A516,1))</f>
        <v>85656</v>
      </c>
      <c r="C516" s="5">
        <f t="shared" ref="C516:C579" si="33">--TRIM(MID(A516,FIND(" ",A516,1),10))</f>
        <v>31414</v>
      </c>
      <c r="F516">
        <f t="shared" ref="F516:F579" si="34">COUNTIF($C$3:$C$1002,B516)</f>
        <v>0</v>
      </c>
      <c r="G516">
        <f t="shared" ref="G516:G579" si="35">B516*F516</f>
        <v>0</v>
      </c>
    </row>
    <row r="517" spans="1:7" x14ac:dyDescent="0.25">
      <c r="A517" s="6" t="s">
        <v>527</v>
      </c>
      <c r="B517" s="5">
        <f t="shared" si="32"/>
        <v>19177</v>
      </c>
      <c r="C517" s="5">
        <f t="shared" si="33"/>
        <v>53183</v>
      </c>
      <c r="F517">
        <f t="shared" si="34"/>
        <v>0</v>
      </c>
      <c r="G517">
        <f t="shared" si="35"/>
        <v>0</v>
      </c>
    </row>
    <row r="518" spans="1:7" x14ac:dyDescent="0.25">
      <c r="A518" s="6" t="s">
        <v>528</v>
      </c>
      <c r="B518" s="5">
        <f t="shared" si="32"/>
        <v>58598</v>
      </c>
      <c r="C518" s="5">
        <f t="shared" si="33"/>
        <v>33333</v>
      </c>
      <c r="F518">
        <f t="shared" si="34"/>
        <v>0</v>
      </c>
      <c r="G518">
        <f t="shared" si="35"/>
        <v>0</v>
      </c>
    </row>
    <row r="519" spans="1:7" x14ac:dyDescent="0.25">
      <c r="A519" s="6" t="s">
        <v>529</v>
      </c>
      <c r="B519" s="5">
        <f t="shared" si="32"/>
        <v>48325</v>
      </c>
      <c r="C519" s="5">
        <f t="shared" si="33"/>
        <v>64618</v>
      </c>
      <c r="F519">
        <f t="shared" si="34"/>
        <v>0</v>
      </c>
      <c r="G519">
        <f t="shared" si="35"/>
        <v>0</v>
      </c>
    </row>
    <row r="520" spans="1:7" x14ac:dyDescent="0.25">
      <c r="A520" s="6" t="s">
        <v>530</v>
      </c>
      <c r="B520" s="5">
        <f t="shared" si="32"/>
        <v>60732</v>
      </c>
      <c r="C520" s="5">
        <f t="shared" si="33"/>
        <v>17729</v>
      </c>
      <c r="F520">
        <f t="shared" si="34"/>
        <v>0</v>
      </c>
      <c r="G520">
        <f t="shared" si="35"/>
        <v>0</v>
      </c>
    </row>
    <row r="521" spans="1:7" x14ac:dyDescent="0.25">
      <c r="A521" s="6" t="s">
        <v>531</v>
      </c>
      <c r="B521" s="5">
        <f t="shared" si="32"/>
        <v>20343</v>
      </c>
      <c r="C521" s="5">
        <f t="shared" si="33"/>
        <v>21971</v>
      </c>
      <c r="F521">
        <f t="shared" si="34"/>
        <v>0</v>
      </c>
      <c r="G521">
        <f t="shared" si="35"/>
        <v>0</v>
      </c>
    </row>
    <row r="522" spans="1:7" x14ac:dyDescent="0.25">
      <c r="A522" s="6" t="s">
        <v>532</v>
      </c>
      <c r="B522" s="5">
        <f t="shared" si="32"/>
        <v>96365</v>
      </c>
      <c r="C522" s="5">
        <f t="shared" si="33"/>
        <v>67697</v>
      </c>
      <c r="F522">
        <f t="shared" si="34"/>
        <v>0</v>
      </c>
      <c r="G522">
        <f t="shared" si="35"/>
        <v>0</v>
      </c>
    </row>
    <row r="523" spans="1:7" x14ac:dyDescent="0.25">
      <c r="A523" s="6" t="s">
        <v>533</v>
      </c>
      <c r="B523" s="5">
        <f t="shared" si="32"/>
        <v>17674</v>
      </c>
      <c r="C523" s="5">
        <f t="shared" si="33"/>
        <v>49780</v>
      </c>
      <c r="F523">
        <f t="shared" si="34"/>
        <v>0</v>
      </c>
      <c r="G523">
        <f t="shared" si="35"/>
        <v>0</v>
      </c>
    </row>
    <row r="524" spans="1:7" x14ac:dyDescent="0.25">
      <c r="A524" s="6" t="s">
        <v>534</v>
      </c>
      <c r="B524" s="5">
        <f t="shared" si="32"/>
        <v>95012</v>
      </c>
      <c r="C524" s="5">
        <f t="shared" si="33"/>
        <v>57853</v>
      </c>
      <c r="F524">
        <f t="shared" si="34"/>
        <v>0</v>
      </c>
      <c r="G524">
        <f t="shared" si="35"/>
        <v>0</v>
      </c>
    </row>
    <row r="525" spans="1:7" x14ac:dyDescent="0.25">
      <c r="A525" s="6" t="s">
        <v>535</v>
      </c>
      <c r="B525" s="5">
        <f t="shared" si="32"/>
        <v>60953</v>
      </c>
      <c r="C525" s="5">
        <f t="shared" si="33"/>
        <v>86922</v>
      </c>
      <c r="F525">
        <f t="shared" si="34"/>
        <v>0</v>
      </c>
      <c r="G525">
        <f t="shared" si="35"/>
        <v>0</v>
      </c>
    </row>
    <row r="526" spans="1:7" x14ac:dyDescent="0.25">
      <c r="A526" s="6" t="s">
        <v>536</v>
      </c>
      <c r="B526" s="5">
        <f t="shared" si="32"/>
        <v>62943</v>
      </c>
      <c r="C526" s="5">
        <f t="shared" si="33"/>
        <v>44091</v>
      </c>
      <c r="F526">
        <f t="shared" si="34"/>
        <v>0</v>
      </c>
      <c r="G526">
        <f t="shared" si="35"/>
        <v>0</v>
      </c>
    </row>
    <row r="527" spans="1:7" x14ac:dyDescent="0.25">
      <c r="A527" s="6" t="s">
        <v>537</v>
      </c>
      <c r="B527" s="5">
        <f t="shared" si="32"/>
        <v>25163</v>
      </c>
      <c r="C527" s="5">
        <f t="shared" si="33"/>
        <v>63493</v>
      </c>
      <c r="F527">
        <f t="shared" si="34"/>
        <v>0</v>
      </c>
      <c r="G527">
        <f t="shared" si="35"/>
        <v>0</v>
      </c>
    </row>
    <row r="528" spans="1:7" x14ac:dyDescent="0.25">
      <c r="A528" s="6" t="s">
        <v>538</v>
      </c>
      <c r="B528" s="5">
        <f t="shared" si="32"/>
        <v>71429</v>
      </c>
      <c r="C528" s="5">
        <f t="shared" si="33"/>
        <v>19763</v>
      </c>
      <c r="F528">
        <f t="shared" si="34"/>
        <v>0</v>
      </c>
      <c r="G528">
        <f t="shared" si="35"/>
        <v>0</v>
      </c>
    </row>
    <row r="529" spans="1:7" x14ac:dyDescent="0.25">
      <c r="A529" s="6" t="s">
        <v>539</v>
      </c>
      <c r="B529" s="5">
        <f t="shared" si="32"/>
        <v>94437</v>
      </c>
      <c r="C529" s="5">
        <f t="shared" si="33"/>
        <v>40811</v>
      </c>
      <c r="F529">
        <f t="shared" si="34"/>
        <v>0</v>
      </c>
      <c r="G529">
        <f t="shared" si="35"/>
        <v>0</v>
      </c>
    </row>
    <row r="530" spans="1:7" x14ac:dyDescent="0.25">
      <c r="A530" s="6" t="s">
        <v>540</v>
      </c>
      <c r="B530" s="5">
        <f t="shared" si="32"/>
        <v>53160</v>
      </c>
      <c r="C530" s="5">
        <f t="shared" si="33"/>
        <v>60279</v>
      </c>
      <c r="F530">
        <f t="shared" si="34"/>
        <v>0</v>
      </c>
      <c r="G530">
        <f t="shared" si="35"/>
        <v>0</v>
      </c>
    </row>
    <row r="531" spans="1:7" x14ac:dyDescent="0.25">
      <c r="A531" s="6" t="s">
        <v>541</v>
      </c>
      <c r="B531" s="5">
        <f t="shared" si="32"/>
        <v>89277</v>
      </c>
      <c r="C531" s="5">
        <f t="shared" si="33"/>
        <v>91603</v>
      </c>
      <c r="F531">
        <f t="shared" si="34"/>
        <v>0</v>
      </c>
      <c r="G531">
        <f t="shared" si="35"/>
        <v>0</v>
      </c>
    </row>
    <row r="532" spans="1:7" x14ac:dyDescent="0.25">
      <c r="A532" s="6" t="s">
        <v>542</v>
      </c>
      <c r="B532" s="5">
        <f t="shared" si="32"/>
        <v>25998</v>
      </c>
      <c r="C532" s="5">
        <f t="shared" si="33"/>
        <v>47890</v>
      </c>
      <c r="F532">
        <f t="shared" si="34"/>
        <v>0</v>
      </c>
      <c r="G532">
        <f t="shared" si="35"/>
        <v>0</v>
      </c>
    </row>
    <row r="533" spans="1:7" x14ac:dyDescent="0.25">
      <c r="A533" s="6" t="s">
        <v>543</v>
      </c>
      <c r="B533" s="5">
        <f t="shared" si="32"/>
        <v>53281</v>
      </c>
      <c r="C533" s="5">
        <f t="shared" si="33"/>
        <v>45307</v>
      </c>
      <c r="F533">
        <f t="shared" si="34"/>
        <v>0</v>
      </c>
      <c r="G533">
        <f t="shared" si="35"/>
        <v>0</v>
      </c>
    </row>
    <row r="534" spans="1:7" x14ac:dyDescent="0.25">
      <c r="A534" s="6" t="s">
        <v>544</v>
      </c>
      <c r="B534" s="5">
        <f t="shared" si="32"/>
        <v>82655</v>
      </c>
      <c r="C534" s="5">
        <f t="shared" si="33"/>
        <v>81076</v>
      </c>
      <c r="F534">
        <f t="shared" si="34"/>
        <v>0</v>
      </c>
      <c r="G534">
        <f t="shared" si="35"/>
        <v>0</v>
      </c>
    </row>
    <row r="535" spans="1:7" x14ac:dyDescent="0.25">
      <c r="A535" s="6" t="s">
        <v>545</v>
      </c>
      <c r="B535" s="5">
        <f t="shared" si="32"/>
        <v>58683</v>
      </c>
      <c r="C535" s="5">
        <f t="shared" si="33"/>
        <v>98880</v>
      </c>
      <c r="F535">
        <f t="shared" si="34"/>
        <v>0</v>
      </c>
      <c r="G535">
        <f t="shared" si="35"/>
        <v>0</v>
      </c>
    </row>
    <row r="536" spans="1:7" x14ac:dyDescent="0.25">
      <c r="A536" s="6" t="s">
        <v>546</v>
      </c>
      <c r="B536" s="5">
        <f t="shared" si="32"/>
        <v>34567</v>
      </c>
      <c r="C536" s="5">
        <f t="shared" si="33"/>
        <v>57853</v>
      </c>
      <c r="F536">
        <f t="shared" si="34"/>
        <v>0</v>
      </c>
      <c r="G536">
        <f t="shared" si="35"/>
        <v>0</v>
      </c>
    </row>
    <row r="537" spans="1:7" x14ac:dyDescent="0.25">
      <c r="A537" s="6" t="s">
        <v>547</v>
      </c>
      <c r="B537" s="5">
        <f t="shared" si="32"/>
        <v>67319</v>
      </c>
      <c r="C537" s="5">
        <f t="shared" si="33"/>
        <v>86276</v>
      </c>
      <c r="F537">
        <f t="shared" si="34"/>
        <v>0</v>
      </c>
      <c r="G537">
        <f t="shared" si="35"/>
        <v>0</v>
      </c>
    </row>
    <row r="538" spans="1:7" x14ac:dyDescent="0.25">
      <c r="A538" s="6" t="s">
        <v>548</v>
      </c>
      <c r="B538" s="5">
        <f t="shared" si="32"/>
        <v>71752</v>
      </c>
      <c r="C538" s="5">
        <f t="shared" si="33"/>
        <v>86922</v>
      </c>
      <c r="F538">
        <f t="shared" si="34"/>
        <v>0</v>
      </c>
      <c r="G538">
        <f t="shared" si="35"/>
        <v>0</v>
      </c>
    </row>
    <row r="539" spans="1:7" x14ac:dyDescent="0.25">
      <c r="A539" s="6" t="s">
        <v>549</v>
      </c>
      <c r="B539" s="5">
        <f t="shared" si="32"/>
        <v>32419</v>
      </c>
      <c r="C539" s="5">
        <f t="shared" si="33"/>
        <v>81076</v>
      </c>
      <c r="F539">
        <f t="shared" si="34"/>
        <v>0</v>
      </c>
      <c r="G539">
        <f t="shared" si="35"/>
        <v>0</v>
      </c>
    </row>
    <row r="540" spans="1:7" x14ac:dyDescent="0.25">
      <c r="A540" s="6" t="s">
        <v>550</v>
      </c>
      <c r="B540" s="5">
        <f t="shared" si="32"/>
        <v>99187</v>
      </c>
      <c r="C540" s="5">
        <f t="shared" si="33"/>
        <v>57654</v>
      </c>
      <c r="F540">
        <f t="shared" si="34"/>
        <v>0</v>
      </c>
      <c r="G540">
        <f t="shared" si="35"/>
        <v>0</v>
      </c>
    </row>
    <row r="541" spans="1:7" x14ac:dyDescent="0.25">
      <c r="A541" s="6" t="s">
        <v>551</v>
      </c>
      <c r="B541" s="5">
        <f t="shared" si="32"/>
        <v>99426</v>
      </c>
      <c r="C541" s="5">
        <f t="shared" si="33"/>
        <v>71894</v>
      </c>
      <c r="F541">
        <f t="shared" si="34"/>
        <v>0</v>
      </c>
      <c r="G541">
        <f t="shared" si="35"/>
        <v>0</v>
      </c>
    </row>
    <row r="542" spans="1:7" x14ac:dyDescent="0.25">
      <c r="A542" s="6" t="s">
        <v>552</v>
      </c>
      <c r="B542" s="5">
        <f t="shared" si="32"/>
        <v>24165</v>
      </c>
      <c r="C542" s="5">
        <f t="shared" si="33"/>
        <v>25888</v>
      </c>
      <c r="F542">
        <f t="shared" si="34"/>
        <v>0</v>
      </c>
      <c r="G542">
        <f t="shared" si="35"/>
        <v>0</v>
      </c>
    </row>
    <row r="543" spans="1:7" x14ac:dyDescent="0.25">
      <c r="A543" s="6" t="s">
        <v>553</v>
      </c>
      <c r="B543" s="5">
        <f t="shared" si="32"/>
        <v>37843</v>
      </c>
      <c r="C543" s="5">
        <f t="shared" si="33"/>
        <v>29553</v>
      </c>
      <c r="F543">
        <f t="shared" si="34"/>
        <v>0</v>
      </c>
      <c r="G543">
        <f t="shared" si="35"/>
        <v>0</v>
      </c>
    </row>
    <row r="544" spans="1:7" x14ac:dyDescent="0.25">
      <c r="A544" s="6" t="s">
        <v>554</v>
      </c>
      <c r="B544" s="5">
        <f t="shared" si="32"/>
        <v>97105</v>
      </c>
      <c r="C544" s="5">
        <f t="shared" si="33"/>
        <v>21412</v>
      </c>
      <c r="F544">
        <f t="shared" si="34"/>
        <v>0</v>
      </c>
      <c r="G544">
        <f t="shared" si="35"/>
        <v>0</v>
      </c>
    </row>
    <row r="545" spans="1:7" x14ac:dyDescent="0.25">
      <c r="A545" s="6" t="s">
        <v>555</v>
      </c>
      <c r="B545" s="5">
        <f t="shared" si="32"/>
        <v>32460</v>
      </c>
      <c r="C545" s="5">
        <f t="shared" si="33"/>
        <v>37041</v>
      </c>
      <c r="F545">
        <f t="shared" si="34"/>
        <v>0</v>
      </c>
      <c r="G545">
        <f t="shared" si="35"/>
        <v>0</v>
      </c>
    </row>
    <row r="546" spans="1:7" x14ac:dyDescent="0.25">
      <c r="A546" s="6" t="s">
        <v>556</v>
      </c>
      <c r="B546" s="5">
        <f t="shared" si="32"/>
        <v>29663</v>
      </c>
      <c r="C546" s="5">
        <f t="shared" si="33"/>
        <v>27331</v>
      </c>
      <c r="F546">
        <f t="shared" si="34"/>
        <v>0</v>
      </c>
      <c r="G546">
        <f t="shared" si="35"/>
        <v>0</v>
      </c>
    </row>
    <row r="547" spans="1:7" x14ac:dyDescent="0.25">
      <c r="A547" s="6" t="s">
        <v>557</v>
      </c>
      <c r="B547" s="5">
        <f t="shared" si="32"/>
        <v>59713</v>
      </c>
      <c r="C547" s="5">
        <f t="shared" si="33"/>
        <v>67414</v>
      </c>
      <c r="F547">
        <f t="shared" si="34"/>
        <v>0</v>
      </c>
      <c r="G547">
        <f t="shared" si="35"/>
        <v>0</v>
      </c>
    </row>
    <row r="548" spans="1:7" x14ac:dyDescent="0.25">
      <c r="A548" s="6" t="s">
        <v>558</v>
      </c>
      <c r="B548" s="5">
        <f t="shared" si="32"/>
        <v>45188</v>
      </c>
      <c r="C548" s="5">
        <f t="shared" si="33"/>
        <v>84541</v>
      </c>
      <c r="F548">
        <f t="shared" si="34"/>
        <v>0</v>
      </c>
      <c r="G548">
        <f t="shared" si="35"/>
        <v>0</v>
      </c>
    </row>
    <row r="549" spans="1:7" x14ac:dyDescent="0.25">
      <c r="A549" s="6" t="s">
        <v>559</v>
      </c>
      <c r="B549" s="5">
        <f t="shared" si="32"/>
        <v>14348</v>
      </c>
      <c r="C549" s="5">
        <f t="shared" si="33"/>
        <v>43314</v>
      </c>
      <c r="F549">
        <f t="shared" si="34"/>
        <v>0</v>
      </c>
      <c r="G549">
        <f t="shared" si="35"/>
        <v>0</v>
      </c>
    </row>
    <row r="550" spans="1:7" x14ac:dyDescent="0.25">
      <c r="A550" s="6" t="s">
        <v>560</v>
      </c>
      <c r="B550" s="5">
        <f t="shared" si="32"/>
        <v>62746</v>
      </c>
      <c r="C550" s="5">
        <f t="shared" si="33"/>
        <v>40811</v>
      </c>
      <c r="F550">
        <f t="shared" si="34"/>
        <v>0</v>
      </c>
      <c r="G550">
        <f t="shared" si="35"/>
        <v>0</v>
      </c>
    </row>
    <row r="551" spans="1:7" x14ac:dyDescent="0.25">
      <c r="A551" s="6" t="s">
        <v>561</v>
      </c>
      <c r="B551" s="5">
        <f t="shared" si="32"/>
        <v>46870</v>
      </c>
      <c r="C551" s="5">
        <f t="shared" si="33"/>
        <v>83863</v>
      </c>
      <c r="F551">
        <f t="shared" si="34"/>
        <v>0</v>
      </c>
      <c r="G551">
        <f t="shared" si="35"/>
        <v>0</v>
      </c>
    </row>
    <row r="552" spans="1:7" x14ac:dyDescent="0.25">
      <c r="A552" s="6" t="s">
        <v>562</v>
      </c>
      <c r="B552" s="5">
        <f t="shared" si="32"/>
        <v>50841</v>
      </c>
      <c r="C552" s="5">
        <f t="shared" si="33"/>
        <v>38056</v>
      </c>
      <c r="F552">
        <f t="shared" si="34"/>
        <v>1</v>
      </c>
      <c r="G552">
        <f t="shared" si="35"/>
        <v>50841</v>
      </c>
    </row>
    <row r="553" spans="1:7" x14ac:dyDescent="0.25">
      <c r="A553" s="6" t="s">
        <v>563</v>
      </c>
      <c r="B553" s="5">
        <f t="shared" si="32"/>
        <v>59445</v>
      </c>
      <c r="C553" s="5">
        <f t="shared" si="33"/>
        <v>16050</v>
      </c>
      <c r="F553">
        <f t="shared" si="34"/>
        <v>0</v>
      </c>
      <c r="G553">
        <f t="shared" si="35"/>
        <v>0</v>
      </c>
    </row>
    <row r="554" spans="1:7" x14ac:dyDescent="0.25">
      <c r="A554" s="6" t="s">
        <v>564</v>
      </c>
      <c r="B554" s="5">
        <f t="shared" si="32"/>
        <v>12925</v>
      </c>
      <c r="C554" s="5">
        <f t="shared" si="33"/>
        <v>98880</v>
      </c>
      <c r="F554">
        <f t="shared" si="34"/>
        <v>0</v>
      </c>
      <c r="G554">
        <f t="shared" si="35"/>
        <v>0</v>
      </c>
    </row>
    <row r="555" spans="1:7" x14ac:dyDescent="0.25">
      <c r="A555" s="6" t="s">
        <v>565</v>
      </c>
      <c r="B555" s="5">
        <f t="shared" si="32"/>
        <v>57452</v>
      </c>
      <c r="C555" s="5">
        <f t="shared" si="33"/>
        <v>85546</v>
      </c>
      <c r="F555">
        <f t="shared" si="34"/>
        <v>0</v>
      </c>
      <c r="G555">
        <f t="shared" si="35"/>
        <v>0</v>
      </c>
    </row>
    <row r="556" spans="1:7" x14ac:dyDescent="0.25">
      <c r="A556" s="6" t="s">
        <v>566</v>
      </c>
      <c r="B556" s="5">
        <f t="shared" si="32"/>
        <v>36324</v>
      </c>
      <c r="C556" s="5">
        <f t="shared" si="33"/>
        <v>60464</v>
      </c>
      <c r="F556">
        <f t="shared" si="34"/>
        <v>0</v>
      </c>
      <c r="G556">
        <f t="shared" si="35"/>
        <v>0</v>
      </c>
    </row>
    <row r="557" spans="1:7" x14ac:dyDescent="0.25">
      <c r="A557" s="6" t="s">
        <v>567</v>
      </c>
      <c r="B557" s="5">
        <f t="shared" si="32"/>
        <v>67373</v>
      </c>
      <c r="C557" s="5">
        <f t="shared" si="33"/>
        <v>81076</v>
      </c>
      <c r="F557">
        <f t="shared" si="34"/>
        <v>0</v>
      </c>
      <c r="G557">
        <f t="shared" si="35"/>
        <v>0</v>
      </c>
    </row>
    <row r="558" spans="1:7" x14ac:dyDescent="0.25">
      <c r="A558" s="6" t="s">
        <v>568</v>
      </c>
      <c r="B558" s="5">
        <f t="shared" si="32"/>
        <v>86514</v>
      </c>
      <c r="C558" s="5">
        <f t="shared" si="33"/>
        <v>73624</v>
      </c>
      <c r="F558">
        <f t="shared" si="34"/>
        <v>0</v>
      </c>
      <c r="G558">
        <f t="shared" si="35"/>
        <v>0</v>
      </c>
    </row>
    <row r="559" spans="1:7" x14ac:dyDescent="0.25">
      <c r="A559" s="6" t="s">
        <v>569</v>
      </c>
      <c r="B559" s="5">
        <f t="shared" si="32"/>
        <v>56074</v>
      </c>
      <c r="C559" s="5">
        <f t="shared" si="33"/>
        <v>51107</v>
      </c>
      <c r="F559">
        <f t="shared" si="34"/>
        <v>0</v>
      </c>
      <c r="G559">
        <f t="shared" si="35"/>
        <v>0</v>
      </c>
    </row>
    <row r="560" spans="1:7" x14ac:dyDescent="0.25">
      <c r="A560" s="6" t="s">
        <v>570</v>
      </c>
      <c r="B560" s="5">
        <f t="shared" si="32"/>
        <v>66208</v>
      </c>
      <c r="C560" s="5">
        <f t="shared" si="33"/>
        <v>92937</v>
      </c>
      <c r="F560">
        <f t="shared" si="34"/>
        <v>0</v>
      </c>
      <c r="G560">
        <f t="shared" si="35"/>
        <v>0</v>
      </c>
    </row>
    <row r="561" spans="1:7" x14ac:dyDescent="0.25">
      <c r="A561" s="6" t="s">
        <v>571</v>
      </c>
      <c r="B561" s="5">
        <f t="shared" si="32"/>
        <v>91677</v>
      </c>
      <c r="C561" s="5">
        <f t="shared" si="33"/>
        <v>87311</v>
      </c>
      <c r="F561">
        <f t="shared" si="34"/>
        <v>0</v>
      </c>
      <c r="G561">
        <f t="shared" si="35"/>
        <v>0</v>
      </c>
    </row>
    <row r="562" spans="1:7" x14ac:dyDescent="0.25">
      <c r="A562" s="6" t="s">
        <v>572</v>
      </c>
      <c r="B562" s="5">
        <f t="shared" si="32"/>
        <v>59472</v>
      </c>
      <c r="C562" s="5">
        <f t="shared" si="33"/>
        <v>36022</v>
      </c>
      <c r="F562">
        <f t="shared" si="34"/>
        <v>0</v>
      </c>
      <c r="G562">
        <f t="shared" si="35"/>
        <v>0</v>
      </c>
    </row>
    <row r="563" spans="1:7" x14ac:dyDescent="0.25">
      <c r="A563" s="6" t="s">
        <v>573</v>
      </c>
      <c r="B563" s="5">
        <f t="shared" si="32"/>
        <v>73550</v>
      </c>
      <c r="C563" s="5">
        <f t="shared" si="33"/>
        <v>76544</v>
      </c>
      <c r="F563">
        <f t="shared" si="34"/>
        <v>1</v>
      </c>
      <c r="G563">
        <f t="shared" si="35"/>
        <v>73550</v>
      </c>
    </row>
    <row r="564" spans="1:7" x14ac:dyDescent="0.25">
      <c r="A564" s="6" t="s">
        <v>574</v>
      </c>
      <c r="B564" s="5">
        <f t="shared" si="32"/>
        <v>44359</v>
      </c>
      <c r="C564" s="5">
        <f t="shared" si="33"/>
        <v>91603</v>
      </c>
      <c r="F564">
        <f t="shared" si="34"/>
        <v>0</v>
      </c>
      <c r="G564">
        <f t="shared" si="35"/>
        <v>0</v>
      </c>
    </row>
    <row r="565" spans="1:7" x14ac:dyDescent="0.25">
      <c r="A565" s="6" t="s">
        <v>575</v>
      </c>
      <c r="B565" s="5">
        <f t="shared" si="32"/>
        <v>67706</v>
      </c>
      <c r="C565" s="5">
        <f t="shared" si="33"/>
        <v>54480</v>
      </c>
      <c r="F565">
        <f t="shared" si="34"/>
        <v>0</v>
      </c>
      <c r="G565">
        <f t="shared" si="35"/>
        <v>0</v>
      </c>
    </row>
    <row r="566" spans="1:7" x14ac:dyDescent="0.25">
      <c r="A566" s="6" t="s">
        <v>576</v>
      </c>
      <c r="B566" s="5">
        <f t="shared" si="32"/>
        <v>32462</v>
      </c>
      <c r="C566" s="5">
        <f t="shared" si="33"/>
        <v>26551</v>
      </c>
      <c r="F566">
        <f t="shared" si="34"/>
        <v>0</v>
      </c>
      <c r="G566">
        <f t="shared" si="35"/>
        <v>0</v>
      </c>
    </row>
    <row r="567" spans="1:7" x14ac:dyDescent="0.25">
      <c r="A567" s="6" t="s">
        <v>577</v>
      </c>
      <c r="B567" s="5">
        <f t="shared" si="32"/>
        <v>86672</v>
      </c>
      <c r="C567" s="5">
        <f t="shared" si="33"/>
        <v>68321</v>
      </c>
      <c r="F567">
        <f t="shared" si="34"/>
        <v>0</v>
      </c>
      <c r="G567">
        <f t="shared" si="35"/>
        <v>0</v>
      </c>
    </row>
    <row r="568" spans="1:7" x14ac:dyDescent="0.25">
      <c r="A568" s="6" t="s">
        <v>578</v>
      </c>
      <c r="B568" s="5">
        <f t="shared" si="32"/>
        <v>35231</v>
      </c>
      <c r="C568" s="5">
        <f t="shared" si="33"/>
        <v>57853</v>
      </c>
      <c r="F568">
        <f t="shared" si="34"/>
        <v>0</v>
      </c>
      <c r="G568">
        <f t="shared" si="35"/>
        <v>0</v>
      </c>
    </row>
    <row r="569" spans="1:7" x14ac:dyDescent="0.25">
      <c r="A569" s="6" t="s">
        <v>579</v>
      </c>
      <c r="B569" s="5">
        <f t="shared" si="32"/>
        <v>53759</v>
      </c>
      <c r="C569" s="5">
        <f t="shared" si="33"/>
        <v>88043</v>
      </c>
      <c r="F569">
        <f t="shared" si="34"/>
        <v>0</v>
      </c>
      <c r="G569">
        <f t="shared" si="35"/>
        <v>0</v>
      </c>
    </row>
    <row r="570" spans="1:7" x14ac:dyDescent="0.25">
      <c r="A570" s="6" t="s">
        <v>580</v>
      </c>
      <c r="B570" s="5">
        <f t="shared" si="32"/>
        <v>94902</v>
      </c>
      <c r="C570" s="5">
        <f t="shared" si="33"/>
        <v>80851</v>
      </c>
      <c r="F570">
        <f t="shared" si="34"/>
        <v>0</v>
      </c>
      <c r="G570">
        <f t="shared" si="35"/>
        <v>0</v>
      </c>
    </row>
    <row r="571" spans="1:7" x14ac:dyDescent="0.25">
      <c r="A571" s="6" t="s">
        <v>581</v>
      </c>
      <c r="B571" s="5">
        <f t="shared" si="32"/>
        <v>94326</v>
      </c>
      <c r="C571" s="5">
        <f t="shared" si="33"/>
        <v>28606</v>
      </c>
      <c r="F571">
        <f t="shared" si="34"/>
        <v>0</v>
      </c>
      <c r="G571">
        <f t="shared" si="35"/>
        <v>0</v>
      </c>
    </row>
    <row r="572" spans="1:7" x14ac:dyDescent="0.25">
      <c r="A572" s="6" t="s">
        <v>582</v>
      </c>
      <c r="B572" s="5">
        <f t="shared" si="32"/>
        <v>78387</v>
      </c>
      <c r="C572" s="5">
        <f t="shared" si="33"/>
        <v>51107</v>
      </c>
      <c r="F572">
        <f t="shared" si="34"/>
        <v>0</v>
      </c>
      <c r="G572">
        <f t="shared" si="35"/>
        <v>0</v>
      </c>
    </row>
    <row r="573" spans="1:7" x14ac:dyDescent="0.25">
      <c r="A573" s="6" t="s">
        <v>583</v>
      </c>
      <c r="B573" s="5">
        <f t="shared" si="32"/>
        <v>64407</v>
      </c>
      <c r="C573" s="5">
        <f t="shared" si="33"/>
        <v>57853</v>
      </c>
      <c r="F573">
        <f t="shared" si="34"/>
        <v>0</v>
      </c>
      <c r="G573">
        <f t="shared" si="35"/>
        <v>0</v>
      </c>
    </row>
    <row r="574" spans="1:7" x14ac:dyDescent="0.25">
      <c r="A574" s="6" t="s">
        <v>584</v>
      </c>
      <c r="B574" s="5">
        <f t="shared" si="32"/>
        <v>30177</v>
      </c>
      <c r="C574" s="5">
        <f t="shared" si="33"/>
        <v>17341</v>
      </c>
      <c r="F574">
        <f t="shared" si="34"/>
        <v>0</v>
      </c>
      <c r="G574">
        <f t="shared" si="35"/>
        <v>0</v>
      </c>
    </row>
    <row r="575" spans="1:7" x14ac:dyDescent="0.25">
      <c r="A575" s="6" t="s">
        <v>585</v>
      </c>
      <c r="B575" s="5">
        <f t="shared" si="32"/>
        <v>52328</v>
      </c>
      <c r="C575" s="5">
        <f t="shared" si="33"/>
        <v>19348</v>
      </c>
      <c r="F575">
        <f t="shared" si="34"/>
        <v>0</v>
      </c>
      <c r="G575">
        <f t="shared" si="35"/>
        <v>0</v>
      </c>
    </row>
    <row r="576" spans="1:7" x14ac:dyDescent="0.25">
      <c r="A576" s="6" t="s">
        <v>586</v>
      </c>
      <c r="B576" s="5">
        <f t="shared" si="32"/>
        <v>32836</v>
      </c>
      <c r="C576" s="5">
        <f t="shared" si="33"/>
        <v>64094</v>
      </c>
      <c r="F576">
        <f t="shared" si="34"/>
        <v>0</v>
      </c>
      <c r="G576">
        <f t="shared" si="35"/>
        <v>0</v>
      </c>
    </row>
    <row r="577" spans="1:7" x14ac:dyDescent="0.25">
      <c r="A577" s="6" t="s">
        <v>587</v>
      </c>
      <c r="B577" s="5">
        <f t="shared" si="32"/>
        <v>27500</v>
      </c>
      <c r="C577" s="5">
        <f t="shared" si="33"/>
        <v>21971</v>
      </c>
      <c r="F577">
        <f t="shared" si="34"/>
        <v>0</v>
      </c>
      <c r="G577">
        <f t="shared" si="35"/>
        <v>0</v>
      </c>
    </row>
    <row r="578" spans="1:7" x14ac:dyDescent="0.25">
      <c r="A578" s="6" t="s">
        <v>588</v>
      </c>
      <c r="B578" s="5">
        <f t="shared" si="32"/>
        <v>66034</v>
      </c>
      <c r="C578" s="5">
        <f t="shared" si="33"/>
        <v>86985</v>
      </c>
      <c r="F578">
        <f t="shared" si="34"/>
        <v>0</v>
      </c>
      <c r="G578">
        <f t="shared" si="35"/>
        <v>0</v>
      </c>
    </row>
    <row r="579" spans="1:7" x14ac:dyDescent="0.25">
      <c r="A579" s="6" t="s">
        <v>589</v>
      </c>
      <c r="B579" s="5">
        <f t="shared" si="32"/>
        <v>70645</v>
      </c>
      <c r="C579" s="5">
        <f t="shared" si="33"/>
        <v>81076</v>
      </c>
      <c r="F579">
        <f t="shared" si="34"/>
        <v>0</v>
      </c>
      <c r="G579">
        <f t="shared" si="35"/>
        <v>0</v>
      </c>
    </row>
    <row r="580" spans="1:7" x14ac:dyDescent="0.25">
      <c r="A580" s="6" t="s">
        <v>590</v>
      </c>
      <c r="B580" s="5">
        <f t="shared" ref="B580:B643" si="36">--LEFT(A580,FIND(" ",A580,1))</f>
        <v>41249</v>
      </c>
      <c r="C580" s="5">
        <f t="shared" ref="C580:C643" si="37">--TRIM(MID(A580,FIND(" ",A580,1),10))</f>
        <v>74832</v>
      </c>
      <c r="F580">
        <f t="shared" ref="F580:F643" si="38">COUNTIF($C$3:$C$1002,B580)</f>
        <v>0</v>
      </c>
      <c r="G580">
        <f t="shared" ref="G580:G643" si="39">B580*F580</f>
        <v>0</v>
      </c>
    </row>
    <row r="581" spans="1:7" x14ac:dyDescent="0.25">
      <c r="A581" s="6" t="s">
        <v>591</v>
      </c>
      <c r="B581" s="5">
        <f t="shared" si="36"/>
        <v>23305</v>
      </c>
      <c r="C581" s="5">
        <f t="shared" si="37"/>
        <v>71814</v>
      </c>
      <c r="F581">
        <f t="shared" si="38"/>
        <v>0</v>
      </c>
      <c r="G581">
        <f t="shared" si="39"/>
        <v>0</v>
      </c>
    </row>
    <row r="582" spans="1:7" x14ac:dyDescent="0.25">
      <c r="A582" s="6" t="s">
        <v>592</v>
      </c>
      <c r="B582" s="5">
        <f t="shared" si="36"/>
        <v>61958</v>
      </c>
      <c r="C582" s="5">
        <f t="shared" si="37"/>
        <v>69681</v>
      </c>
      <c r="F582">
        <f t="shared" si="38"/>
        <v>0</v>
      </c>
      <c r="G582">
        <f t="shared" si="39"/>
        <v>0</v>
      </c>
    </row>
    <row r="583" spans="1:7" x14ac:dyDescent="0.25">
      <c r="A583" s="6" t="s">
        <v>593</v>
      </c>
      <c r="B583" s="5">
        <f t="shared" si="36"/>
        <v>76187</v>
      </c>
      <c r="C583" s="5">
        <f t="shared" si="37"/>
        <v>46028</v>
      </c>
      <c r="F583">
        <f t="shared" si="38"/>
        <v>0</v>
      </c>
      <c r="G583">
        <f t="shared" si="39"/>
        <v>0</v>
      </c>
    </row>
    <row r="584" spans="1:7" x14ac:dyDescent="0.25">
      <c r="A584" s="6" t="s">
        <v>594</v>
      </c>
      <c r="B584" s="5">
        <f t="shared" si="36"/>
        <v>95216</v>
      </c>
      <c r="C584" s="5">
        <f t="shared" si="37"/>
        <v>37603</v>
      </c>
      <c r="F584">
        <f t="shared" si="38"/>
        <v>0</v>
      </c>
      <c r="G584">
        <f t="shared" si="39"/>
        <v>0</v>
      </c>
    </row>
    <row r="585" spans="1:7" x14ac:dyDescent="0.25">
      <c r="A585" s="6" t="s">
        <v>595</v>
      </c>
      <c r="B585" s="5">
        <f t="shared" si="36"/>
        <v>81846</v>
      </c>
      <c r="C585" s="5">
        <f t="shared" si="37"/>
        <v>67869</v>
      </c>
      <c r="F585">
        <f t="shared" si="38"/>
        <v>0</v>
      </c>
      <c r="G585">
        <f t="shared" si="39"/>
        <v>0</v>
      </c>
    </row>
    <row r="586" spans="1:7" x14ac:dyDescent="0.25">
      <c r="A586" s="6" t="s">
        <v>596</v>
      </c>
      <c r="B586" s="5">
        <f t="shared" si="36"/>
        <v>47377</v>
      </c>
      <c r="C586" s="5">
        <f t="shared" si="37"/>
        <v>98660</v>
      </c>
      <c r="F586">
        <f t="shared" si="38"/>
        <v>0</v>
      </c>
      <c r="G586">
        <f t="shared" si="39"/>
        <v>0</v>
      </c>
    </row>
    <row r="587" spans="1:7" x14ac:dyDescent="0.25">
      <c r="A587" s="6" t="s">
        <v>597</v>
      </c>
      <c r="B587" s="5">
        <f t="shared" si="36"/>
        <v>77226</v>
      </c>
      <c r="C587" s="5">
        <f t="shared" si="37"/>
        <v>22498</v>
      </c>
      <c r="F587">
        <f t="shared" si="38"/>
        <v>0</v>
      </c>
      <c r="G587">
        <f t="shared" si="39"/>
        <v>0</v>
      </c>
    </row>
    <row r="588" spans="1:7" x14ac:dyDescent="0.25">
      <c r="A588" s="6" t="s">
        <v>598</v>
      </c>
      <c r="B588" s="5">
        <f t="shared" si="36"/>
        <v>47927</v>
      </c>
      <c r="C588" s="5">
        <f t="shared" si="37"/>
        <v>20033</v>
      </c>
      <c r="F588">
        <f t="shared" si="38"/>
        <v>0</v>
      </c>
      <c r="G588">
        <f t="shared" si="39"/>
        <v>0</v>
      </c>
    </row>
    <row r="589" spans="1:7" x14ac:dyDescent="0.25">
      <c r="A589" s="6" t="s">
        <v>599</v>
      </c>
      <c r="B589" s="5">
        <f t="shared" si="36"/>
        <v>26606</v>
      </c>
      <c r="C589" s="5">
        <f t="shared" si="37"/>
        <v>30796</v>
      </c>
      <c r="F589">
        <f t="shared" si="38"/>
        <v>0</v>
      </c>
      <c r="G589">
        <f t="shared" si="39"/>
        <v>0</v>
      </c>
    </row>
    <row r="590" spans="1:7" x14ac:dyDescent="0.25">
      <c r="A590" s="6" t="s">
        <v>600</v>
      </c>
      <c r="B590" s="5">
        <f t="shared" si="36"/>
        <v>57767</v>
      </c>
      <c r="C590" s="5">
        <f t="shared" si="37"/>
        <v>41458</v>
      </c>
      <c r="F590">
        <f t="shared" si="38"/>
        <v>0</v>
      </c>
      <c r="G590">
        <f t="shared" si="39"/>
        <v>0</v>
      </c>
    </row>
    <row r="591" spans="1:7" x14ac:dyDescent="0.25">
      <c r="A591" s="6" t="s">
        <v>601</v>
      </c>
      <c r="B591" s="5">
        <f t="shared" si="36"/>
        <v>68443</v>
      </c>
      <c r="C591" s="5">
        <f t="shared" si="37"/>
        <v>71807</v>
      </c>
      <c r="F591">
        <f t="shared" si="38"/>
        <v>0</v>
      </c>
      <c r="G591">
        <f t="shared" si="39"/>
        <v>0</v>
      </c>
    </row>
    <row r="592" spans="1:7" x14ac:dyDescent="0.25">
      <c r="A592" s="6" t="s">
        <v>602</v>
      </c>
      <c r="B592" s="5">
        <f t="shared" si="36"/>
        <v>53742</v>
      </c>
      <c r="C592" s="5">
        <f t="shared" si="37"/>
        <v>22475</v>
      </c>
      <c r="F592">
        <f t="shared" si="38"/>
        <v>0</v>
      </c>
      <c r="G592">
        <f t="shared" si="39"/>
        <v>0</v>
      </c>
    </row>
    <row r="593" spans="1:7" x14ac:dyDescent="0.25">
      <c r="A593" s="6" t="s">
        <v>603</v>
      </c>
      <c r="B593" s="5">
        <f t="shared" si="36"/>
        <v>14866</v>
      </c>
      <c r="C593" s="5">
        <f t="shared" si="37"/>
        <v>67697</v>
      </c>
      <c r="F593">
        <f t="shared" si="38"/>
        <v>0</v>
      </c>
      <c r="G593">
        <f t="shared" si="39"/>
        <v>0</v>
      </c>
    </row>
    <row r="594" spans="1:7" x14ac:dyDescent="0.25">
      <c r="A594" s="6" t="s">
        <v>604</v>
      </c>
      <c r="B594" s="5">
        <f t="shared" si="36"/>
        <v>13517</v>
      </c>
      <c r="C594" s="5">
        <f t="shared" si="37"/>
        <v>75256</v>
      </c>
      <c r="F594">
        <f t="shared" si="38"/>
        <v>0</v>
      </c>
      <c r="G594">
        <f t="shared" si="39"/>
        <v>0</v>
      </c>
    </row>
    <row r="595" spans="1:7" x14ac:dyDescent="0.25">
      <c r="A595" s="6" t="s">
        <v>605</v>
      </c>
      <c r="B595" s="5">
        <f t="shared" si="36"/>
        <v>12941</v>
      </c>
      <c r="C595" s="5">
        <f t="shared" si="37"/>
        <v>22498</v>
      </c>
      <c r="F595">
        <f t="shared" si="38"/>
        <v>0</v>
      </c>
      <c r="G595">
        <f t="shared" si="39"/>
        <v>0</v>
      </c>
    </row>
    <row r="596" spans="1:7" x14ac:dyDescent="0.25">
      <c r="A596" s="6" t="s">
        <v>606</v>
      </c>
      <c r="B596" s="5">
        <f t="shared" si="36"/>
        <v>18949</v>
      </c>
      <c r="C596" s="5">
        <f t="shared" si="37"/>
        <v>71894</v>
      </c>
      <c r="F596">
        <f t="shared" si="38"/>
        <v>0</v>
      </c>
      <c r="G596">
        <f t="shared" si="39"/>
        <v>0</v>
      </c>
    </row>
    <row r="597" spans="1:7" x14ac:dyDescent="0.25">
      <c r="A597" s="6" t="s">
        <v>607</v>
      </c>
      <c r="B597" s="5">
        <f t="shared" si="36"/>
        <v>91218</v>
      </c>
      <c r="C597" s="5">
        <f t="shared" si="37"/>
        <v>77547</v>
      </c>
      <c r="F597">
        <f t="shared" si="38"/>
        <v>0</v>
      </c>
      <c r="G597">
        <f t="shared" si="39"/>
        <v>0</v>
      </c>
    </row>
    <row r="598" spans="1:7" x14ac:dyDescent="0.25">
      <c r="A598" s="6" t="s">
        <v>608</v>
      </c>
      <c r="B598" s="5">
        <f t="shared" si="36"/>
        <v>54173</v>
      </c>
      <c r="C598" s="5">
        <f t="shared" si="37"/>
        <v>19763</v>
      </c>
      <c r="F598">
        <f t="shared" si="38"/>
        <v>0</v>
      </c>
      <c r="G598">
        <f t="shared" si="39"/>
        <v>0</v>
      </c>
    </row>
    <row r="599" spans="1:7" x14ac:dyDescent="0.25">
      <c r="A599" s="6" t="s">
        <v>609</v>
      </c>
      <c r="B599" s="5">
        <f t="shared" si="36"/>
        <v>39748</v>
      </c>
      <c r="C599" s="5">
        <f t="shared" si="37"/>
        <v>45326</v>
      </c>
      <c r="F599">
        <f t="shared" si="38"/>
        <v>0</v>
      </c>
      <c r="G599">
        <f t="shared" si="39"/>
        <v>0</v>
      </c>
    </row>
    <row r="600" spans="1:7" x14ac:dyDescent="0.25">
      <c r="A600" s="6" t="s">
        <v>610</v>
      </c>
      <c r="B600" s="5">
        <f t="shared" si="36"/>
        <v>78360</v>
      </c>
      <c r="C600" s="5">
        <f t="shared" si="37"/>
        <v>99324</v>
      </c>
      <c r="F600">
        <f t="shared" si="38"/>
        <v>0</v>
      </c>
      <c r="G600">
        <f t="shared" si="39"/>
        <v>0</v>
      </c>
    </row>
    <row r="601" spans="1:7" x14ac:dyDescent="0.25">
      <c r="A601" s="6" t="s">
        <v>611</v>
      </c>
      <c r="B601" s="5">
        <f t="shared" si="36"/>
        <v>11720</v>
      </c>
      <c r="C601" s="5">
        <f t="shared" si="37"/>
        <v>51107</v>
      </c>
      <c r="F601">
        <f t="shared" si="38"/>
        <v>0</v>
      </c>
      <c r="G601">
        <f t="shared" si="39"/>
        <v>0</v>
      </c>
    </row>
    <row r="602" spans="1:7" x14ac:dyDescent="0.25">
      <c r="A602" s="6" t="s">
        <v>612</v>
      </c>
      <c r="B602" s="5">
        <f t="shared" si="36"/>
        <v>29782</v>
      </c>
      <c r="C602" s="5">
        <f t="shared" si="37"/>
        <v>53692</v>
      </c>
      <c r="F602">
        <f t="shared" si="38"/>
        <v>0</v>
      </c>
      <c r="G602">
        <f t="shared" si="39"/>
        <v>0</v>
      </c>
    </row>
    <row r="603" spans="1:7" x14ac:dyDescent="0.25">
      <c r="A603" s="6" t="s">
        <v>613</v>
      </c>
      <c r="B603" s="5">
        <f t="shared" si="36"/>
        <v>43041</v>
      </c>
      <c r="C603" s="5">
        <f t="shared" si="37"/>
        <v>24930</v>
      </c>
      <c r="F603">
        <f t="shared" si="38"/>
        <v>0</v>
      </c>
      <c r="G603">
        <f t="shared" si="39"/>
        <v>0</v>
      </c>
    </row>
    <row r="604" spans="1:7" x14ac:dyDescent="0.25">
      <c r="A604" s="6" t="s">
        <v>614</v>
      </c>
      <c r="B604" s="5">
        <f t="shared" si="36"/>
        <v>35760</v>
      </c>
      <c r="C604" s="5">
        <f t="shared" si="37"/>
        <v>19763</v>
      </c>
      <c r="F604">
        <f t="shared" si="38"/>
        <v>0</v>
      </c>
      <c r="G604">
        <f t="shared" si="39"/>
        <v>0</v>
      </c>
    </row>
    <row r="605" spans="1:7" x14ac:dyDescent="0.25">
      <c r="A605" s="6" t="s">
        <v>615</v>
      </c>
      <c r="B605" s="5">
        <f t="shared" si="36"/>
        <v>28118</v>
      </c>
      <c r="C605" s="5">
        <f t="shared" si="37"/>
        <v>67697</v>
      </c>
      <c r="F605">
        <f t="shared" si="38"/>
        <v>0</v>
      </c>
      <c r="G605">
        <f t="shared" si="39"/>
        <v>0</v>
      </c>
    </row>
    <row r="606" spans="1:7" x14ac:dyDescent="0.25">
      <c r="A606" s="6" t="s">
        <v>616</v>
      </c>
      <c r="B606" s="5">
        <f t="shared" si="36"/>
        <v>48978</v>
      </c>
      <c r="C606" s="5">
        <f t="shared" si="37"/>
        <v>38056</v>
      </c>
      <c r="F606">
        <f t="shared" si="38"/>
        <v>0</v>
      </c>
      <c r="G606">
        <f t="shared" si="39"/>
        <v>0</v>
      </c>
    </row>
    <row r="607" spans="1:7" x14ac:dyDescent="0.25">
      <c r="A607" s="6" t="s">
        <v>617</v>
      </c>
      <c r="B607" s="5">
        <f t="shared" si="36"/>
        <v>32968</v>
      </c>
      <c r="C607" s="5">
        <f t="shared" si="37"/>
        <v>21971</v>
      </c>
      <c r="F607">
        <f t="shared" si="38"/>
        <v>0</v>
      </c>
      <c r="G607">
        <f t="shared" si="39"/>
        <v>0</v>
      </c>
    </row>
    <row r="608" spans="1:7" x14ac:dyDescent="0.25">
      <c r="A608" s="6" t="s">
        <v>618</v>
      </c>
      <c r="B608" s="5">
        <f t="shared" si="36"/>
        <v>10841</v>
      </c>
      <c r="C608" s="5">
        <f t="shared" si="37"/>
        <v>68694</v>
      </c>
      <c r="F608">
        <f t="shared" si="38"/>
        <v>0</v>
      </c>
      <c r="G608">
        <f t="shared" si="39"/>
        <v>0</v>
      </c>
    </row>
    <row r="609" spans="1:7" x14ac:dyDescent="0.25">
      <c r="A609" s="6" t="s">
        <v>619</v>
      </c>
      <c r="B609" s="5">
        <f t="shared" si="36"/>
        <v>88712</v>
      </c>
      <c r="C609" s="5">
        <f t="shared" si="37"/>
        <v>99460</v>
      </c>
      <c r="F609">
        <f t="shared" si="38"/>
        <v>0</v>
      </c>
      <c r="G609">
        <f t="shared" si="39"/>
        <v>0</v>
      </c>
    </row>
    <row r="610" spans="1:7" x14ac:dyDescent="0.25">
      <c r="A610" s="6" t="s">
        <v>620</v>
      </c>
      <c r="B610" s="5">
        <f t="shared" si="36"/>
        <v>55899</v>
      </c>
      <c r="C610" s="5">
        <f t="shared" si="37"/>
        <v>20431</v>
      </c>
      <c r="F610">
        <f t="shared" si="38"/>
        <v>0</v>
      </c>
      <c r="G610">
        <f t="shared" si="39"/>
        <v>0</v>
      </c>
    </row>
    <row r="611" spans="1:7" x14ac:dyDescent="0.25">
      <c r="A611" s="6" t="s">
        <v>621</v>
      </c>
      <c r="B611" s="5">
        <f t="shared" si="36"/>
        <v>96213</v>
      </c>
      <c r="C611" s="5">
        <f t="shared" si="37"/>
        <v>81076</v>
      </c>
      <c r="F611">
        <f t="shared" si="38"/>
        <v>0</v>
      </c>
      <c r="G611">
        <f t="shared" si="39"/>
        <v>0</v>
      </c>
    </row>
    <row r="612" spans="1:7" x14ac:dyDescent="0.25">
      <c r="A612" s="6" t="s">
        <v>622</v>
      </c>
      <c r="B612" s="5">
        <f t="shared" si="36"/>
        <v>11205</v>
      </c>
      <c r="C612" s="5">
        <f t="shared" si="37"/>
        <v>67697</v>
      </c>
      <c r="F612">
        <f t="shared" si="38"/>
        <v>0</v>
      </c>
      <c r="G612">
        <f t="shared" si="39"/>
        <v>0</v>
      </c>
    </row>
    <row r="613" spans="1:7" x14ac:dyDescent="0.25">
      <c r="A613" s="6" t="s">
        <v>623</v>
      </c>
      <c r="B613" s="5">
        <f t="shared" si="36"/>
        <v>78331</v>
      </c>
      <c r="C613" s="5">
        <f t="shared" si="37"/>
        <v>94591</v>
      </c>
      <c r="F613">
        <f t="shared" si="38"/>
        <v>0</v>
      </c>
      <c r="G613">
        <f t="shared" si="39"/>
        <v>0</v>
      </c>
    </row>
    <row r="614" spans="1:7" x14ac:dyDescent="0.25">
      <c r="A614" s="6" t="s">
        <v>624</v>
      </c>
      <c r="B614" s="5">
        <f t="shared" si="36"/>
        <v>98064</v>
      </c>
      <c r="C614" s="5">
        <f t="shared" si="37"/>
        <v>60719</v>
      </c>
      <c r="F614">
        <f t="shared" si="38"/>
        <v>0</v>
      </c>
      <c r="G614">
        <f t="shared" si="39"/>
        <v>0</v>
      </c>
    </row>
    <row r="615" spans="1:7" x14ac:dyDescent="0.25">
      <c r="A615" s="6" t="s">
        <v>625</v>
      </c>
      <c r="B615" s="5">
        <f t="shared" si="36"/>
        <v>55020</v>
      </c>
      <c r="C615" s="5">
        <f t="shared" si="37"/>
        <v>71894</v>
      </c>
      <c r="F615">
        <f t="shared" si="38"/>
        <v>0</v>
      </c>
      <c r="G615">
        <f t="shared" si="39"/>
        <v>0</v>
      </c>
    </row>
    <row r="616" spans="1:7" x14ac:dyDescent="0.25">
      <c r="A616" s="6" t="s">
        <v>626</v>
      </c>
      <c r="B616" s="5">
        <f t="shared" si="36"/>
        <v>54837</v>
      </c>
      <c r="C616" s="5">
        <f t="shared" si="37"/>
        <v>29496</v>
      </c>
      <c r="F616">
        <f t="shared" si="38"/>
        <v>0</v>
      </c>
      <c r="G616">
        <f t="shared" si="39"/>
        <v>0</v>
      </c>
    </row>
    <row r="617" spans="1:7" x14ac:dyDescent="0.25">
      <c r="A617" s="6" t="s">
        <v>627</v>
      </c>
      <c r="B617" s="5">
        <f t="shared" si="36"/>
        <v>32560</v>
      </c>
      <c r="C617" s="5">
        <f t="shared" si="37"/>
        <v>77953</v>
      </c>
      <c r="F617">
        <f t="shared" si="38"/>
        <v>0</v>
      </c>
      <c r="G617">
        <f t="shared" si="39"/>
        <v>0</v>
      </c>
    </row>
    <row r="618" spans="1:7" x14ac:dyDescent="0.25">
      <c r="A618" s="6" t="s">
        <v>628</v>
      </c>
      <c r="B618" s="5">
        <f t="shared" si="36"/>
        <v>84271</v>
      </c>
      <c r="C618" s="5">
        <f t="shared" si="37"/>
        <v>64094</v>
      </c>
      <c r="F618">
        <f t="shared" si="38"/>
        <v>0</v>
      </c>
      <c r="G618">
        <f t="shared" si="39"/>
        <v>0</v>
      </c>
    </row>
    <row r="619" spans="1:7" x14ac:dyDescent="0.25">
      <c r="A619" s="6" t="s">
        <v>629</v>
      </c>
      <c r="B619" s="5">
        <f t="shared" si="36"/>
        <v>12334</v>
      </c>
      <c r="C619" s="5">
        <f t="shared" si="37"/>
        <v>53273</v>
      </c>
      <c r="F619">
        <f t="shared" si="38"/>
        <v>0</v>
      </c>
      <c r="G619">
        <f t="shared" si="39"/>
        <v>0</v>
      </c>
    </row>
    <row r="620" spans="1:7" x14ac:dyDescent="0.25">
      <c r="A620" s="6" t="s">
        <v>630</v>
      </c>
      <c r="B620" s="5">
        <f t="shared" si="36"/>
        <v>60354</v>
      </c>
      <c r="C620" s="5">
        <f t="shared" si="37"/>
        <v>98880</v>
      </c>
      <c r="F620">
        <f t="shared" si="38"/>
        <v>0</v>
      </c>
      <c r="G620">
        <f t="shared" si="39"/>
        <v>0</v>
      </c>
    </row>
    <row r="621" spans="1:7" x14ac:dyDescent="0.25">
      <c r="A621" s="6" t="s">
        <v>631</v>
      </c>
      <c r="B621" s="5">
        <f t="shared" si="36"/>
        <v>18875</v>
      </c>
      <c r="C621" s="5">
        <f t="shared" si="37"/>
        <v>45344</v>
      </c>
      <c r="F621">
        <f t="shared" si="38"/>
        <v>0</v>
      </c>
      <c r="G621">
        <f t="shared" si="39"/>
        <v>0</v>
      </c>
    </row>
    <row r="622" spans="1:7" x14ac:dyDescent="0.25">
      <c r="A622" s="6" t="s">
        <v>632</v>
      </c>
      <c r="B622" s="5">
        <f t="shared" si="36"/>
        <v>79143</v>
      </c>
      <c r="C622" s="5">
        <f t="shared" si="37"/>
        <v>38056</v>
      </c>
      <c r="F622">
        <f t="shared" si="38"/>
        <v>0</v>
      </c>
      <c r="G622">
        <f t="shared" si="39"/>
        <v>0</v>
      </c>
    </row>
    <row r="623" spans="1:7" x14ac:dyDescent="0.25">
      <c r="A623" s="6" t="s">
        <v>633</v>
      </c>
      <c r="B623" s="5">
        <f t="shared" si="36"/>
        <v>23233</v>
      </c>
      <c r="C623" s="5">
        <f t="shared" si="37"/>
        <v>84636</v>
      </c>
      <c r="F623">
        <f t="shared" si="38"/>
        <v>0</v>
      </c>
      <c r="G623">
        <f t="shared" si="39"/>
        <v>0</v>
      </c>
    </row>
    <row r="624" spans="1:7" x14ac:dyDescent="0.25">
      <c r="A624" s="6" t="s">
        <v>634</v>
      </c>
      <c r="B624" s="5">
        <f t="shared" si="36"/>
        <v>61563</v>
      </c>
      <c r="C624" s="5">
        <f t="shared" si="37"/>
        <v>88447</v>
      </c>
      <c r="F624">
        <f t="shared" si="38"/>
        <v>0</v>
      </c>
      <c r="G624">
        <f t="shared" si="39"/>
        <v>0</v>
      </c>
    </row>
    <row r="625" spans="1:7" x14ac:dyDescent="0.25">
      <c r="A625" s="6" t="s">
        <v>635</v>
      </c>
      <c r="B625" s="5">
        <f t="shared" si="36"/>
        <v>31425</v>
      </c>
      <c r="C625" s="5">
        <f t="shared" si="37"/>
        <v>45195</v>
      </c>
      <c r="F625">
        <f t="shared" si="38"/>
        <v>0</v>
      </c>
      <c r="G625">
        <f t="shared" si="39"/>
        <v>0</v>
      </c>
    </row>
    <row r="626" spans="1:7" x14ac:dyDescent="0.25">
      <c r="A626" s="6" t="s">
        <v>636</v>
      </c>
      <c r="B626" s="5">
        <f t="shared" si="36"/>
        <v>71874</v>
      </c>
      <c r="C626" s="5">
        <f t="shared" si="37"/>
        <v>51660</v>
      </c>
      <c r="F626">
        <f t="shared" si="38"/>
        <v>0</v>
      </c>
      <c r="G626">
        <f t="shared" si="39"/>
        <v>0</v>
      </c>
    </row>
    <row r="627" spans="1:7" x14ac:dyDescent="0.25">
      <c r="A627" s="6" t="s">
        <v>637</v>
      </c>
      <c r="B627" s="5">
        <f t="shared" si="36"/>
        <v>72444</v>
      </c>
      <c r="C627" s="5">
        <f t="shared" si="37"/>
        <v>89972</v>
      </c>
      <c r="F627">
        <f t="shared" si="38"/>
        <v>0</v>
      </c>
      <c r="G627">
        <f t="shared" si="39"/>
        <v>0</v>
      </c>
    </row>
    <row r="628" spans="1:7" x14ac:dyDescent="0.25">
      <c r="A628" s="6" t="s">
        <v>638</v>
      </c>
      <c r="B628" s="5">
        <f t="shared" si="36"/>
        <v>53574</v>
      </c>
      <c r="C628" s="5">
        <f t="shared" si="37"/>
        <v>57736</v>
      </c>
      <c r="F628">
        <f t="shared" si="38"/>
        <v>0</v>
      </c>
      <c r="G628">
        <f t="shared" si="39"/>
        <v>0</v>
      </c>
    </row>
    <row r="629" spans="1:7" x14ac:dyDescent="0.25">
      <c r="A629" s="6" t="s">
        <v>639</v>
      </c>
      <c r="B629" s="5">
        <f t="shared" si="36"/>
        <v>23459</v>
      </c>
      <c r="C629" s="5">
        <f t="shared" si="37"/>
        <v>39741</v>
      </c>
      <c r="F629">
        <f t="shared" si="38"/>
        <v>0</v>
      </c>
      <c r="G629">
        <f t="shared" si="39"/>
        <v>0</v>
      </c>
    </row>
    <row r="630" spans="1:7" x14ac:dyDescent="0.25">
      <c r="A630" s="6" t="s">
        <v>640</v>
      </c>
      <c r="B630" s="5">
        <f t="shared" si="36"/>
        <v>46584</v>
      </c>
      <c r="C630" s="5">
        <f t="shared" si="37"/>
        <v>13200</v>
      </c>
      <c r="F630">
        <f t="shared" si="38"/>
        <v>0</v>
      </c>
      <c r="G630">
        <f t="shared" si="39"/>
        <v>0</v>
      </c>
    </row>
    <row r="631" spans="1:7" x14ac:dyDescent="0.25">
      <c r="A631" s="6" t="s">
        <v>641</v>
      </c>
      <c r="B631" s="5">
        <f t="shared" si="36"/>
        <v>67106</v>
      </c>
      <c r="C631" s="5">
        <f t="shared" si="37"/>
        <v>41458</v>
      </c>
      <c r="F631">
        <f t="shared" si="38"/>
        <v>0</v>
      </c>
      <c r="G631">
        <f t="shared" si="39"/>
        <v>0</v>
      </c>
    </row>
    <row r="632" spans="1:7" x14ac:dyDescent="0.25">
      <c r="A632" s="6" t="s">
        <v>642</v>
      </c>
      <c r="B632" s="5">
        <f t="shared" si="36"/>
        <v>28010</v>
      </c>
      <c r="C632" s="5">
        <f t="shared" si="37"/>
        <v>19505</v>
      </c>
      <c r="F632">
        <f t="shared" si="38"/>
        <v>0</v>
      </c>
      <c r="G632">
        <f t="shared" si="39"/>
        <v>0</v>
      </c>
    </row>
    <row r="633" spans="1:7" x14ac:dyDescent="0.25">
      <c r="A633" s="6" t="s">
        <v>643</v>
      </c>
      <c r="B633" s="5">
        <f t="shared" si="36"/>
        <v>92985</v>
      </c>
      <c r="C633" s="5">
        <f t="shared" si="37"/>
        <v>97345</v>
      </c>
      <c r="F633">
        <f t="shared" si="38"/>
        <v>0</v>
      </c>
      <c r="G633">
        <f t="shared" si="39"/>
        <v>0</v>
      </c>
    </row>
    <row r="634" spans="1:7" x14ac:dyDescent="0.25">
      <c r="A634" s="6" t="s">
        <v>644</v>
      </c>
      <c r="B634" s="5">
        <f t="shared" si="36"/>
        <v>36682</v>
      </c>
      <c r="C634" s="5">
        <f t="shared" si="37"/>
        <v>21971</v>
      </c>
      <c r="F634">
        <f t="shared" si="38"/>
        <v>0</v>
      </c>
      <c r="G634">
        <f t="shared" si="39"/>
        <v>0</v>
      </c>
    </row>
    <row r="635" spans="1:7" x14ac:dyDescent="0.25">
      <c r="A635" s="6" t="s">
        <v>645</v>
      </c>
      <c r="B635" s="5">
        <f t="shared" si="36"/>
        <v>12501</v>
      </c>
      <c r="C635" s="5">
        <f t="shared" si="37"/>
        <v>99944</v>
      </c>
      <c r="F635">
        <f t="shared" si="38"/>
        <v>0</v>
      </c>
      <c r="G635">
        <f t="shared" si="39"/>
        <v>0</v>
      </c>
    </row>
    <row r="636" spans="1:7" x14ac:dyDescent="0.25">
      <c r="A636" s="6" t="s">
        <v>646</v>
      </c>
      <c r="B636" s="5">
        <f t="shared" si="36"/>
        <v>16169</v>
      </c>
      <c r="C636" s="5">
        <f t="shared" si="37"/>
        <v>76904</v>
      </c>
      <c r="F636">
        <f t="shared" si="38"/>
        <v>0</v>
      </c>
      <c r="G636">
        <f t="shared" si="39"/>
        <v>0</v>
      </c>
    </row>
    <row r="637" spans="1:7" x14ac:dyDescent="0.25">
      <c r="A637" s="6" t="s">
        <v>647</v>
      </c>
      <c r="B637" s="5">
        <f t="shared" si="36"/>
        <v>43802</v>
      </c>
      <c r="C637" s="5">
        <f t="shared" si="37"/>
        <v>32400</v>
      </c>
      <c r="F637">
        <f t="shared" si="38"/>
        <v>0</v>
      </c>
      <c r="G637">
        <f t="shared" si="39"/>
        <v>0</v>
      </c>
    </row>
    <row r="638" spans="1:7" x14ac:dyDescent="0.25">
      <c r="A638" s="6" t="s">
        <v>648</v>
      </c>
      <c r="B638" s="5">
        <f t="shared" si="36"/>
        <v>63772</v>
      </c>
      <c r="C638" s="5">
        <f t="shared" si="37"/>
        <v>26347</v>
      </c>
      <c r="F638">
        <f t="shared" si="38"/>
        <v>0</v>
      </c>
      <c r="G638">
        <f t="shared" si="39"/>
        <v>0</v>
      </c>
    </row>
    <row r="639" spans="1:7" x14ac:dyDescent="0.25">
      <c r="A639" s="6" t="s">
        <v>649</v>
      </c>
      <c r="B639" s="5">
        <f t="shared" si="36"/>
        <v>75759</v>
      </c>
      <c r="C639" s="5">
        <f t="shared" si="37"/>
        <v>98880</v>
      </c>
      <c r="F639">
        <f t="shared" si="38"/>
        <v>0</v>
      </c>
      <c r="G639">
        <f t="shared" si="39"/>
        <v>0</v>
      </c>
    </row>
    <row r="640" spans="1:7" x14ac:dyDescent="0.25">
      <c r="A640" s="6" t="s">
        <v>650</v>
      </c>
      <c r="B640" s="5">
        <f t="shared" si="36"/>
        <v>24020</v>
      </c>
      <c r="C640" s="5">
        <f t="shared" si="37"/>
        <v>44873</v>
      </c>
      <c r="F640">
        <f t="shared" si="38"/>
        <v>0</v>
      </c>
      <c r="G640">
        <f t="shared" si="39"/>
        <v>0</v>
      </c>
    </row>
    <row r="641" spans="1:7" x14ac:dyDescent="0.25">
      <c r="A641" s="6" t="s">
        <v>651</v>
      </c>
      <c r="B641" s="5">
        <f t="shared" si="36"/>
        <v>72479</v>
      </c>
      <c r="C641" s="5">
        <f t="shared" si="37"/>
        <v>75256</v>
      </c>
      <c r="F641">
        <f t="shared" si="38"/>
        <v>0</v>
      </c>
      <c r="G641">
        <f t="shared" si="39"/>
        <v>0</v>
      </c>
    </row>
    <row r="642" spans="1:7" x14ac:dyDescent="0.25">
      <c r="A642" s="6" t="s">
        <v>652</v>
      </c>
      <c r="B642" s="5">
        <f t="shared" si="36"/>
        <v>58596</v>
      </c>
      <c r="C642" s="5">
        <f t="shared" si="37"/>
        <v>65558</v>
      </c>
      <c r="F642">
        <f t="shared" si="38"/>
        <v>0</v>
      </c>
      <c r="G642">
        <f t="shared" si="39"/>
        <v>0</v>
      </c>
    </row>
    <row r="643" spans="1:7" x14ac:dyDescent="0.25">
      <c r="A643" s="6" t="s">
        <v>653</v>
      </c>
      <c r="B643" s="5">
        <f t="shared" si="36"/>
        <v>79734</v>
      </c>
      <c r="C643" s="5">
        <f t="shared" si="37"/>
        <v>19763</v>
      </c>
      <c r="F643">
        <f t="shared" si="38"/>
        <v>0</v>
      </c>
      <c r="G643">
        <f t="shared" si="39"/>
        <v>0</v>
      </c>
    </row>
    <row r="644" spans="1:7" x14ac:dyDescent="0.25">
      <c r="A644" s="6" t="s">
        <v>654</v>
      </c>
      <c r="B644" s="5">
        <f t="shared" ref="B644:B707" si="40">--LEFT(A644,FIND(" ",A644,1))</f>
        <v>29532</v>
      </c>
      <c r="C644" s="5">
        <f t="shared" ref="C644:C707" si="41">--TRIM(MID(A644,FIND(" ",A644,1),10))</f>
        <v>81076</v>
      </c>
      <c r="F644">
        <f t="shared" ref="F644:F707" si="42">COUNTIF($C$3:$C$1002,B644)</f>
        <v>0</v>
      </c>
      <c r="G644">
        <f t="shared" ref="G644:G707" si="43">B644*F644</f>
        <v>0</v>
      </c>
    </row>
    <row r="645" spans="1:7" x14ac:dyDescent="0.25">
      <c r="A645" s="6" t="s">
        <v>655</v>
      </c>
      <c r="B645" s="5">
        <f t="shared" si="40"/>
        <v>65742</v>
      </c>
      <c r="C645" s="5">
        <f t="shared" si="41"/>
        <v>94618</v>
      </c>
      <c r="F645">
        <f t="shared" si="42"/>
        <v>0</v>
      </c>
      <c r="G645">
        <f t="shared" si="43"/>
        <v>0</v>
      </c>
    </row>
    <row r="646" spans="1:7" x14ac:dyDescent="0.25">
      <c r="A646" s="6" t="s">
        <v>656</v>
      </c>
      <c r="B646" s="5">
        <f t="shared" si="40"/>
        <v>69210</v>
      </c>
      <c r="C646" s="5">
        <f t="shared" si="41"/>
        <v>81076</v>
      </c>
      <c r="F646">
        <f t="shared" si="42"/>
        <v>0</v>
      </c>
      <c r="G646">
        <f t="shared" si="43"/>
        <v>0</v>
      </c>
    </row>
    <row r="647" spans="1:7" x14ac:dyDescent="0.25">
      <c r="A647" s="6" t="s">
        <v>657</v>
      </c>
      <c r="B647" s="5">
        <f t="shared" si="40"/>
        <v>32186</v>
      </c>
      <c r="C647" s="5">
        <f t="shared" si="41"/>
        <v>91603</v>
      </c>
      <c r="F647">
        <f t="shared" si="42"/>
        <v>0</v>
      </c>
      <c r="G647">
        <f t="shared" si="43"/>
        <v>0</v>
      </c>
    </row>
    <row r="648" spans="1:7" x14ac:dyDescent="0.25">
      <c r="A648" s="6" t="s">
        <v>658</v>
      </c>
      <c r="B648" s="5">
        <f t="shared" si="40"/>
        <v>48745</v>
      </c>
      <c r="C648" s="5">
        <f t="shared" si="41"/>
        <v>94618</v>
      </c>
      <c r="F648">
        <f t="shared" si="42"/>
        <v>0</v>
      </c>
      <c r="G648">
        <f t="shared" si="43"/>
        <v>0</v>
      </c>
    </row>
    <row r="649" spans="1:7" x14ac:dyDescent="0.25">
      <c r="A649" s="6" t="s">
        <v>659</v>
      </c>
      <c r="B649" s="5">
        <f t="shared" si="40"/>
        <v>60568</v>
      </c>
      <c r="C649" s="5">
        <f t="shared" si="41"/>
        <v>66618</v>
      </c>
      <c r="F649">
        <f t="shared" si="42"/>
        <v>0</v>
      </c>
      <c r="G649">
        <f t="shared" si="43"/>
        <v>0</v>
      </c>
    </row>
    <row r="650" spans="1:7" x14ac:dyDescent="0.25">
      <c r="A650" s="6" t="s">
        <v>660</v>
      </c>
      <c r="B650" s="5">
        <f t="shared" si="40"/>
        <v>49589</v>
      </c>
      <c r="C650" s="5">
        <f t="shared" si="41"/>
        <v>38056</v>
      </c>
      <c r="F650">
        <f t="shared" si="42"/>
        <v>0</v>
      </c>
      <c r="G650">
        <f t="shared" si="43"/>
        <v>0</v>
      </c>
    </row>
    <row r="651" spans="1:7" x14ac:dyDescent="0.25">
      <c r="A651" s="6" t="s">
        <v>661</v>
      </c>
      <c r="B651" s="5">
        <f t="shared" si="40"/>
        <v>38212</v>
      </c>
      <c r="C651" s="5">
        <f t="shared" si="41"/>
        <v>19348</v>
      </c>
      <c r="F651">
        <f t="shared" si="42"/>
        <v>5</v>
      </c>
      <c r="G651">
        <f t="shared" si="43"/>
        <v>191060</v>
      </c>
    </row>
    <row r="652" spans="1:7" x14ac:dyDescent="0.25">
      <c r="A652" s="6" t="s">
        <v>662</v>
      </c>
      <c r="B652" s="5">
        <f t="shared" si="40"/>
        <v>48399</v>
      </c>
      <c r="C652" s="5">
        <f t="shared" si="41"/>
        <v>68926</v>
      </c>
      <c r="F652">
        <f t="shared" si="42"/>
        <v>0</v>
      </c>
      <c r="G652">
        <f t="shared" si="43"/>
        <v>0</v>
      </c>
    </row>
    <row r="653" spans="1:7" x14ac:dyDescent="0.25">
      <c r="A653" s="6" t="s">
        <v>663</v>
      </c>
      <c r="B653" s="5">
        <f t="shared" si="40"/>
        <v>28282</v>
      </c>
      <c r="C653" s="5">
        <f t="shared" si="41"/>
        <v>62842</v>
      </c>
      <c r="F653">
        <f t="shared" si="42"/>
        <v>0</v>
      </c>
      <c r="G653">
        <f t="shared" si="43"/>
        <v>0</v>
      </c>
    </row>
    <row r="654" spans="1:7" x14ac:dyDescent="0.25">
      <c r="A654" s="6" t="s">
        <v>664</v>
      </c>
      <c r="B654" s="5">
        <f t="shared" si="40"/>
        <v>43098</v>
      </c>
      <c r="C654" s="5">
        <f t="shared" si="41"/>
        <v>69228</v>
      </c>
      <c r="F654">
        <f t="shared" si="42"/>
        <v>0</v>
      </c>
      <c r="G654">
        <f t="shared" si="43"/>
        <v>0</v>
      </c>
    </row>
    <row r="655" spans="1:7" x14ac:dyDescent="0.25">
      <c r="A655" s="6" t="s">
        <v>665</v>
      </c>
      <c r="B655" s="5">
        <f t="shared" si="40"/>
        <v>28937</v>
      </c>
      <c r="C655" s="5">
        <f t="shared" si="41"/>
        <v>33723</v>
      </c>
      <c r="F655">
        <f t="shared" si="42"/>
        <v>0</v>
      </c>
      <c r="G655">
        <f t="shared" si="43"/>
        <v>0</v>
      </c>
    </row>
    <row r="656" spans="1:7" x14ac:dyDescent="0.25">
      <c r="A656" s="6" t="s">
        <v>666</v>
      </c>
      <c r="B656" s="5">
        <f t="shared" si="40"/>
        <v>36026</v>
      </c>
      <c r="C656" s="5">
        <f t="shared" si="41"/>
        <v>39105</v>
      </c>
      <c r="F656">
        <f t="shared" si="42"/>
        <v>0</v>
      </c>
      <c r="G656">
        <f t="shared" si="43"/>
        <v>0</v>
      </c>
    </row>
    <row r="657" spans="1:7" x14ac:dyDescent="0.25">
      <c r="A657" s="6" t="s">
        <v>667</v>
      </c>
      <c r="B657" s="5">
        <f t="shared" si="40"/>
        <v>36024</v>
      </c>
      <c r="C657" s="5">
        <f t="shared" si="41"/>
        <v>98087</v>
      </c>
      <c r="F657">
        <f t="shared" si="42"/>
        <v>0</v>
      </c>
      <c r="G657">
        <f t="shared" si="43"/>
        <v>0</v>
      </c>
    </row>
    <row r="658" spans="1:7" x14ac:dyDescent="0.25">
      <c r="A658" s="6" t="s">
        <v>668</v>
      </c>
      <c r="B658" s="5">
        <f t="shared" si="40"/>
        <v>84966</v>
      </c>
      <c r="C658" s="5">
        <f t="shared" si="41"/>
        <v>30771</v>
      </c>
      <c r="F658">
        <f t="shared" si="42"/>
        <v>0</v>
      </c>
      <c r="G658">
        <f t="shared" si="43"/>
        <v>0</v>
      </c>
    </row>
    <row r="659" spans="1:7" x14ac:dyDescent="0.25">
      <c r="A659" s="6" t="s">
        <v>669</v>
      </c>
      <c r="B659" s="5">
        <f t="shared" si="40"/>
        <v>59984</v>
      </c>
      <c r="C659" s="5">
        <f t="shared" si="41"/>
        <v>51660</v>
      </c>
      <c r="F659">
        <f t="shared" si="42"/>
        <v>0</v>
      </c>
      <c r="G659">
        <f t="shared" si="43"/>
        <v>0</v>
      </c>
    </row>
    <row r="660" spans="1:7" x14ac:dyDescent="0.25">
      <c r="A660" s="6" t="s">
        <v>670</v>
      </c>
      <c r="B660" s="5">
        <f t="shared" si="40"/>
        <v>89201</v>
      </c>
      <c r="C660" s="5">
        <f t="shared" si="41"/>
        <v>60464</v>
      </c>
      <c r="F660">
        <f t="shared" si="42"/>
        <v>0</v>
      </c>
      <c r="G660">
        <f t="shared" si="43"/>
        <v>0</v>
      </c>
    </row>
    <row r="661" spans="1:7" x14ac:dyDescent="0.25">
      <c r="A661" s="6" t="s">
        <v>671</v>
      </c>
      <c r="B661" s="5">
        <f t="shared" si="40"/>
        <v>21971</v>
      </c>
      <c r="C661" s="5">
        <f t="shared" si="41"/>
        <v>29496</v>
      </c>
      <c r="F661">
        <f t="shared" si="42"/>
        <v>15</v>
      </c>
      <c r="G661">
        <f t="shared" si="43"/>
        <v>329565</v>
      </c>
    </row>
    <row r="662" spans="1:7" x14ac:dyDescent="0.25">
      <c r="A662" s="6" t="s">
        <v>672</v>
      </c>
      <c r="B662" s="5">
        <f t="shared" si="40"/>
        <v>50899</v>
      </c>
      <c r="C662" s="5">
        <f t="shared" si="41"/>
        <v>64094</v>
      </c>
      <c r="F662">
        <f t="shared" si="42"/>
        <v>0</v>
      </c>
      <c r="G662">
        <f t="shared" si="43"/>
        <v>0</v>
      </c>
    </row>
    <row r="663" spans="1:7" x14ac:dyDescent="0.25">
      <c r="A663" s="6" t="s">
        <v>673</v>
      </c>
      <c r="B663" s="5">
        <f t="shared" si="40"/>
        <v>76523</v>
      </c>
      <c r="C663" s="5">
        <f t="shared" si="41"/>
        <v>85510</v>
      </c>
      <c r="F663">
        <f t="shared" si="42"/>
        <v>0</v>
      </c>
      <c r="G663">
        <f t="shared" si="43"/>
        <v>0</v>
      </c>
    </row>
    <row r="664" spans="1:7" x14ac:dyDescent="0.25">
      <c r="A664" s="6" t="s">
        <v>674</v>
      </c>
      <c r="B664" s="5">
        <f t="shared" si="40"/>
        <v>21988</v>
      </c>
      <c r="C664" s="5">
        <f t="shared" si="41"/>
        <v>20844</v>
      </c>
      <c r="F664">
        <f t="shared" si="42"/>
        <v>0</v>
      </c>
      <c r="G664">
        <f t="shared" si="43"/>
        <v>0</v>
      </c>
    </row>
    <row r="665" spans="1:7" x14ac:dyDescent="0.25">
      <c r="A665" s="6" t="s">
        <v>675</v>
      </c>
      <c r="B665" s="5">
        <f t="shared" si="40"/>
        <v>75667</v>
      </c>
      <c r="C665" s="5">
        <f t="shared" si="41"/>
        <v>92452</v>
      </c>
      <c r="F665">
        <f t="shared" si="42"/>
        <v>0</v>
      </c>
      <c r="G665">
        <f t="shared" si="43"/>
        <v>0</v>
      </c>
    </row>
    <row r="666" spans="1:7" x14ac:dyDescent="0.25">
      <c r="A666" s="6" t="s">
        <v>676</v>
      </c>
      <c r="B666" s="5">
        <f t="shared" si="40"/>
        <v>24010</v>
      </c>
      <c r="C666" s="5">
        <f t="shared" si="41"/>
        <v>28903</v>
      </c>
      <c r="F666">
        <f t="shared" si="42"/>
        <v>0</v>
      </c>
      <c r="G666">
        <f t="shared" si="43"/>
        <v>0</v>
      </c>
    </row>
    <row r="667" spans="1:7" x14ac:dyDescent="0.25">
      <c r="A667" s="6" t="s">
        <v>677</v>
      </c>
      <c r="B667" s="5">
        <f t="shared" si="40"/>
        <v>34214</v>
      </c>
      <c r="C667" s="5">
        <f t="shared" si="41"/>
        <v>21576</v>
      </c>
      <c r="F667">
        <f t="shared" si="42"/>
        <v>0</v>
      </c>
      <c r="G667">
        <f t="shared" si="43"/>
        <v>0</v>
      </c>
    </row>
    <row r="668" spans="1:7" x14ac:dyDescent="0.25">
      <c r="A668" s="6" t="s">
        <v>678</v>
      </c>
      <c r="B668" s="5">
        <f t="shared" si="40"/>
        <v>58811</v>
      </c>
      <c r="C668" s="5">
        <f t="shared" si="41"/>
        <v>77652</v>
      </c>
      <c r="F668">
        <f t="shared" si="42"/>
        <v>0</v>
      </c>
      <c r="G668">
        <f t="shared" si="43"/>
        <v>0</v>
      </c>
    </row>
    <row r="669" spans="1:7" x14ac:dyDescent="0.25">
      <c r="A669" s="6" t="s">
        <v>679</v>
      </c>
      <c r="B669" s="5">
        <f t="shared" si="40"/>
        <v>51628</v>
      </c>
      <c r="C669" s="5">
        <f t="shared" si="41"/>
        <v>30799</v>
      </c>
      <c r="F669">
        <f t="shared" si="42"/>
        <v>0</v>
      </c>
      <c r="G669">
        <f t="shared" si="43"/>
        <v>0</v>
      </c>
    </row>
    <row r="670" spans="1:7" x14ac:dyDescent="0.25">
      <c r="A670" s="6" t="s">
        <v>680</v>
      </c>
      <c r="B670" s="5">
        <f t="shared" si="40"/>
        <v>73612</v>
      </c>
      <c r="C670" s="5">
        <f t="shared" si="41"/>
        <v>38056</v>
      </c>
      <c r="F670">
        <f t="shared" si="42"/>
        <v>0</v>
      </c>
      <c r="G670">
        <f t="shared" si="43"/>
        <v>0</v>
      </c>
    </row>
    <row r="671" spans="1:7" x14ac:dyDescent="0.25">
      <c r="A671" s="6" t="s">
        <v>681</v>
      </c>
      <c r="B671" s="5">
        <f t="shared" si="40"/>
        <v>23096</v>
      </c>
      <c r="C671" s="5">
        <f t="shared" si="41"/>
        <v>52865</v>
      </c>
      <c r="F671">
        <f t="shared" si="42"/>
        <v>0</v>
      </c>
      <c r="G671">
        <f t="shared" si="43"/>
        <v>0</v>
      </c>
    </row>
    <row r="672" spans="1:7" x14ac:dyDescent="0.25">
      <c r="A672" s="6" t="s">
        <v>682</v>
      </c>
      <c r="B672" s="5">
        <f t="shared" si="40"/>
        <v>39135</v>
      </c>
      <c r="C672" s="5">
        <f t="shared" si="41"/>
        <v>66625</v>
      </c>
      <c r="F672">
        <f t="shared" si="42"/>
        <v>0</v>
      </c>
      <c r="G672">
        <f t="shared" si="43"/>
        <v>0</v>
      </c>
    </row>
    <row r="673" spans="1:7" x14ac:dyDescent="0.25">
      <c r="A673" s="6" t="s">
        <v>683</v>
      </c>
      <c r="B673" s="5">
        <f t="shared" si="40"/>
        <v>69128</v>
      </c>
      <c r="C673" s="5">
        <f t="shared" si="41"/>
        <v>49400</v>
      </c>
      <c r="F673">
        <f t="shared" si="42"/>
        <v>0</v>
      </c>
      <c r="G673">
        <f t="shared" si="43"/>
        <v>0</v>
      </c>
    </row>
    <row r="674" spans="1:7" x14ac:dyDescent="0.25">
      <c r="A674" s="6" t="s">
        <v>684</v>
      </c>
      <c r="B674" s="5">
        <f t="shared" si="40"/>
        <v>32494</v>
      </c>
      <c r="C674" s="5">
        <f t="shared" si="41"/>
        <v>39597</v>
      </c>
      <c r="F674">
        <f t="shared" si="42"/>
        <v>0</v>
      </c>
      <c r="G674">
        <f t="shared" si="43"/>
        <v>0</v>
      </c>
    </row>
    <row r="675" spans="1:7" x14ac:dyDescent="0.25">
      <c r="A675" s="6" t="s">
        <v>685</v>
      </c>
      <c r="B675" s="5">
        <f t="shared" si="40"/>
        <v>67143</v>
      </c>
      <c r="C675" s="5">
        <f t="shared" si="41"/>
        <v>72170</v>
      </c>
      <c r="F675">
        <f t="shared" si="42"/>
        <v>0</v>
      </c>
      <c r="G675">
        <f t="shared" si="43"/>
        <v>0</v>
      </c>
    </row>
    <row r="676" spans="1:7" x14ac:dyDescent="0.25">
      <c r="A676" s="6" t="s">
        <v>686</v>
      </c>
      <c r="B676" s="5">
        <f t="shared" si="40"/>
        <v>68372</v>
      </c>
      <c r="C676" s="5">
        <f t="shared" si="41"/>
        <v>47908</v>
      </c>
      <c r="F676">
        <f t="shared" si="42"/>
        <v>0</v>
      </c>
      <c r="G676">
        <f t="shared" si="43"/>
        <v>0</v>
      </c>
    </row>
    <row r="677" spans="1:7" x14ac:dyDescent="0.25">
      <c r="A677" s="6" t="s">
        <v>687</v>
      </c>
      <c r="B677" s="5">
        <f t="shared" si="40"/>
        <v>81952</v>
      </c>
      <c r="C677" s="5">
        <f t="shared" si="41"/>
        <v>38056</v>
      </c>
      <c r="F677">
        <f t="shared" si="42"/>
        <v>0</v>
      </c>
      <c r="G677">
        <f t="shared" si="43"/>
        <v>0</v>
      </c>
    </row>
    <row r="678" spans="1:7" x14ac:dyDescent="0.25">
      <c r="A678" s="6" t="s">
        <v>688</v>
      </c>
      <c r="B678" s="5">
        <f t="shared" si="40"/>
        <v>88192</v>
      </c>
      <c r="C678" s="5">
        <f t="shared" si="41"/>
        <v>38056</v>
      </c>
      <c r="F678">
        <f t="shared" si="42"/>
        <v>0</v>
      </c>
      <c r="G678">
        <f t="shared" si="43"/>
        <v>0</v>
      </c>
    </row>
    <row r="679" spans="1:7" x14ac:dyDescent="0.25">
      <c r="A679" s="6" t="s">
        <v>689</v>
      </c>
      <c r="B679" s="5">
        <f t="shared" si="40"/>
        <v>83029</v>
      </c>
      <c r="C679" s="5">
        <f t="shared" si="41"/>
        <v>67697</v>
      </c>
      <c r="F679">
        <f t="shared" si="42"/>
        <v>0</v>
      </c>
      <c r="G679">
        <f t="shared" si="43"/>
        <v>0</v>
      </c>
    </row>
    <row r="680" spans="1:7" x14ac:dyDescent="0.25">
      <c r="A680" s="6" t="s">
        <v>690</v>
      </c>
      <c r="B680" s="5">
        <f t="shared" si="40"/>
        <v>63532</v>
      </c>
      <c r="C680" s="5">
        <f t="shared" si="41"/>
        <v>22498</v>
      </c>
      <c r="F680">
        <f t="shared" si="42"/>
        <v>0</v>
      </c>
      <c r="G680">
        <f t="shared" si="43"/>
        <v>0</v>
      </c>
    </row>
    <row r="681" spans="1:7" x14ac:dyDescent="0.25">
      <c r="A681" s="6" t="s">
        <v>691</v>
      </c>
      <c r="B681" s="5">
        <f t="shared" si="40"/>
        <v>54899</v>
      </c>
      <c r="C681" s="5">
        <f t="shared" si="41"/>
        <v>75256</v>
      </c>
      <c r="F681">
        <f t="shared" si="42"/>
        <v>0</v>
      </c>
      <c r="G681">
        <f t="shared" si="43"/>
        <v>0</v>
      </c>
    </row>
    <row r="682" spans="1:7" x14ac:dyDescent="0.25">
      <c r="A682" s="6" t="s">
        <v>692</v>
      </c>
      <c r="B682" s="5">
        <f t="shared" si="40"/>
        <v>96592</v>
      </c>
      <c r="C682" s="5">
        <f t="shared" si="41"/>
        <v>28503</v>
      </c>
      <c r="F682">
        <f t="shared" si="42"/>
        <v>0</v>
      </c>
      <c r="G682">
        <f t="shared" si="43"/>
        <v>0</v>
      </c>
    </row>
    <row r="683" spans="1:7" x14ac:dyDescent="0.25">
      <c r="A683" s="6" t="s">
        <v>693</v>
      </c>
      <c r="B683" s="5">
        <f t="shared" si="40"/>
        <v>17379</v>
      </c>
      <c r="C683" s="5">
        <f t="shared" si="41"/>
        <v>13462</v>
      </c>
      <c r="F683">
        <f t="shared" si="42"/>
        <v>0</v>
      </c>
      <c r="G683">
        <f t="shared" si="43"/>
        <v>0</v>
      </c>
    </row>
    <row r="684" spans="1:7" x14ac:dyDescent="0.25">
      <c r="A684" s="6" t="s">
        <v>694</v>
      </c>
      <c r="B684" s="5">
        <f t="shared" si="40"/>
        <v>16417</v>
      </c>
      <c r="C684" s="5">
        <f t="shared" si="41"/>
        <v>19843</v>
      </c>
      <c r="F684">
        <f t="shared" si="42"/>
        <v>0</v>
      </c>
      <c r="G684">
        <f t="shared" si="43"/>
        <v>0</v>
      </c>
    </row>
    <row r="685" spans="1:7" x14ac:dyDescent="0.25">
      <c r="A685" s="6" t="s">
        <v>695</v>
      </c>
      <c r="B685" s="5">
        <f t="shared" si="40"/>
        <v>50554</v>
      </c>
      <c r="C685" s="5">
        <f t="shared" si="41"/>
        <v>41929</v>
      </c>
      <c r="F685">
        <f t="shared" si="42"/>
        <v>0</v>
      </c>
      <c r="G685">
        <f t="shared" si="43"/>
        <v>0</v>
      </c>
    </row>
    <row r="686" spans="1:7" x14ac:dyDescent="0.25">
      <c r="A686" s="6" t="s">
        <v>696</v>
      </c>
      <c r="B686" s="5">
        <f t="shared" si="40"/>
        <v>25532</v>
      </c>
      <c r="C686" s="5">
        <f t="shared" si="41"/>
        <v>68199</v>
      </c>
      <c r="F686">
        <f t="shared" si="42"/>
        <v>0</v>
      </c>
      <c r="G686">
        <f t="shared" si="43"/>
        <v>0</v>
      </c>
    </row>
    <row r="687" spans="1:7" x14ac:dyDescent="0.25">
      <c r="A687" s="6" t="s">
        <v>697</v>
      </c>
      <c r="B687" s="5">
        <f t="shared" si="40"/>
        <v>86596</v>
      </c>
      <c r="C687" s="5">
        <f t="shared" si="41"/>
        <v>38056</v>
      </c>
      <c r="F687">
        <f t="shared" si="42"/>
        <v>0</v>
      </c>
      <c r="G687">
        <f t="shared" si="43"/>
        <v>0</v>
      </c>
    </row>
    <row r="688" spans="1:7" x14ac:dyDescent="0.25">
      <c r="A688" s="6" t="s">
        <v>698</v>
      </c>
      <c r="B688" s="5">
        <f t="shared" si="40"/>
        <v>25412</v>
      </c>
      <c r="C688" s="5">
        <f t="shared" si="41"/>
        <v>77359</v>
      </c>
      <c r="F688">
        <f t="shared" si="42"/>
        <v>0</v>
      </c>
      <c r="G688">
        <f t="shared" si="43"/>
        <v>0</v>
      </c>
    </row>
    <row r="689" spans="1:7" x14ac:dyDescent="0.25">
      <c r="A689" s="6" t="s">
        <v>699</v>
      </c>
      <c r="B689" s="5">
        <f t="shared" si="40"/>
        <v>97345</v>
      </c>
      <c r="C689" s="5">
        <f t="shared" si="41"/>
        <v>37353</v>
      </c>
      <c r="F689">
        <f t="shared" si="42"/>
        <v>7</v>
      </c>
      <c r="G689">
        <f t="shared" si="43"/>
        <v>681415</v>
      </c>
    </row>
    <row r="690" spans="1:7" x14ac:dyDescent="0.25">
      <c r="A690" s="6" t="s">
        <v>700</v>
      </c>
      <c r="B690" s="5">
        <f t="shared" si="40"/>
        <v>19051</v>
      </c>
      <c r="C690" s="5">
        <f t="shared" si="41"/>
        <v>78038</v>
      </c>
      <c r="F690">
        <f t="shared" si="42"/>
        <v>0</v>
      </c>
      <c r="G690">
        <f t="shared" si="43"/>
        <v>0</v>
      </c>
    </row>
    <row r="691" spans="1:7" x14ac:dyDescent="0.25">
      <c r="A691" s="6" t="s">
        <v>701</v>
      </c>
      <c r="B691" s="5">
        <f t="shared" si="40"/>
        <v>95135</v>
      </c>
      <c r="C691" s="5">
        <f t="shared" si="41"/>
        <v>80851</v>
      </c>
      <c r="F691">
        <f t="shared" si="42"/>
        <v>0</v>
      </c>
      <c r="G691">
        <f t="shared" si="43"/>
        <v>0</v>
      </c>
    </row>
    <row r="692" spans="1:7" x14ac:dyDescent="0.25">
      <c r="A692" s="6" t="s">
        <v>702</v>
      </c>
      <c r="B692" s="5">
        <f t="shared" si="40"/>
        <v>43190</v>
      </c>
      <c r="C692" s="5">
        <f t="shared" si="41"/>
        <v>38436</v>
      </c>
      <c r="F692">
        <f t="shared" si="42"/>
        <v>0</v>
      </c>
      <c r="G692">
        <f t="shared" si="43"/>
        <v>0</v>
      </c>
    </row>
    <row r="693" spans="1:7" x14ac:dyDescent="0.25">
      <c r="A693" s="6" t="s">
        <v>703</v>
      </c>
      <c r="B693" s="5">
        <f t="shared" si="40"/>
        <v>16851</v>
      </c>
      <c r="C693" s="5">
        <f t="shared" si="41"/>
        <v>80851</v>
      </c>
      <c r="F693">
        <f t="shared" si="42"/>
        <v>0</v>
      </c>
      <c r="G693">
        <f t="shared" si="43"/>
        <v>0</v>
      </c>
    </row>
    <row r="694" spans="1:7" x14ac:dyDescent="0.25">
      <c r="A694" s="6" t="s">
        <v>704</v>
      </c>
      <c r="B694" s="5">
        <f t="shared" si="40"/>
        <v>50939</v>
      </c>
      <c r="C694" s="5">
        <f t="shared" si="41"/>
        <v>71931</v>
      </c>
      <c r="F694">
        <f t="shared" si="42"/>
        <v>0</v>
      </c>
      <c r="G694">
        <f t="shared" si="43"/>
        <v>0</v>
      </c>
    </row>
    <row r="695" spans="1:7" x14ac:dyDescent="0.25">
      <c r="A695" s="6" t="s">
        <v>705</v>
      </c>
      <c r="B695" s="5">
        <f t="shared" si="40"/>
        <v>20348</v>
      </c>
      <c r="C695" s="5">
        <f t="shared" si="41"/>
        <v>72883</v>
      </c>
      <c r="F695">
        <f t="shared" si="42"/>
        <v>0</v>
      </c>
      <c r="G695">
        <f t="shared" si="43"/>
        <v>0</v>
      </c>
    </row>
    <row r="696" spans="1:7" x14ac:dyDescent="0.25">
      <c r="A696" s="6" t="s">
        <v>706</v>
      </c>
      <c r="B696" s="5">
        <f t="shared" si="40"/>
        <v>62130</v>
      </c>
      <c r="C696" s="5">
        <f t="shared" si="41"/>
        <v>37721</v>
      </c>
      <c r="F696">
        <f t="shared" si="42"/>
        <v>0</v>
      </c>
      <c r="G696">
        <f t="shared" si="43"/>
        <v>0</v>
      </c>
    </row>
    <row r="697" spans="1:7" x14ac:dyDescent="0.25">
      <c r="A697" s="6" t="s">
        <v>707</v>
      </c>
      <c r="B697" s="5">
        <f t="shared" si="40"/>
        <v>75609</v>
      </c>
      <c r="C697" s="5">
        <f t="shared" si="41"/>
        <v>50259</v>
      </c>
      <c r="F697">
        <f t="shared" si="42"/>
        <v>0</v>
      </c>
      <c r="G697">
        <f t="shared" si="43"/>
        <v>0</v>
      </c>
    </row>
    <row r="698" spans="1:7" x14ac:dyDescent="0.25">
      <c r="A698" s="6" t="s">
        <v>708</v>
      </c>
      <c r="B698" s="5">
        <f t="shared" si="40"/>
        <v>13811</v>
      </c>
      <c r="C698" s="5">
        <f t="shared" si="41"/>
        <v>91603</v>
      </c>
      <c r="F698">
        <f t="shared" si="42"/>
        <v>0</v>
      </c>
      <c r="G698">
        <f t="shared" si="43"/>
        <v>0</v>
      </c>
    </row>
    <row r="699" spans="1:7" x14ac:dyDescent="0.25">
      <c r="A699" s="6" t="s">
        <v>709</v>
      </c>
      <c r="B699" s="5">
        <f t="shared" si="40"/>
        <v>80903</v>
      </c>
      <c r="C699" s="5">
        <f t="shared" si="41"/>
        <v>79684</v>
      </c>
      <c r="F699">
        <f t="shared" si="42"/>
        <v>0</v>
      </c>
      <c r="G699">
        <f t="shared" si="43"/>
        <v>0</v>
      </c>
    </row>
    <row r="700" spans="1:7" x14ac:dyDescent="0.25">
      <c r="A700" s="6" t="s">
        <v>710</v>
      </c>
      <c r="B700" s="5">
        <f t="shared" si="40"/>
        <v>58594</v>
      </c>
      <c r="C700" s="5">
        <f t="shared" si="41"/>
        <v>12415</v>
      </c>
      <c r="F700">
        <f t="shared" si="42"/>
        <v>0</v>
      </c>
      <c r="G700">
        <f t="shared" si="43"/>
        <v>0</v>
      </c>
    </row>
    <row r="701" spans="1:7" x14ac:dyDescent="0.25">
      <c r="A701" s="6" t="s">
        <v>711</v>
      </c>
      <c r="B701" s="5">
        <f t="shared" si="40"/>
        <v>21090</v>
      </c>
      <c r="C701" s="5">
        <f t="shared" si="41"/>
        <v>13462</v>
      </c>
      <c r="F701">
        <f t="shared" si="42"/>
        <v>0</v>
      </c>
      <c r="G701">
        <f t="shared" si="43"/>
        <v>0</v>
      </c>
    </row>
    <row r="702" spans="1:7" x14ac:dyDescent="0.25">
      <c r="A702" s="6" t="s">
        <v>712</v>
      </c>
      <c r="B702" s="5">
        <f t="shared" si="40"/>
        <v>90571</v>
      </c>
      <c r="C702" s="5">
        <f t="shared" si="41"/>
        <v>97345</v>
      </c>
      <c r="F702">
        <f t="shared" si="42"/>
        <v>0</v>
      </c>
      <c r="G702">
        <f t="shared" si="43"/>
        <v>0</v>
      </c>
    </row>
    <row r="703" spans="1:7" x14ac:dyDescent="0.25">
      <c r="A703" s="6" t="s">
        <v>713</v>
      </c>
      <c r="B703" s="5">
        <f t="shared" si="40"/>
        <v>54287</v>
      </c>
      <c r="C703" s="5">
        <f t="shared" si="41"/>
        <v>10341</v>
      </c>
      <c r="F703">
        <f t="shared" si="42"/>
        <v>0</v>
      </c>
      <c r="G703">
        <f t="shared" si="43"/>
        <v>0</v>
      </c>
    </row>
    <row r="704" spans="1:7" x14ac:dyDescent="0.25">
      <c r="A704" s="6" t="s">
        <v>714</v>
      </c>
      <c r="B704" s="5">
        <f t="shared" si="40"/>
        <v>31596</v>
      </c>
      <c r="C704" s="5">
        <f t="shared" si="41"/>
        <v>94618</v>
      </c>
      <c r="F704">
        <f t="shared" si="42"/>
        <v>0</v>
      </c>
      <c r="G704">
        <f t="shared" si="43"/>
        <v>0</v>
      </c>
    </row>
    <row r="705" spans="1:7" x14ac:dyDescent="0.25">
      <c r="A705" s="6" t="s">
        <v>715</v>
      </c>
      <c r="B705" s="5">
        <f t="shared" si="40"/>
        <v>93992</v>
      </c>
      <c r="C705" s="5">
        <f t="shared" si="41"/>
        <v>98880</v>
      </c>
      <c r="F705">
        <f t="shared" si="42"/>
        <v>0</v>
      </c>
      <c r="G705">
        <f t="shared" si="43"/>
        <v>0</v>
      </c>
    </row>
    <row r="706" spans="1:7" x14ac:dyDescent="0.25">
      <c r="A706" s="6" t="s">
        <v>716</v>
      </c>
      <c r="B706" s="5">
        <f t="shared" si="40"/>
        <v>26590</v>
      </c>
      <c r="C706" s="5">
        <f t="shared" si="41"/>
        <v>35235</v>
      </c>
      <c r="F706">
        <f t="shared" si="42"/>
        <v>0</v>
      </c>
      <c r="G706">
        <f t="shared" si="43"/>
        <v>0</v>
      </c>
    </row>
    <row r="707" spans="1:7" x14ac:dyDescent="0.25">
      <c r="A707" s="6" t="s">
        <v>717</v>
      </c>
      <c r="B707" s="5">
        <f t="shared" si="40"/>
        <v>25317</v>
      </c>
      <c r="C707" s="5">
        <f t="shared" si="41"/>
        <v>26365</v>
      </c>
      <c r="F707">
        <f t="shared" si="42"/>
        <v>0</v>
      </c>
      <c r="G707">
        <f t="shared" si="43"/>
        <v>0</v>
      </c>
    </row>
    <row r="708" spans="1:7" x14ac:dyDescent="0.25">
      <c r="A708" s="6" t="s">
        <v>718</v>
      </c>
      <c r="B708" s="5">
        <f t="shared" ref="B708:B771" si="44">--LEFT(A708,FIND(" ",A708,1))</f>
        <v>94102</v>
      </c>
      <c r="C708" s="5">
        <f t="shared" ref="C708:C771" si="45">--TRIM(MID(A708,FIND(" ",A708,1),10))</f>
        <v>75256</v>
      </c>
      <c r="F708">
        <f t="shared" ref="F708:F771" si="46">COUNTIF($C$3:$C$1002,B708)</f>
        <v>0</v>
      </c>
      <c r="G708">
        <f t="shared" ref="G708:G771" si="47">B708*F708</f>
        <v>0</v>
      </c>
    </row>
    <row r="709" spans="1:7" x14ac:dyDescent="0.25">
      <c r="A709" s="6" t="s">
        <v>719</v>
      </c>
      <c r="B709" s="5">
        <f t="shared" si="44"/>
        <v>53183</v>
      </c>
      <c r="C709" s="5">
        <f t="shared" si="45"/>
        <v>61183</v>
      </c>
      <c r="F709">
        <f t="shared" si="46"/>
        <v>4</v>
      </c>
      <c r="G709">
        <f t="shared" si="47"/>
        <v>212732</v>
      </c>
    </row>
    <row r="710" spans="1:7" x14ac:dyDescent="0.25">
      <c r="A710" s="6" t="s">
        <v>720</v>
      </c>
      <c r="B710" s="5">
        <f t="shared" si="44"/>
        <v>57107</v>
      </c>
      <c r="C710" s="5">
        <f t="shared" si="45"/>
        <v>37169</v>
      </c>
      <c r="F710">
        <f t="shared" si="46"/>
        <v>0</v>
      </c>
      <c r="G710">
        <f t="shared" si="47"/>
        <v>0</v>
      </c>
    </row>
    <row r="711" spans="1:7" x14ac:dyDescent="0.25">
      <c r="A711" s="6" t="s">
        <v>721</v>
      </c>
      <c r="B711" s="5">
        <f t="shared" si="44"/>
        <v>80457</v>
      </c>
      <c r="C711" s="5">
        <f t="shared" si="45"/>
        <v>58396</v>
      </c>
      <c r="F711">
        <f t="shared" si="46"/>
        <v>0</v>
      </c>
      <c r="G711">
        <f t="shared" si="47"/>
        <v>0</v>
      </c>
    </row>
    <row r="712" spans="1:7" x14ac:dyDescent="0.25">
      <c r="A712" s="6" t="s">
        <v>722</v>
      </c>
      <c r="B712" s="5">
        <f t="shared" si="44"/>
        <v>48710</v>
      </c>
      <c r="C712" s="5">
        <f t="shared" si="45"/>
        <v>81076</v>
      </c>
      <c r="F712">
        <f t="shared" si="46"/>
        <v>0</v>
      </c>
      <c r="G712">
        <f t="shared" si="47"/>
        <v>0</v>
      </c>
    </row>
    <row r="713" spans="1:7" x14ac:dyDescent="0.25">
      <c r="A713" s="6" t="s">
        <v>723</v>
      </c>
      <c r="B713" s="5">
        <f t="shared" si="44"/>
        <v>56696</v>
      </c>
      <c r="C713" s="5">
        <f t="shared" si="45"/>
        <v>71894</v>
      </c>
      <c r="F713">
        <f t="shared" si="46"/>
        <v>0</v>
      </c>
      <c r="G713">
        <f t="shared" si="47"/>
        <v>0</v>
      </c>
    </row>
    <row r="714" spans="1:7" x14ac:dyDescent="0.25">
      <c r="A714" s="6" t="s">
        <v>724</v>
      </c>
      <c r="B714" s="5">
        <f t="shared" si="44"/>
        <v>96203</v>
      </c>
      <c r="C714" s="5">
        <f t="shared" si="45"/>
        <v>22833</v>
      </c>
      <c r="F714">
        <f t="shared" si="46"/>
        <v>0</v>
      </c>
      <c r="G714">
        <f t="shared" si="47"/>
        <v>0</v>
      </c>
    </row>
    <row r="715" spans="1:7" x14ac:dyDescent="0.25">
      <c r="A715" s="6" t="s">
        <v>725</v>
      </c>
      <c r="B715" s="5">
        <f t="shared" si="44"/>
        <v>84426</v>
      </c>
      <c r="C715" s="5">
        <f t="shared" si="45"/>
        <v>24326</v>
      </c>
      <c r="F715">
        <f t="shared" si="46"/>
        <v>0</v>
      </c>
      <c r="G715">
        <f t="shared" si="47"/>
        <v>0</v>
      </c>
    </row>
    <row r="716" spans="1:7" x14ac:dyDescent="0.25">
      <c r="A716" s="6" t="s">
        <v>726</v>
      </c>
      <c r="B716" s="5">
        <f t="shared" si="44"/>
        <v>66196</v>
      </c>
      <c r="C716" s="5">
        <f t="shared" si="45"/>
        <v>15680</v>
      </c>
      <c r="F716">
        <f t="shared" si="46"/>
        <v>0</v>
      </c>
      <c r="G716">
        <f t="shared" si="47"/>
        <v>0</v>
      </c>
    </row>
    <row r="717" spans="1:7" x14ac:dyDescent="0.25">
      <c r="A717" s="6" t="s">
        <v>727</v>
      </c>
      <c r="B717" s="5">
        <f t="shared" si="44"/>
        <v>76056</v>
      </c>
      <c r="C717" s="5">
        <f t="shared" si="45"/>
        <v>64094</v>
      </c>
      <c r="F717">
        <f t="shared" si="46"/>
        <v>0</v>
      </c>
      <c r="G717">
        <f t="shared" si="47"/>
        <v>0</v>
      </c>
    </row>
    <row r="718" spans="1:7" x14ac:dyDescent="0.25">
      <c r="A718" s="6" t="s">
        <v>728</v>
      </c>
      <c r="B718" s="5">
        <f t="shared" si="44"/>
        <v>86506</v>
      </c>
      <c r="C718" s="5">
        <f t="shared" si="45"/>
        <v>67761</v>
      </c>
      <c r="F718">
        <f t="shared" si="46"/>
        <v>0</v>
      </c>
      <c r="G718">
        <f t="shared" si="47"/>
        <v>0</v>
      </c>
    </row>
    <row r="719" spans="1:7" x14ac:dyDescent="0.25">
      <c r="A719" s="6" t="s">
        <v>729</v>
      </c>
      <c r="B719" s="5">
        <f t="shared" si="44"/>
        <v>62627</v>
      </c>
      <c r="C719" s="5">
        <f t="shared" si="45"/>
        <v>22498</v>
      </c>
      <c r="F719">
        <f t="shared" si="46"/>
        <v>0</v>
      </c>
      <c r="G719">
        <f t="shared" si="47"/>
        <v>0</v>
      </c>
    </row>
    <row r="720" spans="1:7" x14ac:dyDescent="0.25">
      <c r="A720" s="6" t="s">
        <v>730</v>
      </c>
      <c r="B720" s="5">
        <f t="shared" si="44"/>
        <v>30931</v>
      </c>
      <c r="C720" s="5">
        <f t="shared" si="45"/>
        <v>66060</v>
      </c>
      <c r="F720">
        <f t="shared" si="46"/>
        <v>0</v>
      </c>
      <c r="G720">
        <f t="shared" si="47"/>
        <v>0</v>
      </c>
    </row>
    <row r="721" spans="1:7" x14ac:dyDescent="0.25">
      <c r="A721" s="6" t="s">
        <v>731</v>
      </c>
      <c r="B721" s="5">
        <f t="shared" si="44"/>
        <v>70026</v>
      </c>
      <c r="C721" s="5">
        <f t="shared" si="45"/>
        <v>77819</v>
      </c>
      <c r="F721">
        <f t="shared" si="46"/>
        <v>0</v>
      </c>
      <c r="G721">
        <f t="shared" si="47"/>
        <v>0</v>
      </c>
    </row>
    <row r="722" spans="1:7" x14ac:dyDescent="0.25">
      <c r="A722" s="6" t="s">
        <v>732</v>
      </c>
      <c r="B722" s="5">
        <f t="shared" si="44"/>
        <v>93319</v>
      </c>
      <c r="C722" s="5">
        <f t="shared" si="45"/>
        <v>57170</v>
      </c>
      <c r="F722">
        <f t="shared" si="46"/>
        <v>0</v>
      </c>
      <c r="G722">
        <f t="shared" si="47"/>
        <v>0</v>
      </c>
    </row>
    <row r="723" spans="1:7" x14ac:dyDescent="0.25">
      <c r="A723" s="6" t="s">
        <v>733</v>
      </c>
      <c r="B723" s="5">
        <f t="shared" si="44"/>
        <v>81820</v>
      </c>
      <c r="C723" s="5">
        <f t="shared" si="45"/>
        <v>64094</v>
      </c>
      <c r="F723">
        <f t="shared" si="46"/>
        <v>0</v>
      </c>
      <c r="G723">
        <f t="shared" si="47"/>
        <v>0</v>
      </c>
    </row>
    <row r="724" spans="1:7" x14ac:dyDescent="0.25">
      <c r="A724" s="6" t="s">
        <v>734</v>
      </c>
      <c r="B724" s="5">
        <f t="shared" si="44"/>
        <v>86702</v>
      </c>
      <c r="C724" s="5">
        <f t="shared" si="45"/>
        <v>72003</v>
      </c>
      <c r="F724">
        <f t="shared" si="46"/>
        <v>0</v>
      </c>
      <c r="G724">
        <f t="shared" si="47"/>
        <v>0</v>
      </c>
    </row>
    <row r="725" spans="1:7" x14ac:dyDescent="0.25">
      <c r="A725" s="6" t="s">
        <v>735</v>
      </c>
      <c r="B725" s="5">
        <f t="shared" si="44"/>
        <v>99446</v>
      </c>
      <c r="C725" s="5">
        <f t="shared" si="45"/>
        <v>50653</v>
      </c>
      <c r="F725">
        <f t="shared" si="46"/>
        <v>0</v>
      </c>
      <c r="G725">
        <f t="shared" si="47"/>
        <v>0</v>
      </c>
    </row>
    <row r="726" spans="1:7" x14ac:dyDescent="0.25">
      <c r="A726" s="6" t="s">
        <v>736</v>
      </c>
      <c r="B726" s="5">
        <f t="shared" si="44"/>
        <v>77640</v>
      </c>
      <c r="C726" s="5">
        <f t="shared" si="45"/>
        <v>91603</v>
      </c>
      <c r="F726">
        <f t="shared" si="46"/>
        <v>0</v>
      </c>
      <c r="G726">
        <f t="shared" si="47"/>
        <v>0</v>
      </c>
    </row>
    <row r="727" spans="1:7" x14ac:dyDescent="0.25">
      <c r="A727" s="6" t="s">
        <v>737</v>
      </c>
      <c r="B727" s="5">
        <f t="shared" si="44"/>
        <v>67087</v>
      </c>
      <c r="C727" s="5">
        <f t="shared" si="45"/>
        <v>90541</v>
      </c>
      <c r="F727">
        <f t="shared" si="46"/>
        <v>0</v>
      </c>
      <c r="G727">
        <f t="shared" si="47"/>
        <v>0</v>
      </c>
    </row>
    <row r="728" spans="1:7" x14ac:dyDescent="0.25">
      <c r="A728" s="6" t="s">
        <v>738</v>
      </c>
      <c r="B728" s="5">
        <f t="shared" si="44"/>
        <v>80068</v>
      </c>
      <c r="C728" s="5">
        <f t="shared" si="45"/>
        <v>51107</v>
      </c>
      <c r="F728">
        <f t="shared" si="46"/>
        <v>0</v>
      </c>
      <c r="G728">
        <f t="shared" si="47"/>
        <v>0</v>
      </c>
    </row>
    <row r="729" spans="1:7" x14ac:dyDescent="0.25">
      <c r="A729" s="6" t="s">
        <v>739</v>
      </c>
      <c r="B729" s="5">
        <f t="shared" si="44"/>
        <v>65835</v>
      </c>
      <c r="C729" s="5">
        <f t="shared" si="45"/>
        <v>56004</v>
      </c>
      <c r="F729">
        <f t="shared" si="46"/>
        <v>0</v>
      </c>
      <c r="G729">
        <f t="shared" si="47"/>
        <v>0</v>
      </c>
    </row>
    <row r="730" spans="1:7" x14ac:dyDescent="0.25">
      <c r="A730" s="6" t="s">
        <v>740</v>
      </c>
      <c r="B730" s="5">
        <f t="shared" si="44"/>
        <v>13105</v>
      </c>
      <c r="C730" s="5">
        <f t="shared" si="45"/>
        <v>46230</v>
      </c>
      <c r="F730">
        <f t="shared" si="46"/>
        <v>0</v>
      </c>
      <c r="G730">
        <f t="shared" si="47"/>
        <v>0</v>
      </c>
    </row>
    <row r="731" spans="1:7" x14ac:dyDescent="0.25">
      <c r="A731" s="6" t="s">
        <v>741</v>
      </c>
      <c r="B731" s="5">
        <f t="shared" si="44"/>
        <v>65748</v>
      </c>
      <c r="C731" s="5">
        <f t="shared" si="45"/>
        <v>91284</v>
      </c>
      <c r="F731">
        <f t="shared" si="46"/>
        <v>0</v>
      </c>
      <c r="G731">
        <f t="shared" si="47"/>
        <v>0</v>
      </c>
    </row>
    <row r="732" spans="1:7" x14ac:dyDescent="0.25">
      <c r="A732" s="6" t="s">
        <v>742</v>
      </c>
      <c r="B732" s="5">
        <f t="shared" si="44"/>
        <v>80758</v>
      </c>
      <c r="C732" s="5">
        <f t="shared" si="45"/>
        <v>41458</v>
      </c>
      <c r="F732">
        <f t="shared" si="46"/>
        <v>0</v>
      </c>
      <c r="G732">
        <f t="shared" si="47"/>
        <v>0</v>
      </c>
    </row>
    <row r="733" spans="1:7" x14ac:dyDescent="0.25">
      <c r="A733" s="6" t="s">
        <v>743</v>
      </c>
      <c r="B733" s="5">
        <f t="shared" si="44"/>
        <v>19345</v>
      </c>
      <c r="C733" s="5">
        <f t="shared" si="45"/>
        <v>47474</v>
      </c>
      <c r="F733">
        <f t="shared" si="46"/>
        <v>0</v>
      </c>
      <c r="G733">
        <f t="shared" si="47"/>
        <v>0</v>
      </c>
    </row>
    <row r="734" spans="1:7" x14ac:dyDescent="0.25">
      <c r="A734" s="6" t="s">
        <v>744</v>
      </c>
      <c r="B734" s="5">
        <f t="shared" si="44"/>
        <v>56661</v>
      </c>
      <c r="C734" s="5">
        <f t="shared" si="45"/>
        <v>77547</v>
      </c>
      <c r="F734">
        <f t="shared" si="46"/>
        <v>0</v>
      </c>
      <c r="G734">
        <f t="shared" si="47"/>
        <v>0</v>
      </c>
    </row>
    <row r="735" spans="1:7" x14ac:dyDescent="0.25">
      <c r="A735" s="6" t="s">
        <v>745</v>
      </c>
      <c r="B735" s="5">
        <f t="shared" si="44"/>
        <v>12043</v>
      </c>
      <c r="C735" s="5">
        <f t="shared" si="45"/>
        <v>67697</v>
      </c>
      <c r="F735">
        <f t="shared" si="46"/>
        <v>0</v>
      </c>
      <c r="G735">
        <f t="shared" si="47"/>
        <v>0</v>
      </c>
    </row>
    <row r="736" spans="1:7" x14ac:dyDescent="0.25">
      <c r="A736" s="6" t="s">
        <v>746</v>
      </c>
      <c r="B736" s="5">
        <f t="shared" si="44"/>
        <v>50136</v>
      </c>
      <c r="C736" s="5">
        <f t="shared" si="45"/>
        <v>64851</v>
      </c>
      <c r="F736">
        <f t="shared" si="46"/>
        <v>0</v>
      </c>
      <c r="G736">
        <f t="shared" si="47"/>
        <v>0</v>
      </c>
    </row>
    <row r="737" spans="1:7" x14ac:dyDescent="0.25">
      <c r="A737" s="6" t="s">
        <v>747</v>
      </c>
      <c r="B737" s="5">
        <f t="shared" si="44"/>
        <v>79931</v>
      </c>
      <c r="C737" s="5">
        <f t="shared" si="45"/>
        <v>16117</v>
      </c>
      <c r="F737">
        <f t="shared" si="46"/>
        <v>0</v>
      </c>
      <c r="G737">
        <f t="shared" si="47"/>
        <v>0</v>
      </c>
    </row>
    <row r="738" spans="1:7" x14ac:dyDescent="0.25">
      <c r="A738" s="6" t="s">
        <v>748</v>
      </c>
      <c r="B738" s="5">
        <f t="shared" si="44"/>
        <v>51660</v>
      </c>
      <c r="C738" s="5">
        <f t="shared" si="45"/>
        <v>21003</v>
      </c>
      <c r="F738">
        <f t="shared" si="46"/>
        <v>13</v>
      </c>
      <c r="G738">
        <f t="shared" si="47"/>
        <v>671580</v>
      </c>
    </row>
    <row r="739" spans="1:7" x14ac:dyDescent="0.25">
      <c r="A739" s="6" t="s">
        <v>749</v>
      </c>
      <c r="B739" s="5">
        <f t="shared" si="44"/>
        <v>91875</v>
      </c>
      <c r="C739" s="5">
        <f t="shared" si="45"/>
        <v>72883</v>
      </c>
      <c r="F739">
        <f t="shared" si="46"/>
        <v>0</v>
      </c>
      <c r="G739">
        <f t="shared" si="47"/>
        <v>0</v>
      </c>
    </row>
    <row r="740" spans="1:7" x14ac:dyDescent="0.25">
      <c r="A740" s="6" t="s">
        <v>750</v>
      </c>
      <c r="B740" s="5">
        <f t="shared" si="44"/>
        <v>64857</v>
      </c>
      <c r="C740" s="5">
        <f t="shared" si="45"/>
        <v>68150</v>
      </c>
      <c r="F740">
        <f t="shared" si="46"/>
        <v>0</v>
      </c>
      <c r="G740">
        <f t="shared" si="47"/>
        <v>0</v>
      </c>
    </row>
    <row r="741" spans="1:7" x14ac:dyDescent="0.25">
      <c r="A741" s="6" t="s">
        <v>751</v>
      </c>
      <c r="B741" s="5">
        <f t="shared" si="44"/>
        <v>14513</v>
      </c>
      <c r="C741" s="5">
        <f t="shared" si="45"/>
        <v>93047</v>
      </c>
      <c r="F741">
        <f t="shared" si="46"/>
        <v>0</v>
      </c>
      <c r="G741">
        <f t="shared" si="47"/>
        <v>0</v>
      </c>
    </row>
    <row r="742" spans="1:7" x14ac:dyDescent="0.25">
      <c r="A742" s="6" t="s">
        <v>752</v>
      </c>
      <c r="B742" s="5">
        <f t="shared" si="44"/>
        <v>31955</v>
      </c>
      <c r="C742" s="5">
        <f t="shared" si="45"/>
        <v>77467</v>
      </c>
      <c r="F742">
        <f t="shared" si="46"/>
        <v>0</v>
      </c>
      <c r="G742">
        <f t="shared" si="47"/>
        <v>0</v>
      </c>
    </row>
    <row r="743" spans="1:7" x14ac:dyDescent="0.25">
      <c r="A743" s="6" t="s">
        <v>753</v>
      </c>
      <c r="B743" s="5">
        <f t="shared" si="44"/>
        <v>42546</v>
      </c>
      <c r="C743" s="5">
        <f t="shared" si="45"/>
        <v>67697</v>
      </c>
      <c r="F743">
        <f t="shared" si="46"/>
        <v>0</v>
      </c>
      <c r="G743">
        <f t="shared" si="47"/>
        <v>0</v>
      </c>
    </row>
    <row r="744" spans="1:7" x14ac:dyDescent="0.25">
      <c r="A744" s="6" t="s">
        <v>754</v>
      </c>
      <c r="B744" s="5">
        <f t="shared" si="44"/>
        <v>49089</v>
      </c>
      <c r="C744" s="5">
        <f t="shared" si="45"/>
        <v>51660</v>
      </c>
      <c r="F744">
        <f t="shared" si="46"/>
        <v>0</v>
      </c>
      <c r="G744">
        <f t="shared" si="47"/>
        <v>0</v>
      </c>
    </row>
    <row r="745" spans="1:7" x14ac:dyDescent="0.25">
      <c r="A745" s="6" t="s">
        <v>755</v>
      </c>
      <c r="B745" s="5">
        <f t="shared" si="44"/>
        <v>77824</v>
      </c>
      <c r="C745" s="5">
        <f t="shared" si="45"/>
        <v>28916</v>
      </c>
      <c r="F745">
        <f t="shared" si="46"/>
        <v>0</v>
      </c>
      <c r="G745">
        <f t="shared" si="47"/>
        <v>0</v>
      </c>
    </row>
    <row r="746" spans="1:7" x14ac:dyDescent="0.25">
      <c r="A746" s="6" t="s">
        <v>756</v>
      </c>
      <c r="B746" s="5">
        <f t="shared" si="44"/>
        <v>15115</v>
      </c>
      <c r="C746" s="5">
        <f t="shared" si="45"/>
        <v>65178</v>
      </c>
      <c r="F746">
        <f t="shared" si="46"/>
        <v>0</v>
      </c>
      <c r="G746">
        <f t="shared" si="47"/>
        <v>0</v>
      </c>
    </row>
    <row r="747" spans="1:7" x14ac:dyDescent="0.25">
      <c r="A747" s="6" t="s">
        <v>757</v>
      </c>
      <c r="B747" s="5">
        <f t="shared" si="44"/>
        <v>98454</v>
      </c>
      <c r="C747" s="5">
        <f t="shared" si="45"/>
        <v>40431</v>
      </c>
      <c r="F747">
        <f t="shared" si="46"/>
        <v>0</v>
      </c>
      <c r="G747">
        <f t="shared" si="47"/>
        <v>0</v>
      </c>
    </row>
    <row r="748" spans="1:7" x14ac:dyDescent="0.25">
      <c r="A748" s="6" t="s">
        <v>758</v>
      </c>
      <c r="B748" s="5">
        <f t="shared" si="44"/>
        <v>15654</v>
      </c>
      <c r="C748" s="5">
        <f t="shared" si="45"/>
        <v>38056</v>
      </c>
      <c r="F748">
        <f t="shared" si="46"/>
        <v>0</v>
      </c>
      <c r="G748">
        <f t="shared" si="47"/>
        <v>0</v>
      </c>
    </row>
    <row r="749" spans="1:7" x14ac:dyDescent="0.25">
      <c r="A749" s="6" t="s">
        <v>759</v>
      </c>
      <c r="B749" s="5">
        <f t="shared" si="44"/>
        <v>22270</v>
      </c>
      <c r="C749" s="5">
        <f t="shared" si="45"/>
        <v>38826</v>
      </c>
      <c r="F749">
        <f t="shared" si="46"/>
        <v>0</v>
      </c>
      <c r="G749">
        <f t="shared" si="47"/>
        <v>0</v>
      </c>
    </row>
    <row r="750" spans="1:7" x14ac:dyDescent="0.25">
      <c r="A750" s="6" t="s">
        <v>760</v>
      </c>
      <c r="B750" s="5">
        <f t="shared" si="44"/>
        <v>73592</v>
      </c>
      <c r="C750" s="5">
        <f t="shared" si="45"/>
        <v>29496</v>
      </c>
      <c r="F750">
        <f t="shared" si="46"/>
        <v>0</v>
      </c>
      <c r="G750">
        <f t="shared" si="47"/>
        <v>0</v>
      </c>
    </row>
    <row r="751" spans="1:7" x14ac:dyDescent="0.25">
      <c r="A751" s="6" t="s">
        <v>761</v>
      </c>
      <c r="B751" s="5">
        <f t="shared" si="44"/>
        <v>72221</v>
      </c>
      <c r="C751" s="5">
        <f t="shared" si="45"/>
        <v>90578</v>
      </c>
      <c r="F751">
        <f t="shared" si="46"/>
        <v>0</v>
      </c>
      <c r="G751">
        <f t="shared" si="47"/>
        <v>0</v>
      </c>
    </row>
    <row r="752" spans="1:7" x14ac:dyDescent="0.25">
      <c r="A752" s="6" t="s">
        <v>762</v>
      </c>
      <c r="B752" s="5">
        <f t="shared" si="44"/>
        <v>99258</v>
      </c>
      <c r="C752" s="5">
        <f t="shared" si="45"/>
        <v>57441</v>
      </c>
      <c r="F752">
        <f t="shared" si="46"/>
        <v>0</v>
      </c>
      <c r="G752">
        <f t="shared" si="47"/>
        <v>0</v>
      </c>
    </row>
    <row r="753" spans="1:7" x14ac:dyDescent="0.25">
      <c r="A753" s="6" t="s">
        <v>763</v>
      </c>
      <c r="B753" s="5">
        <f t="shared" si="44"/>
        <v>70502</v>
      </c>
      <c r="C753" s="5">
        <f t="shared" si="45"/>
        <v>34724</v>
      </c>
      <c r="F753">
        <f t="shared" si="46"/>
        <v>0</v>
      </c>
      <c r="G753">
        <f t="shared" si="47"/>
        <v>0</v>
      </c>
    </row>
    <row r="754" spans="1:7" x14ac:dyDescent="0.25">
      <c r="A754" s="6" t="s">
        <v>764</v>
      </c>
      <c r="B754" s="5">
        <f t="shared" si="44"/>
        <v>88720</v>
      </c>
      <c r="C754" s="5">
        <f t="shared" si="45"/>
        <v>67697</v>
      </c>
      <c r="F754">
        <f t="shared" si="46"/>
        <v>0</v>
      </c>
      <c r="G754">
        <f t="shared" si="47"/>
        <v>0</v>
      </c>
    </row>
    <row r="755" spans="1:7" x14ac:dyDescent="0.25">
      <c r="A755" s="6" t="s">
        <v>765</v>
      </c>
      <c r="B755" s="5">
        <f t="shared" si="44"/>
        <v>57057</v>
      </c>
      <c r="C755" s="5">
        <f t="shared" si="45"/>
        <v>51660</v>
      </c>
      <c r="F755">
        <f t="shared" si="46"/>
        <v>0</v>
      </c>
      <c r="G755">
        <f t="shared" si="47"/>
        <v>0</v>
      </c>
    </row>
    <row r="756" spans="1:7" x14ac:dyDescent="0.25">
      <c r="A756" s="6" t="s">
        <v>766</v>
      </c>
      <c r="B756" s="5">
        <f t="shared" si="44"/>
        <v>36225</v>
      </c>
      <c r="C756" s="5">
        <f t="shared" si="45"/>
        <v>19763</v>
      </c>
      <c r="F756">
        <f t="shared" si="46"/>
        <v>0</v>
      </c>
      <c r="G756">
        <f t="shared" si="47"/>
        <v>0</v>
      </c>
    </row>
    <row r="757" spans="1:7" x14ac:dyDescent="0.25">
      <c r="A757" s="6" t="s">
        <v>767</v>
      </c>
      <c r="B757" s="5">
        <f t="shared" si="44"/>
        <v>93724</v>
      </c>
      <c r="C757" s="5">
        <f t="shared" si="45"/>
        <v>98880</v>
      </c>
      <c r="F757">
        <f t="shared" si="46"/>
        <v>0</v>
      </c>
      <c r="G757">
        <f t="shared" si="47"/>
        <v>0</v>
      </c>
    </row>
    <row r="758" spans="1:7" x14ac:dyDescent="0.25">
      <c r="A758" s="6" t="s">
        <v>768</v>
      </c>
      <c r="B758" s="5">
        <f t="shared" si="44"/>
        <v>37728</v>
      </c>
      <c r="C758" s="5">
        <f t="shared" si="45"/>
        <v>51660</v>
      </c>
      <c r="F758">
        <f t="shared" si="46"/>
        <v>0</v>
      </c>
      <c r="G758">
        <f t="shared" si="47"/>
        <v>0</v>
      </c>
    </row>
    <row r="759" spans="1:7" x14ac:dyDescent="0.25">
      <c r="A759" s="6" t="s">
        <v>769</v>
      </c>
      <c r="B759" s="5">
        <f t="shared" si="44"/>
        <v>25140</v>
      </c>
      <c r="C759" s="5">
        <f t="shared" si="45"/>
        <v>34250</v>
      </c>
      <c r="F759">
        <f t="shared" si="46"/>
        <v>0</v>
      </c>
      <c r="G759">
        <f t="shared" si="47"/>
        <v>0</v>
      </c>
    </row>
    <row r="760" spans="1:7" x14ac:dyDescent="0.25">
      <c r="A760" s="6" t="s">
        <v>770</v>
      </c>
      <c r="B760" s="5">
        <f t="shared" si="44"/>
        <v>57373</v>
      </c>
      <c r="C760" s="5">
        <f t="shared" si="45"/>
        <v>89903</v>
      </c>
      <c r="F760">
        <f t="shared" si="46"/>
        <v>0</v>
      </c>
      <c r="G760">
        <f t="shared" si="47"/>
        <v>0</v>
      </c>
    </row>
    <row r="761" spans="1:7" x14ac:dyDescent="0.25">
      <c r="A761" s="6" t="s">
        <v>771</v>
      </c>
      <c r="B761" s="5">
        <f t="shared" si="44"/>
        <v>93720</v>
      </c>
      <c r="C761" s="5">
        <f t="shared" si="45"/>
        <v>64821</v>
      </c>
      <c r="F761">
        <f t="shared" si="46"/>
        <v>0</v>
      </c>
      <c r="G761">
        <f t="shared" si="47"/>
        <v>0</v>
      </c>
    </row>
    <row r="762" spans="1:7" x14ac:dyDescent="0.25">
      <c r="A762" s="6" t="s">
        <v>772</v>
      </c>
      <c r="B762" s="5">
        <f t="shared" si="44"/>
        <v>90834</v>
      </c>
      <c r="C762" s="5">
        <f t="shared" si="45"/>
        <v>28903</v>
      </c>
      <c r="F762">
        <f t="shared" si="46"/>
        <v>0</v>
      </c>
      <c r="G762">
        <f t="shared" si="47"/>
        <v>0</v>
      </c>
    </row>
    <row r="763" spans="1:7" x14ac:dyDescent="0.25">
      <c r="A763" s="6" t="s">
        <v>773</v>
      </c>
      <c r="B763" s="5">
        <f t="shared" si="44"/>
        <v>37440</v>
      </c>
      <c r="C763" s="5">
        <f t="shared" si="45"/>
        <v>14002</v>
      </c>
      <c r="F763">
        <f t="shared" si="46"/>
        <v>0</v>
      </c>
      <c r="G763">
        <f t="shared" si="47"/>
        <v>0</v>
      </c>
    </row>
    <row r="764" spans="1:7" x14ac:dyDescent="0.25">
      <c r="A764" s="6" t="s">
        <v>774</v>
      </c>
      <c r="B764" s="5">
        <f t="shared" si="44"/>
        <v>67370</v>
      </c>
      <c r="C764" s="5">
        <f t="shared" si="45"/>
        <v>73712</v>
      </c>
      <c r="F764">
        <f t="shared" si="46"/>
        <v>0</v>
      </c>
      <c r="G764">
        <f t="shared" si="47"/>
        <v>0</v>
      </c>
    </row>
    <row r="765" spans="1:7" x14ac:dyDescent="0.25">
      <c r="A765" s="6" t="s">
        <v>775</v>
      </c>
      <c r="B765" s="5">
        <f t="shared" si="44"/>
        <v>46370</v>
      </c>
      <c r="C765" s="5">
        <f t="shared" si="45"/>
        <v>33621</v>
      </c>
      <c r="F765">
        <f t="shared" si="46"/>
        <v>0</v>
      </c>
      <c r="G765">
        <f t="shared" si="47"/>
        <v>0</v>
      </c>
    </row>
    <row r="766" spans="1:7" x14ac:dyDescent="0.25">
      <c r="A766" s="6" t="s">
        <v>776</v>
      </c>
      <c r="B766" s="5">
        <f t="shared" si="44"/>
        <v>63554</v>
      </c>
      <c r="C766" s="5">
        <f t="shared" si="45"/>
        <v>39553</v>
      </c>
      <c r="F766">
        <f t="shared" si="46"/>
        <v>0</v>
      </c>
      <c r="G766">
        <f t="shared" si="47"/>
        <v>0</v>
      </c>
    </row>
    <row r="767" spans="1:7" x14ac:dyDescent="0.25">
      <c r="A767" s="6" t="s">
        <v>777</v>
      </c>
      <c r="B767" s="5">
        <f t="shared" si="44"/>
        <v>27180</v>
      </c>
      <c r="C767" s="5">
        <f t="shared" si="45"/>
        <v>33899</v>
      </c>
      <c r="F767">
        <f t="shared" si="46"/>
        <v>0</v>
      </c>
      <c r="G767">
        <f t="shared" si="47"/>
        <v>0</v>
      </c>
    </row>
    <row r="768" spans="1:7" x14ac:dyDescent="0.25">
      <c r="A768" s="6" t="s">
        <v>778</v>
      </c>
      <c r="B768" s="5">
        <f t="shared" si="44"/>
        <v>48396</v>
      </c>
      <c r="C768" s="5">
        <f t="shared" si="45"/>
        <v>80851</v>
      </c>
      <c r="F768">
        <f t="shared" si="46"/>
        <v>0</v>
      </c>
      <c r="G768">
        <f t="shared" si="47"/>
        <v>0</v>
      </c>
    </row>
    <row r="769" spans="1:7" x14ac:dyDescent="0.25">
      <c r="A769" s="6" t="s">
        <v>779</v>
      </c>
      <c r="B769" s="5">
        <f t="shared" si="44"/>
        <v>49431</v>
      </c>
      <c r="C769" s="5">
        <f t="shared" si="45"/>
        <v>68934</v>
      </c>
      <c r="F769">
        <f t="shared" si="46"/>
        <v>0</v>
      </c>
      <c r="G769">
        <f t="shared" si="47"/>
        <v>0</v>
      </c>
    </row>
    <row r="770" spans="1:7" x14ac:dyDescent="0.25">
      <c r="A770" s="6" t="s">
        <v>780</v>
      </c>
      <c r="B770" s="5">
        <f t="shared" si="44"/>
        <v>90431</v>
      </c>
      <c r="C770" s="5">
        <f t="shared" si="45"/>
        <v>17857</v>
      </c>
      <c r="F770">
        <f t="shared" si="46"/>
        <v>0</v>
      </c>
      <c r="G770">
        <f t="shared" si="47"/>
        <v>0</v>
      </c>
    </row>
    <row r="771" spans="1:7" x14ac:dyDescent="0.25">
      <c r="A771" s="6" t="s">
        <v>781</v>
      </c>
      <c r="B771" s="5">
        <f t="shared" si="44"/>
        <v>84310</v>
      </c>
      <c r="C771" s="5">
        <f t="shared" si="45"/>
        <v>97017</v>
      </c>
      <c r="F771">
        <f t="shared" si="46"/>
        <v>0</v>
      </c>
      <c r="G771">
        <f t="shared" si="47"/>
        <v>0</v>
      </c>
    </row>
    <row r="772" spans="1:7" x14ac:dyDescent="0.25">
      <c r="A772" s="6" t="s">
        <v>782</v>
      </c>
      <c r="B772" s="5">
        <f t="shared" ref="B772:B835" si="48">--LEFT(A772,FIND(" ",A772,1))</f>
        <v>37110</v>
      </c>
      <c r="C772" s="5">
        <f t="shared" ref="C772:C835" si="49">--TRIM(MID(A772,FIND(" ",A772,1),10))</f>
        <v>42786</v>
      </c>
      <c r="F772">
        <f t="shared" ref="F772:F835" si="50">COUNTIF($C$3:$C$1002,B772)</f>
        <v>0</v>
      </c>
      <c r="G772">
        <f t="shared" ref="G772:G835" si="51">B772*F772</f>
        <v>0</v>
      </c>
    </row>
    <row r="773" spans="1:7" x14ac:dyDescent="0.25">
      <c r="A773" s="6" t="s">
        <v>783</v>
      </c>
      <c r="B773" s="5">
        <f t="shared" si="48"/>
        <v>34732</v>
      </c>
      <c r="C773" s="5">
        <f t="shared" si="49"/>
        <v>64255</v>
      </c>
      <c r="F773">
        <f t="shared" si="50"/>
        <v>0</v>
      </c>
      <c r="G773">
        <f t="shared" si="51"/>
        <v>0</v>
      </c>
    </row>
    <row r="774" spans="1:7" x14ac:dyDescent="0.25">
      <c r="A774" s="6" t="s">
        <v>784</v>
      </c>
      <c r="B774" s="5">
        <f t="shared" si="48"/>
        <v>46171</v>
      </c>
      <c r="C774" s="5">
        <f t="shared" si="49"/>
        <v>25574</v>
      </c>
      <c r="F774">
        <f t="shared" si="50"/>
        <v>0</v>
      </c>
      <c r="G774">
        <f t="shared" si="51"/>
        <v>0</v>
      </c>
    </row>
    <row r="775" spans="1:7" x14ac:dyDescent="0.25">
      <c r="A775" s="6" t="s">
        <v>785</v>
      </c>
      <c r="B775" s="5">
        <f t="shared" si="48"/>
        <v>58999</v>
      </c>
      <c r="C775" s="5">
        <f t="shared" si="49"/>
        <v>30048</v>
      </c>
      <c r="F775">
        <f t="shared" si="50"/>
        <v>0</v>
      </c>
      <c r="G775">
        <f t="shared" si="51"/>
        <v>0</v>
      </c>
    </row>
    <row r="776" spans="1:7" x14ac:dyDescent="0.25">
      <c r="A776" s="6" t="s">
        <v>786</v>
      </c>
      <c r="B776" s="5">
        <f t="shared" si="48"/>
        <v>57776</v>
      </c>
      <c r="C776" s="5">
        <f t="shared" si="49"/>
        <v>67697</v>
      </c>
      <c r="F776">
        <f t="shared" si="50"/>
        <v>0</v>
      </c>
      <c r="G776">
        <f t="shared" si="51"/>
        <v>0</v>
      </c>
    </row>
    <row r="777" spans="1:7" x14ac:dyDescent="0.25">
      <c r="A777" s="6" t="s">
        <v>787</v>
      </c>
      <c r="B777" s="5">
        <f t="shared" si="48"/>
        <v>99514</v>
      </c>
      <c r="C777" s="5">
        <f t="shared" si="49"/>
        <v>96621</v>
      </c>
      <c r="F777">
        <f t="shared" si="50"/>
        <v>0</v>
      </c>
      <c r="G777">
        <f t="shared" si="51"/>
        <v>0</v>
      </c>
    </row>
    <row r="778" spans="1:7" x14ac:dyDescent="0.25">
      <c r="A778" s="6" t="s">
        <v>788</v>
      </c>
      <c r="B778" s="5">
        <f t="shared" si="48"/>
        <v>38870</v>
      </c>
      <c r="C778" s="5">
        <f t="shared" si="49"/>
        <v>60533</v>
      </c>
      <c r="F778">
        <f t="shared" si="50"/>
        <v>0</v>
      </c>
      <c r="G778">
        <f t="shared" si="51"/>
        <v>0</v>
      </c>
    </row>
    <row r="779" spans="1:7" x14ac:dyDescent="0.25">
      <c r="A779" s="6" t="s">
        <v>789</v>
      </c>
      <c r="B779" s="5">
        <f t="shared" si="48"/>
        <v>96826</v>
      </c>
      <c r="C779" s="5">
        <f t="shared" si="49"/>
        <v>32872</v>
      </c>
      <c r="F779">
        <f t="shared" si="50"/>
        <v>0</v>
      </c>
      <c r="G779">
        <f t="shared" si="51"/>
        <v>0</v>
      </c>
    </row>
    <row r="780" spans="1:7" x14ac:dyDescent="0.25">
      <c r="A780" s="6" t="s">
        <v>790</v>
      </c>
      <c r="B780" s="5">
        <f t="shared" si="48"/>
        <v>66302</v>
      </c>
      <c r="C780" s="5">
        <f t="shared" si="49"/>
        <v>22498</v>
      </c>
      <c r="F780">
        <f t="shared" si="50"/>
        <v>0</v>
      </c>
      <c r="G780">
        <f t="shared" si="51"/>
        <v>0</v>
      </c>
    </row>
    <row r="781" spans="1:7" x14ac:dyDescent="0.25">
      <c r="A781" s="6" t="s">
        <v>791</v>
      </c>
      <c r="B781" s="5">
        <f t="shared" si="48"/>
        <v>56005</v>
      </c>
      <c r="C781" s="5">
        <f t="shared" si="49"/>
        <v>52386</v>
      </c>
      <c r="F781">
        <f t="shared" si="50"/>
        <v>0</v>
      </c>
      <c r="G781">
        <f t="shared" si="51"/>
        <v>0</v>
      </c>
    </row>
    <row r="782" spans="1:7" x14ac:dyDescent="0.25">
      <c r="A782" s="6" t="s">
        <v>792</v>
      </c>
      <c r="B782" s="5">
        <f t="shared" si="48"/>
        <v>15218</v>
      </c>
      <c r="C782" s="5">
        <f t="shared" si="49"/>
        <v>72883</v>
      </c>
      <c r="F782">
        <f t="shared" si="50"/>
        <v>0</v>
      </c>
      <c r="G782">
        <f t="shared" si="51"/>
        <v>0</v>
      </c>
    </row>
    <row r="783" spans="1:7" x14ac:dyDescent="0.25">
      <c r="A783" s="6" t="s">
        <v>793</v>
      </c>
      <c r="B783" s="5">
        <f t="shared" si="48"/>
        <v>82329</v>
      </c>
      <c r="C783" s="5">
        <f t="shared" si="49"/>
        <v>94052</v>
      </c>
      <c r="F783">
        <f t="shared" si="50"/>
        <v>0</v>
      </c>
      <c r="G783">
        <f t="shared" si="51"/>
        <v>0</v>
      </c>
    </row>
    <row r="784" spans="1:7" x14ac:dyDescent="0.25">
      <c r="A784" s="6" t="s">
        <v>794</v>
      </c>
      <c r="B784" s="5">
        <f t="shared" si="48"/>
        <v>60643</v>
      </c>
      <c r="C784" s="5">
        <f t="shared" si="49"/>
        <v>31279</v>
      </c>
      <c r="F784">
        <f t="shared" si="50"/>
        <v>0</v>
      </c>
      <c r="G784">
        <f t="shared" si="51"/>
        <v>0</v>
      </c>
    </row>
    <row r="785" spans="1:7" x14ac:dyDescent="0.25">
      <c r="A785" s="6" t="s">
        <v>795</v>
      </c>
      <c r="B785" s="5">
        <f t="shared" si="48"/>
        <v>69475</v>
      </c>
      <c r="C785" s="5">
        <f t="shared" si="49"/>
        <v>29496</v>
      </c>
      <c r="F785">
        <f t="shared" si="50"/>
        <v>0</v>
      </c>
      <c r="G785">
        <f t="shared" si="51"/>
        <v>0</v>
      </c>
    </row>
    <row r="786" spans="1:7" x14ac:dyDescent="0.25">
      <c r="A786" s="6" t="s">
        <v>796</v>
      </c>
      <c r="B786" s="5">
        <f t="shared" si="48"/>
        <v>61286</v>
      </c>
      <c r="C786" s="5">
        <f t="shared" si="49"/>
        <v>15538</v>
      </c>
      <c r="F786">
        <f t="shared" si="50"/>
        <v>0</v>
      </c>
      <c r="G786">
        <f t="shared" si="51"/>
        <v>0</v>
      </c>
    </row>
    <row r="787" spans="1:7" x14ac:dyDescent="0.25">
      <c r="A787" s="6" t="s">
        <v>797</v>
      </c>
      <c r="B787" s="5">
        <f t="shared" si="48"/>
        <v>32797</v>
      </c>
      <c r="C787" s="5">
        <f t="shared" si="49"/>
        <v>69919</v>
      </c>
      <c r="F787">
        <f t="shared" si="50"/>
        <v>0</v>
      </c>
      <c r="G787">
        <f t="shared" si="51"/>
        <v>0</v>
      </c>
    </row>
    <row r="788" spans="1:7" x14ac:dyDescent="0.25">
      <c r="A788" s="6" t="s">
        <v>798</v>
      </c>
      <c r="B788" s="5">
        <f t="shared" si="48"/>
        <v>48924</v>
      </c>
      <c r="C788" s="5">
        <f t="shared" si="49"/>
        <v>57853</v>
      </c>
      <c r="F788">
        <f t="shared" si="50"/>
        <v>0</v>
      </c>
      <c r="G788">
        <f t="shared" si="51"/>
        <v>0</v>
      </c>
    </row>
    <row r="789" spans="1:7" x14ac:dyDescent="0.25">
      <c r="A789" s="6" t="s">
        <v>799</v>
      </c>
      <c r="B789" s="5">
        <f t="shared" si="48"/>
        <v>61994</v>
      </c>
      <c r="C789" s="5">
        <f t="shared" si="49"/>
        <v>73550</v>
      </c>
      <c r="F789">
        <f t="shared" si="50"/>
        <v>0</v>
      </c>
      <c r="G789">
        <f t="shared" si="51"/>
        <v>0</v>
      </c>
    </row>
    <row r="790" spans="1:7" x14ac:dyDescent="0.25">
      <c r="A790" s="6" t="s">
        <v>800</v>
      </c>
      <c r="B790" s="5">
        <f t="shared" si="48"/>
        <v>63771</v>
      </c>
      <c r="C790" s="5">
        <f t="shared" si="49"/>
        <v>82704</v>
      </c>
      <c r="F790">
        <f t="shared" si="50"/>
        <v>0</v>
      </c>
      <c r="G790">
        <f t="shared" si="51"/>
        <v>0</v>
      </c>
    </row>
    <row r="791" spans="1:7" x14ac:dyDescent="0.25">
      <c r="A791" s="6" t="s">
        <v>801</v>
      </c>
      <c r="B791" s="5">
        <f t="shared" si="48"/>
        <v>41809</v>
      </c>
      <c r="C791" s="5">
        <f t="shared" si="49"/>
        <v>13024</v>
      </c>
      <c r="F791">
        <f t="shared" si="50"/>
        <v>0</v>
      </c>
      <c r="G791">
        <f t="shared" si="51"/>
        <v>0</v>
      </c>
    </row>
    <row r="792" spans="1:7" x14ac:dyDescent="0.25">
      <c r="A792" s="6" t="s">
        <v>802</v>
      </c>
      <c r="B792" s="5">
        <f t="shared" si="48"/>
        <v>97274</v>
      </c>
      <c r="C792" s="5">
        <f t="shared" si="49"/>
        <v>97164</v>
      </c>
      <c r="F792">
        <f t="shared" si="50"/>
        <v>0</v>
      </c>
      <c r="G792">
        <f t="shared" si="51"/>
        <v>0</v>
      </c>
    </row>
    <row r="793" spans="1:7" x14ac:dyDescent="0.25">
      <c r="A793" s="6" t="s">
        <v>803</v>
      </c>
      <c r="B793" s="5">
        <f t="shared" si="48"/>
        <v>33059</v>
      </c>
      <c r="C793" s="5">
        <f t="shared" si="49"/>
        <v>42786</v>
      </c>
      <c r="F793">
        <f t="shared" si="50"/>
        <v>4</v>
      </c>
      <c r="G793">
        <f t="shared" si="51"/>
        <v>132236</v>
      </c>
    </row>
    <row r="794" spans="1:7" x14ac:dyDescent="0.25">
      <c r="A794" s="6" t="s">
        <v>804</v>
      </c>
      <c r="B794" s="5">
        <f t="shared" si="48"/>
        <v>45700</v>
      </c>
      <c r="C794" s="5">
        <f t="shared" si="49"/>
        <v>40001</v>
      </c>
      <c r="F794">
        <f t="shared" si="50"/>
        <v>0</v>
      </c>
      <c r="G794">
        <f t="shared" si="51"/>
        <v>0</v>
      </c>
    </row>
    <row r="795" spans="1:7" x14ac:dyDescent="0.25">
      <c r="A795" s="6" t="s">
        <v>805</v>
      </c>
      <c r="B795" s="5">
        <f t="shared" si="48"/>
        <v>40917</v>
      </c>
      <c r="C795" s="5">
        <f t="shared" si="49"/>
        <v>17001</v>
      </c>
      <c r="F795">
        <f t="shared" si="50"/>
        <v>0</v>
      </c>
      <c r="G795">
        <f t="shared" si="51"/>
        <v>0</v>
      </c>
    </row>
    <row r="796" spans="1:7" x14ac:dyDescent="0.25">
      <c r="A796" s="6" t="s">
        <v>806</v>
      </c>
      <c r="B796" s="5">
        <f t="shared" si="48"/>
        <v>33486</v>
      </c>
      <c r="C796" s="5">
        <f t="shared" si="49"/>
        <v>72003</v>
      </c>
      <c r="F796">
        <f t="shared" si="50"/>
        <v>0</v>
      </c>
      <c r="G796">
        <f t="shared" si="51"/>
        <v>0</v>
      </c>
    </row>
    <row r="797" spans="1:7" x14ac:dyDescent="0.25">
      <c r="A797" s="6" t="s">
        <v>807</v>
      </c>
      <c r="B797" s="5">
        <f t="shared" si="48"/>
        <v>33666</v>
      </c>
      <c r="C797" s="5">
        <f t="shared" si="49"/>
        <v>59194</v>
      </c>
      <c r="F797">
        <f t="shared" si="50"/>
        <v>0</v>
      </c>
      <c r="G797">
        <f t="shared" si="51"/>
        <v>0</v>
      </c>
    </row>
    <row r="798" spans="1:7" x14ac:dyDescent="0.25">
      <c r="A798" s="6" t="s">
        <v>808</v>
      </c>
      <c r="B798" s="5">
        <f t="shared" si="48"/>
        <v>63745</v>
      </c>
      <c r="C798" s="5">
        <f t="shared" si="49"/>
        <v>77859</v>
      </c>
      <c r="F798">
        <f t="shared" si="50"/>
        <v>0</v>
      </c>
      <c r="G798">
        <f t="shared" si="51"/>
        <v>0</v>
      </c>
    </row>
    <row r="799" spans="1:7" x14ac:dyDescent="0.25">
      <c r="A799" s="6" t="s">
        <v>809</v>
      </c>
      <c r="B799" s="5">
        <f t="shared" si="48"/>
        <v>68420</v>
      </c>
      <c r="C799" s="5">
        <f t="shared" si="49"/>
        <v>80851</v>
      </c>
      <c r="F799">
        <f t="shared" si="50"/>
        <v>0</v>
      </c>
      <c r="G799">
        <f t="shared" si="51"/>
        <v>0</v>
      </c>
    </row>
    <row r="800" spans="1:7" x14ac:dyDescent="0.25">
      <c r="A800" s="6" t="s">
        <v>810</v>
      </c>
      <c r="B800" s="5">
        <f t="shared" si="48"/>
        <v>55719</v>
      </c>
      <c r="C800" s="5">
        <f t="shared" si="49"/>
        <v>27549</v>
      </c>
      <c r="F800">
        <f t="shared" si="50"/>
        <v>0</v>
      </c>
      <c r="G800">
        <f t="shared" si="51"/>
        <v>0</v>
      </c>
    </row>
    <row r="801" spans="1:7" x14ac:dyDescent="0.25">
      <c r="A801" s="6" t="s">
        <v>811</v>
      </c>
      <c r="B801" s="5">
        <f t="shared" si="48"/>
        <v>26294</v>
      </c>
      <c r="C801" s="5">
        <f t="shared" si="49"/>
        <v>21412</v>
      </c>
      <c r="F801">
        <f t="shared" si="50"/>
        <v>0</v>
      </c>
      <c r="G801">
        <f t="shared" si="51"/>
        <v>0</v>
      </c>
    </row>
    <row r="802" spans="1:7" x14ac:dyDescent="0.25">
      <c r="A802" s="6" t="s">
        <v>812</v>
      </c>
      <c r="B802" s="5">
        <f t="shared" si="48"/>
        <v>67613</v>
      </c>
      <c r="C802" s="5">
        <f t="shared" si="49"/>
        <v>69595</v>
      </c>
      <c r="F802">
        <f t="shared" si="50"/>
        <v>0</v>
      </c>
      <c r="G802">
        <f t="shared" si="51"/>
        <v>0</v>
      </c>
    </row>
    <row r="803" spans="1:7" x14ac:dyDescent="0.25">
      <c r="A803" s="6" t="s">
        <v>813</v>
      </c>
      <c r="B803" s="5">
        <f t="shared" si="48"/>
        <v>38497</v>
      </c>
      <c r="C803" s="5">
        <f t="shared" si="49"/>
        <v>31870</v>
      </c>
      <c r="F803">
        <f t="shared" si="50"/>
        <v>0</v>
      </c>
      <c r="G803">
        <f t="shared" si="51"/>
        <v>0</v>
      </c>
    </row>
    <row r="804" spans="1:7" x14ac:dyDescent="0.25">
      <c r="A804" s="6" t="s">
        <v>814</v>
      </c>
      <c r="B804" s="5">
        <f t="shared" si="48"/>
        <v>33455</v>
      </c>
      <c r="C804" s="5">
        <f t="shared" si="49"/>
        <v>80851</v>
      </c>
      <c r="F804">
        <f t="shared" si="50"/>
        <v>0</v>
      </c>
      <c r="G804">
        <f t="shared" si="51"/>
        <v>0</v>
      </c>
    </row>
    <row r="805" spans="1:7" x14ac:dyDescent="0.25">
      <c r="A805" s="6" t="s">
        <v>815</v>
      </c>
      <c r="B805" s="5">
        <f t="shared" si="48"/>
        <v>29237</v>
      </c>
      <c r="C805" s="5">
        <f t="shared" si="49"/>
        <v>68898</v>
      </c>
      <c r="F805">
        <f t="shared" si="50"/>
        <v>0</v>
      </c>
      <c r="G805">
        <f t="shared" si="51"/>
        <v>0</v>
      </c>
    </row>
    <row r="806" spans="1:7" x14ac:dyDescent="0.25">
      <c r="A806" s="6" t="s">
        <v>816</v>
      </c>
      <c r="B806" s="5">
        <f t="shared" si="48"/>
        <v>53016</v>
      </c>
      <c r="C806" s="5">
        <f t="shared" si="49"/>
        <v>44791</v>
      </c>
      <c r="F806">
        <f t="shared" si="50"/>
        <v>0</v>
      </c>
      <c r="G806">
        <f t="shared" si="51"/>
        <v>0</v>
      </c>
    </row>
    <row r="807" spans="1:7" x14ac:dyDescent="0.25">
      <c r="A807" s="6" t="s">
        <v>817</v>
      </c>
      <c r="B807" s="5">
        <f t="shared" si="48"/>
        <v>36157</v>
      </c>
      <c r="C807" s="5">
        <f t="shared" si="49"/>
        <v>65971</v>
      </c>
      <c r="F807">
        <f t="shared" si="50"/>
        <v>0</v>
      </c>
      <c r="G807">
        <f t="shared" si="51"/>
        <v>0</v>
      </c>
    </row>
    <row r="808" spans="1:7" x14ac:dyDescent="0.25">
      <c r="A808" s="6" t="s">
        <v>818</v>
      </c>
      <c r="B808" s="5">
        <f t="shared" si="48"/>
        <v>20983</v>
      </c>
      <c r="C808" s="5">
        <f t="shared" si="49"/>
        <v>38056</v>
      </c>
      <c r="F808">
        <f t="shared" si="50"/>
        <v>0</v>
      </c>
      <c r="G808">
        <f t="shared" si="51"/>
        <v>0</v>
      </c>
    </row>
    <row r="809" spans="1:7" x14ac:dyDescent="0.25">
      <c r="A809" s="6" t="s">
        <v>819</v>
      </c>
      <c r="B809" s="5">
        <f t="shared" si="48"/>
        <v>43937</v>
      </c>
      <c r="C809" s="5">
        <f t="shared" si="49"/>
        <v>52966</v>
      </c>
      <c r="F809">
        <f t="shared" si="50"/>
        <v>0</v>
      </c>
      <c r="G809">
        <f t="shared" si="51"/>
        <v>0</v>
      </c>
    </row>
    <row r="810" spans="1:7" x14ac:dyDescent="0.25">
      <c r="A810" s="6" t="s">
        <v>820</v>
      </c>
      <c r="B810" s="5">
        <f t="shared" si="48"/>
        <v>90852</v>
      </c>
      <c r="C810" s="5">
        <f t="shared" si="49"/>
        <v>76144</v>
      </c>
      <c r="F810">
        <f t="shared" si="50"/>
        <v>0</v>
      </c>
      <c r="G810">
        <f t="shared" si="51"/>
        <v>0</v>
      </c>
    </row>
    <row r="811" spans="1:7" x14ac:dyDescent="0.25">
      <c r="A811" s="6" t="s">
        <v>821</v>
      </c>
      <c r="B811" s="5">
        <f t="shared" si="48"/>
        <v>86318</v>
      </c>
      <c r="C811" s="5">
        <f t="shared" si="49"/>
        <v>53334</v>
      </c>
      <c r="F811">
        <f t="shared" si="50"/>
        <v>0</v>
      </c>
      <c r="G811">
        <f t="shared" si="51"/>
        <v>0</v>
      </c>
    </row>
    <row r="812" spans="1:7" x14ac:dyDescent="0.25">
      <c r="A812" s="6" t="s">
        <v>822</v>
      </c>
      <c r="B812" s="5">
        <f t="shared" si="48"/>
        <v>30612</v>
      </c>
      <c r="C812" s="5">
        <f t="shared" si="49"/>
        <v>62842</v>
      </c>
      <c r="F812">
        <f t="shared" si="50"/>
        <v>0</v>
      </c>
      <c r="G812">
        <f t="shared" si="51"/>
        <v>0</v>
      </c>
    </row>
    <row r="813" spans="1:7" x14ac:dyDescent="0.25">
      <c r="A813" s="6" t="s">
        <v>823</v>
      </c>
      <c r="B813" s="5">
        <f t="shared" si="48"/>
        <v>90434</v>
      </c>
      <c r="C813" s="5">
        <f t="shared" si="49"/>
        <v>56570</v>
      </c>
      <c r="F813">
        <f t="shared" si="50"/>
        <v>0</v>
      </c>
      <c r="G813">
        <f t="shared" si="51"/>
        <v>0</v>
      </c>
    </row>
    <row r="814" spans="1:7" x14ac:dyDescent="0.25">
      <c r="A814" s="6" t="s">
        <v>824</v>
      </c>
      <c r="B814" s="5">
        <f t="shared" si="48"/>
        <v>25697</v>
      </c>
      <c r="C814" s="5">
        <f t="shared" si="49"/>
        <v>77841</v>
      </c>
      <c r="F814">
        <f t="shared" si="50"/>
        <v>0</v>
      </c>
      <c r="G814">
        <f t="shared" si="51"/>
        <v>0</v>
      </c>
    </row>
    <row r="815" spans="1:7" x14ac:dyDescent="0.25">
      <c r="A815" s="6" t="s">
        <v>825</v>
      </c>
      <c r="B815" s="5">
        <f t="shared" si="48"/>
        <v>22662</v>
      </c>
      <c r="C815" s="5">
        <f t="shared" si="49"/>
        <v>70772</v>
      </c>
      <c r="F815">
        <f t="shared" si="50"/>
        <v>0</v>
      </c>
      <c r="G815">
        <f t="shared" si="51"/>
        <v>0</v>
      </c>
    </row>
    <row r="816" spans="1:7" x14ac:dyDescent="0.25">
      <c r="A816" s="6" t="s">
        <v>826</v>
      </c>
      <c r="B816" s="5">
        <f t="shared" si="48"/>
        <v>89638</v>
      </c>
      <c r="C816" s="5">
        <f t="shared" si="49"/>
        <v>33059</v>
      </c>
      <c r="F816">
        <f t="shared" si="50"/>
        <v>0</v>
      </c>
      <c r="G816">
        <f t="shared" si="51"/>
        <v>0</v>
      </c>
    </row>
    <row r="817" spans="1:7" x14ac:dyDescent="0.25">
      <c r="A817" s="6" t="s">
        <v>827</v>
      </c>
      <c r="B817" s="5">
        <f t="shared" si="48"/>
        <v>26116</v>
      </c>
      <c r="C817" s="5">
        <f t="shared" si="49"/>
        <v>52871</v>
      </c>
      <c r="F817">
        <f t="shared" si="50"/>
        <v>0</v>
      </c>
      <c r="G817">
        <f t="shared" si="51"/>
        <v>0</v>
      </c>
    </row>
    <row r="818" spans="1:7" x14ac:dyDescent="0.25">
      <c r="A818" s="6" t="s">
        <v>828</v>
      </c>
      <c r="B818" s="5">
        <f t="shared" si="48"/>
        <v>84518</v>
      </c>
      <c r="C818" s="5">
        <f t="shared" si="49"/>
        <v>60464</v>
      </c>
      <c r="F818">
        <f t="shared" si="50"/>
        <v>0</v>
      </c>
      <c r="G818">
        <f t="shared" si="51"/>
        <v>0</v>
      </c>
    </row>
    <row r="819" spans="1:7" x14ac:dyDescent="0.25">
      <c r="A819" s="6" t="s">
        <v>829</v>
      </c>
      <c r="B819" s="5">
        <f t="shared" si="48"/>
        <v>55725</v>
      </c>
      <c r="C819" s="5">
        <f t="shared" si="49"/>
        <v>75500</v>
      </c>
      <c r="F819">
        <f t="shared" si="50"/>
        <v>0</v>
      </c>
      <c r="G819">
        <f t="shared" si="51"/>
        <v>0</v>
      </c>
    </row>
    <row r="820" spans="1:7" x14ac:dyDescent="0.25">
      <c r="A820" s="6" t="s">
        <v>830</v>
      </c>
      <c r="B820" s="5">
        <f t="shared" si="48"/>
        <v>81669</v>
      </c>
      <c r="C820" s="5">
        <f t="shared" si="49"/>
        <v>33853</v>
      </c>
      <c r="F820">
        <f t="shared" si="50"/>
        <v>0</v>
      </c>
      <c r="G820">
        <f t="shared" si="51"/>
        <v>0</v>
      </c>
    </row>
    <row r="821" spans="1:7" x14ac:dyDescent="0.25">
      <c r="A821" s="6" t="s">
        <v>831</v>
      </c>
      <c r="B821" s="5">
        <f t="shared" si="48"/>
        <v>99680</v>
      </c>
      <c r="C821" s="5">
        <f t="shared" si="49"/>
        <v>56409</v>
      </c>
      <c r="F821">
        <f t="shared" si="50"/>
        <v>0</v>
      </c>
      <c r="G821">
        <f t="shared" si="51"/>
        <v>0</v>
      </c>
    </row>
    <row r="822" spans="1:7" x14ac:dyDescent="0.25">
      <c r="A822" s="6" t="s">
        <v>832</v>
      </c>
      <c r="B822" s="5">
        <f t="shared" si="48"/>
        <v>11056</v>
      </c>
      <c r="C822" s="5">
        <f t="shared" si="49"/>
        <v>77547</v>
      </c>
      <c r="F822">
        <f t="shared" si="50"/>
        <v>0</v>
      </c>
      <c r="G822">
        <f t="shared" si="51"/>
        <v>0</v>
      </c>
    </row>
    <row r="823" spans="1:7" x14ac:dyDescent="0.25">
      <c r="A823" s="6" t="s">
        <v>833</v>
      </c>
      <c r="B823" s="5">
        <f t="shared" si="48"/>
        <v>21585</v>
      </c>
      <c r="C823" s="5">
        <f t="shared" si="49"/>
        <v>58485</v>
      </c>
      <c r="F823">
        <f t="shared" si="50"/>
        <v>0</v>
      </c>
      <c r="G823">
        <f t="shared" si="51"/>
        <v>0</v>
      </c>
    </row>
    <row r="824" spans="1:7" x14ac:dyDescent="0.25">
      <c r="A824" s="6" t="s">
        <v>834</v>
      </c>
      <c r="B824" s="5">
        <f t="shared" si="48"/>
        <v>37854</v>
      </c>
      <c r="C824" s="5">
        <f t="shared" si="49"/>
        <v>70553</v>
      </c>
      <c r="F824">
        <f t="shared" si="50"/>
        <v>0</v>
      </c>
      <c r="G824">
        <f t="shared" si="51"/>
        <v>0</v>
      </c>
    </row>
    <row r="825" spans="1:7" x14ac:dyDescent="0.25">
      <c r="A825" s="6" t="s">
        <v>835</v>
      </c>
      <c r="B825" s="5">
        <f t="shared" si="48"/>
        <v>27402</v>
      </c>
      <c r="C825" s="5">
        <f t="shared" si="49"/>
        <v>64832</v>
      </c>
      <c r="F825">
        <f t="shared" si="50"/>
        <v>0</v>
      </c>
      <c r="G825">
        <f t="shared" si="51"/>
        <v>0</v>
      </c>
    </row>
    <row r="826" spans="1:7" x14ac:dyDescent="0.25">
      <c r="A826" s="6" t="s">
        <v>836</v>
      </c>
      <c r="B826" s="5">
        <f t="shared" si="48"/>
        <v>39624</v>
      </c>
      <c r="C826" s="5">
        <f t="shared" si="49"/>
        <v>41458</v>
      </c>
      <c r="F826">
        <f t="shared" si="50"/>
        <v>0</v>
      </c>
      <c r="G826">
        <f t="shared" si="51"/>
        <v>0</v>
      </c>
    </row>
    <row r="827" spans="1:7" x14ac:dyDescent="0.25">
      <c r="A827" s="6" t="s">
        <v>837</v>
      </c>
      <c r="B827" s="5">
        <f t="shared" si="48"/>
        <v>92759</v>
      </c>
      <c r="C827" s="5">
        <f t="shared" si="49"/>
        <v>72003</v>
      </c>
      <c r="F827">
        <f t="shared" si="50"/>
        <v>0</v>
      </c>
      <c r="G827">
        <f t="shared" si="51"/>
        <v>0</v>
      </c>
    </row>
    <row r="828" spans="1:7" x14ac:dyDescent="0.25">
      <c r="A828" s="6" t="s">
        <v>838</v>
      </c>
      <c r="B828" s="5">
        <f t="shared" si="48"/>
        <v>42786</v>
      </c>
      <c r="C828" s="5">
        <f t="shared" si="49"/>
        <v>81984</v>
      </c>
      <c r="F828">
        <f t="shared" si="50"/>
        <v>12</v>
      </c>
      <c r="G828">
        <f t="shared" si="51"/>
        <v>513432</v>
      </c>
    </row>
    <row r="829" spans="1:7" x14ac:dyDescent="0.25">
      <c r="A829" s="6" t="s">
        <v>839</v>
      </c>
      <c r="B829" s="5">
        <f t="shared" si="48"/>
        <v>19929</v>
      </c>
      <c r="C829" s="5">
        <f t="shared" si="49"/>
        <v>50841</v>
      </c>
      <c r="F829">
        <f t="shared" si="50"/>
        <v>0</v>
      </c>
      <c r="G829">
        <f t="shared" si="51"/>
        <v>0</v>
      </c>
    </row>
    <row r="830" spans="1:7" x14ac:dyDescent="0.25">
      <c r="A830" s="6" t="s">
        <v>840</v>
      </c>
      <c r="B830" s="5">
        <f t="shared" si="48"/>
        <v>21412</v>
      </c>
      <c r="C830" s="5">
        <f t="shared" si="49"/>
        <v>75256</v>
      </c>
      <c r="F830">
        <f t="shared" si="50"/>
        <v>7</v>
      </c>
      <c r="G830">
        <f t="shared" si="51"/>
        <v>149884</v>
      </c>
    </row>
    <row r="831" spans="1:7" x14ac:dyDescent="0.25">
      <c r="A831" s="6" t="s">
        <v>841</v>
      </c>
      <c r="B831" s="5">
        <f t="shared" si="48"/>
        <v>91518</v>
      </c>
      <c r="C831" s="5">
        <f t="shared" si="49"/>
        <v>88235</v>
      </c>
      <c r="F831">
        <f t="shared" si="50"/>
        <v>0</v>
      </c>
      <c r="G831">
        <f t="shared" si="51"/>
        <v>0</v>
      </c>
    </row>
    <row r="832" spans="1:7" x14ac:dyDescent="0.25">
      <c r="A832" s="6" t="s">
        <v>842</v>
      </c>
      <c r="B832" s="5">
        <f t="shared" si="48"/>
        <v>39607</v>
      </c>
      <c r="C832" s="5">
        <f t="shared" si="49"/>
        <v>23909</v>
      </c>
      <c r="F832">
        <f t="shared" si="50"/>
        <v>0</v>
      </c>
      <c r="G832">
        <f t="shared" si="51"/>
        <v>0</v>
      </c>
    </row>
    <row r="833" spans="1:7" x14ac:dyDescent="0.25">
      <c r="A833" s="6" t="s">
        <v>843</v>
      </c>
      <c r="B833" s="5">
        <f t="shared" si="48"/>
        <v>82239</v>
      </c>
      <c r="C833" s="5">
        <f t="shared" si="49"/>
        <v>13462</v>
      </c>
      <c r="F833">
        <f t="shared" si="50"/>
        <v>0</v>
      </c>
      <c r="G833">
        <f t="shared" si="51"/>
        <v>0</v>
      </c>
    </row>
    <row r="834" spans="1:7" x14ac:dyDescent="0.25">
      <c r="A834" s="6" t="s">
        <v>844</v>
      </c>
      <c r="B834" s="5">
        <f t="shared" si="48"/>
        <v>27192</v>
      </c>
      <c r="C834" s="5">
        <f t="shared" si="49"/>
        <v>51858</v>
      </c>
      <c r="F834">
        <f t="shared" si="50"/>
        <v>0</v>
      </c>
      <c r="G834">
        <f t="shared" si="51"/>
        <v>0</v>
      </c>
    </row>
    <row r="835" spans="1:7" x14ac:dyDescent="0.25">
      <c r="A835" s="6" t="s">
        <v>845</v>
      </c>
      <c r="B835" s="5">
        <f t="shared" si="48"/>
        <v>46537</v>
      </c>
      <c r="C835" s="5">
        <f t="shared" si="49"/>
        <v>33593</v>
      </c>
      <c r="F835">
        <f t="shared" si="50"/>
        <v>0</v>
      </c>
      <c r="G835">
        <f t="shared" si="51"/>
        <v>0</v>
      </c>
    </row>
    <row r="836" spans="1:7" x14ac:dyDescent="0.25">
      <c r="A836" s="6" t="s">
        <v>846</v>
      </c>
      <c r="B836" s="5">
        <f t="shared" ref="B836:B899" si="52">--LEFT(A836,FIND(" ",A836,1))</f>
        <v>38436</v>
      </c>
      <c r="C836" s="5">
        <f t="shared" ref="C836:C899" si="53">--TRIM(MID(A836,FIND(" ",A836,1),10))</f>
        <v>71894</v>
      </c>
      <c r="F836">
        <f t="shared" ref="F836:F899" si="54">COUNTIF($C$3:$C$1002,B836)</f>
        <v>10</v>
      </c>
      <c r="G836">
        <f t="shared" ref="G836:G899" si="55">B836*F836</f>
        <v>384360</v>
      </c>
    </row>
    <row r="837" spans="1:7" x14ac:dyDescent="0.25">
      <c r="A837" s="6" t="s">
        <v>847</v>
      </c>
      <c r="B837" s="5">
        <f t="shared" si="52"/>
        <v>79708</v>
      </c>
      <c r="C837" s="5">
        <f t="shared" si="53"/>
        <v>13462</v>
      </c>
      <c r="F837">
        <f t="shared" si="54"/>
        <v>0</v>
      </c>
      <c r="G837">
        <f t="shared" si="55"/>
        <v>0</v>
      </c>
    </row>
    <row r="838" spans="1:7" x14ac:dyDescent="0.25">
      <c r="A838" s="6" t="s">
        <v>848</v>
      </c>
      <c r="B838" s="5">
        <f t="shared" si="52"/>
        <v>39914</v>
      </c>
      <c r="C838" s="5">
        <f t="shared" si="53"/>
        <v>75256</v>
      </c>
      <c r="F838">
        <f t="shared" si="54"/>
        <v>0</v>
      </c>
      <c r="G838">
        <f t="shared" si="55"/>
        <v>0</v>
      </c>
    </row>
    <row r="839" spans="1:7" x14ac:dyDescent="0.25">
      <c r="A839" s="6" t="s">
        <v>849</v>
      </c>
      <c r="B839" s="5">
        <f t="shared" si="52"/>
        <v>53695</v>
      </c>
      <c r="C839" s="5">
        <f t="shared" si="53"/>
        <v>21830</v>
      </c>
      <c r="F839">
        <f t="shared" si="54"/>
        <v>0</v>
      </c>
      <c r="G839">
        <f t="shared" si="55"/>
        <v>0</v>
      </c>
    </row>
    <row r="840" spans="1:7" x14ac:dyDescent="0.25">
      <c r="A840" s="6" t="s">
        <v>850</v>
      </c>
      <c r="B840" s="5">
        <f t="shared" si="52"/>
        <v>40348</v>
      </c>
      <c r="C840" s="5">
        <f t="shared" si="53"/>
        <v>60464</v>
      </c>
      <c r="F840">
        <f t="shared" si="54"/>
        <v>0</v>
      </c>
      <c r="G840">
        <f t="shared" si="55"/>
        <v>0</v>
      </c>
    </row>
    <row r="841" spans="1:7" x14ac:dyDescent="0.25">
      <c r="A841" s="6" t="s">
        <v>851</v>
      </c>
      <c r="B841" s="5">
        <f t="shared" si="52"/>
        <v>40694</v>
      </c>
      <c r="C841" s="5">
        <f t="shared" si="53"/>
        <v>42202</v>
      </c>
      <c r="F841">
        <f t="shared" si="54"/>
        <v>0</v>
      </c>
      <c r="G841">
        <f t="shared" si="55"/>
        <v>0</v>
      </c>
    </row>
    <row r="842" spans="1:7" x14ac:dyDescent="0.25">
      <c r="A842" s="6" t="s">
        <v>852</v>
      </c>
      <c r="B842" s="5">
        <f t="shared" si="52"/>
        <v>19663</v>
      </c>
      <c r="C842" s="5">
        <f t="shared" si="53"/>
        <v>46959</v>
      </c>
      <c r="F842">
        <f t="shared" si="54"/>
        <v>0</v>
      </c>
      <c r="G842">
        <f t="shared" si="55"/>
        <v>0</v>
      </c>
    </row>
    <row r="843" spans="1:7" x14ac:dyDescent="0.25">
      <c r="A843" s="6" t="s">
        <v>853</v>
      </c>
      <c r="B843" s="5">
        <f t="shared" si="52"/>
        <v>16165</v>
      </c>
      <c r="C843" s="5">
        <f t="shared" si="53"/>
        <v>67697</v>
      </c>
      <c r="F843">
        <f t="shared" si="54"/>
        <v>0</v>
      </c>
      <c r="G843">
        <f t="shared" si="55"/>
        <v>0</v>
      </c>
    </row>
    <row r="844" spans="1:7" x14ac:dyDescent="0.25">
      <c r="A844" s="6" t="s">
        <v>854</v>
      </c>
      <c r="B844" s="5">
        <f t="shared" si="52"/>
        <v>26764</v>
      </c>
      <c r="C844" s="5">
        <f t="shared" si="53"/>
        <v>66060</v>
      </c>
      <c r="F844">
        <f t="shared" si="54"/>
        <v>0</v>
      </c>
      <c r="G844">
        <f t="shared" si="55"/>
        <v>0</v>
      </c>
    </row>
    <row r="845" spans="1:7" x14ac:dyDescent="0.25">
      <c r="A845" s="6" t="s">
        <v>855</v>
      </c>
      <c r="B845" s="5">
        <f t="shared" si="52"/>
        <v>62435</v>
      </c>
      <c r="C845" s="5">
        <f t="shared" si="53"/>
        <v>10581</v>
      </c>
      <c r="F845">
        <f t="shared" si="54"/>
        <v>0</v>
      </c>
      <c r="G845">
        <f t="shared" si="55"/>
        <v>0</v>
      </c>
    </row>
    <row r="846" spans="1:7" x14ac:dyDescent="0.25">
      <c r="A846" s="6" t="s">
        <v>856</v>
      </c>
      <c r="B846" s="5">
        <f t="shared" si="52"/>
        <v>58398</v>
      </c>
      <c r="C846" s="5">
        <f t="shared" si="53"/>
        <v>29571</v>
      </c>
      <c r="F846">
        <f t="shared" si="54"/>
        <v>0</v>
      </c>
      <c r="G846">
        <f t="shared" si="55"/>
        <v>0</v>
      </c>
    </row>
    <row r="847" spans="1:7" x14ac:dyDescent="0.25">
      <c r="A847" s="6" t="s">
        <v>857</v>
      </c>
      <c r="B847" s="5">
        <f t="shared" si="52"/>
        <v>17348</v>
      </c>
      <c r="C847" s="5">
        <f t="shared" si="53"/>
        <v>95270</v>
      </c>
      <c r="F847">
        <f t="shared" si="54"/>
        <v>0</v>
      </c>
      <c r="G847">
        <f t="shared" si="55"/>
        <v>0</v>
      </c>
    </row>
    <row r="848" spans="1:7" x14ac:dyDescent="0.25">
      <c r="A848" s="6" t="s">
        <v>858</v>
      </c>
      <c r="B848" s="5">
        <f t="shared" si="52"/>
        <v>90054</v>
      </c>
      <c r="C848" s="5">
        <f t="shared" si="53"/>
        <v>22498</v>
      </c>
      <c r="F848">
        <f t="shared" si="54"/>
        <v>0</v>
      </c>
      <c r="G848">
        <f t="shared" si="55"/>
        <v>0</v>
      </c>
    </row>
    <row r="849" spans="1:7" x14ac:dyDescent="0.25">
      <c r="A849" s="6" t="s">
        <v>859</v>
      </c>
      <c r="B849" s="5">
        <f t="shared" si="52"/>
        <v>48870</v>
      </c>
      <c r="C849" s="5">
        <f t="shared" si="53"/>
        <v>41458</v>
      </c>
      <c r="F849">
        <f t="shared" si="54"/>
        <v>0</v>
      </c>
      <c r="G849">
        <f t="shared" si="55"/>
        <v>0</v>
      </c>
    </row>
    <row r="850" spans="1:7" x14ac:dyDescent="0.25">
      <c r="A850" s="6" t="s">
        <v>860</v>
      </c>
      <c r="B850" s="5">
        <f t="shared" si="52"/>
        <v>20742</v>
      </c>
      <c r="C850" s="5">
        <f t="shared" si="53"/>
        <v>45699</v>
      </c>
      <c r="F850">
        <f t="shared" si="54"/>
        <v>0</v>
      </c>
      <c r="G850">
        <f t="shared" si="55"/>
        <v>0</v>
      </c>
    </row>
    <row r="851" spans="1:7" x14ac:dyDescent="0.25">
      <c r="A851" s="6" t="s">
        <v>861</v>
      </c>
      <c r="B851" s="5">
        <f t="shared" si="52"/>
        <v>66060</v>
      </c>
      <c r="C851" s="5">
        <f t="shared" si="53"/>
        <v>97867</v>
      </c>
      <c r="F851">
        <f t="shared" si="54"/>
        <v>4</v>
      </c>
      <c r="G851">
        <f t="shared" si="55"/>
        <v>264240</v>
      </c>
    </row>
    <row r="852" spans="1:7" x14ac:dyDescent="0.25">
      <c r="A852" s="6" t="s">
        <v>862</v>
      </c>
      <c r="B852" s="5">
        <f t="shared" si="52"/>
        <v>69792</v>
      </c>
      <c r="C852" s="5">
        <f t="shared" si="53"/>
        <v>65746</v>
      </c>
      <c r="F852">
        <f t="shared" si="54"/>
        <v>0</v>
      </c>
      <c r="G852">
        <f t="shared" si="55"/>
        <v>0</v>
      </c>
    </row>
    <row r="853" spans="1:7" x14ac:dyDescent="0.25">
      <c r="A853" s="6" t="s">
        <v>863</v>
      </c>
      <c r="B853" s="5">
        <f t="shared" si="52"/>
        <v>33979</v>
      </c>
      <c r="C853" s="5">
        <f t="shared" si="53"/>
        <v>24259</v>
      </c>
      <c r="F853">
        <f t="shared" si="54"/>
        <v>0</v>
      </c>
      <c r="G853">
        <f t="shared" si="55"/>
        <v>0</v>
      </c>
    </row>
    <row r="854" spans="1:7" x14ac:dyDescent="0.25">
      <c r="A854" s="6" t="s">
        <v>864</v>
      </c>
      <c r="B854" s="5">
        <f t="shared" si="52"/>
        <v>80596</v>
      </c>
      <c r="C854" s="5">
        <f t="shared" si="53"/>
        <v>13462</v>
      </c>
      <c r="F854">
        <f t="shared" si="54"/>
        <v>0</v>
      </c>
      <c r="G854">
        <f t="shared" si="55"/>
        <v>0</v>
      </c>
    </row>
    <row r="855" spans="1:7" x14ac:dyDescent="0.25">
      <c r="A855" s="6" t="s">
        <v>865</v>
      </c>
      <c r="B855" s="5">
        <f t="shared" si="52"/>
        <v>38208</v>
      </c>
      <c r="C855" s="5">
        <f t="shared" si="53"/>
        <v>94618</v>
      </c>
      <c r="F855">
        <f t="shared" si="54"/>
        <v>0</v>
      </c>
      <c r="G855">
        <f t="shared" si="55"/>
        <v>0</v>
      </c>
    </row>
    <row r="856" spans="1:7" x14ac:dyDescent="0.25">
      <c r="A856" s="6" t="s">
        <v>866</v>
      </c>
      <c r="B856" s="5">
        <f t="shared" si="52"/>
        <v>53092</v>
      </c>
      <c r="C856" s="5">
        <f t="shared" si="53"/>
        <v>98687</v>
      </c>
      <c r="F856">
        <f t="shared" si="54"/>
        <v>0</v>
      </c>
      <c r="G856">
        <f t="shared" si="55"/>
        <v>0</v>
      </c>
    </row>
    <row r="857" spans="1:7" x14ac:dyDescent="0.25">
      <c r="A857" s="6" t="s">
        <v>867</v>
      </c>
      <c r="B857" s="5">
        <f t="shared" si="52"/>
        <v>53583</v>
      </c>
      <c r="C857" s="5">
        <f t="shared" si="53"/>
        <v>32555</v>
      </c>
      <c r="F857">
        <f t="shared" si="54"/>
        <v>0</v>
      </c>
      <c r="G857">
        <f t="shared" si="55"/>
        <v>0</v>
      </c>
    </row>
    <row r="858" spans="1:7" x14ac:dyDescent="0.25">
      <c r="A858" s="6" t="s">
        <v>868</v>
      </c>
      <c r="B858" s="5">
        <f t="shared" si="52"/>
        <v>17488</v>
      </c>
      <c r="C858" s="5">
        <f t="shared" si="53"/>
        <v>71894</v>
      </c>
      <c r="F858">
        <f t="shared" si="54"/>
        <v>0</v>
      </c>
      <c r="G858">
        <f t="shared" si="55"/>
        <v>0</v>
      </c>
    </row>
    <row r="859" spans="1:7" x14ac:dyDescent="0.25">
      <c r="A859" s="6" t="s">
        <v>869</v>
      </c>
      <c r="B859" s="5">
        <f t="shared" si="52"/>
        <v>76692</v>
      </c>
      <c r="C859" s="5">
        <f t="shared" si="53"/>
        <v>38436</v>
      </c>
      <c r="F859">
        <f t="shared" si="54"/>
        <v>0</v>
      </c>
      <c r="G859">
        <f t="shared" si="55"/>
        <v>0</v>
      </c>
    </row>
    <row r="860" spans="1:7" x14ac:dyDescent="0.25">
      <c r="A860" s="6" t="s">
        <v>870</v>
      </c>
      <c r="B860" s="5">
        <f t="shared" si="52"/>
        <v>71114</v>
      </c>
      <c r="C860" s="5">
        <f t="shared" si="53"/>
        <v>67532</v>
      </c>
      <c r="F860">
        <f t="shared" si="54"/>
        <v>0</v>
      </c>
      <c r="G860">
        <f t="shared" si="55"/>
        <v>0</v>
      </c>
    </row>
    <row r="861" spans="1:7" x14ac:dyDescent="0.25">
      <c r="A861" s="6" t="s">
        <v>871</v>
      </c>
      <c r="B861" s="5">
        <f t="shared" si="52"/>
        <v>50119</v>
      </c>
      <c r="C861" s="5">
        <f t="shared" si="53"/>
        <v>43332</v>
      </c>
      <c r="F861">
        <f t="shared" si="54"/>
        <v>0</v>
      </c>
      <c r="G861">
        <f t="shared" si="55"/>
        <v>0</v>
      </c>
    </row>
    <row r="862" spans="1:7" x14ac:dyDescent="0.25">
      <c r="A862" s="6" t="s">
        <v>872</v>
      </c>
      <c r="B862" s="5">
        <f t="shared" si="52"/>
        <v>60702</v>
      </c>
      <c r="C862" s="5">
        <f t="shared" si="53"/>
        <v>45943</v>
      </c>
      <c r="F862">
        <f t="shared" si="54"/>
        <v>0</v>
      </c>
      <c r="G862">
        <f t="shared" si="55"/>
        <v>0</v>
      </c>
    </row>
    <row r="863" spans="1:7" x14ac:dyDescent="0.25">
      <c r="A863" s="6" t="s">
        <v>873</v>
      </c>
      <c r="B863" s="5">
        <f t="shared" si="52"/>
        <v>98910</v>
      </c>
      <c r="C863" s="5">
        <f t="shared" si="53"/>
        <v>31092</v>
      </c>
      <c r="F863">
        <f t="shared" si="54"/>
        <v>0</v>
      </c>
      <c r="G863">
        <f t="shared" si="55"/>
        <v>0</v>
      </c>
    </row>
    <row r="864" spans="1:7" x14ac:dyDescent="0.25">
      <c r="A864" s="6" t="s">
        <v>874</v>
      </c>
      <c r="B864" s="5">
        <f t="shared" si="52"/>
        <v>24697</v>
      </c>
      <c r="C864" s="5">
        <f t="shared" si="53"/>
        <v>84922</v>
      </c>
      <c r="F864">
        <f t="shared" si="54"/>
        <v>0</v>
      </c>
      <c r="G864">
        <f t="shared" si="55"/>
        <v>0</v>
      </c>
    </row>
    <row r="865" spans="1:7" x14ac:dyDescent="0.25">
      <c r="A865" s="6" t="s">
        <v>875</v>
      </c>
      <c r="B865" s="5">
        <f t="shared" si="52"/>
        <v>91990</v>
      </c>
      <c r="C865" s="5">
        <f t="shared" si="53"/>
        <v>92651</v>
      </c>
      <c r="F865">
        <f t="shared" si="54"/>
        <v>0</v>
      </c>
      <c r="G865">
        <f t="shared" si="55"/>
        <v>0</v>
      </c>
    </row>
    <row r="866" spans="1:7" x14ac:dyDescent="0.25">
      <c r="A866" s="6" t="s">
        <v>876</v>
      </c>
      <c r="B866" s="5">
        <f t="shared" si="52"/>
        <v>84668</v>
      </c>
      <c r="C866" s="5">
        <f t="shared" si="53"/>
        <v>47907</v>
      </c>
      <c r="F866">
        <f t="shared" si="54"/>
        <v>0</v>
      </c>
      <c r="G866">
        <f t="shared" si="55"/>
        <v>0</v>
      </c>
    </row>
    <row r="867" spans="1:7" x14ac:dyDescent="0.25">
      <c r="A867" s="6" t="s">
        <v>877</v>
      </c>
      <c r="B867" s="5">
        <f t="shared" si="52"/>
        <v>62646</v>
      </c>
      <c r="C867" s="5">
        <f t="shared" si="53"/>
        <v>58437</v>
      </c>
      <c r="F867">
        <f t="shared" si="54"/>
        <v>0</v>
      </c>
      <c r="G867">
        <f t="shared" si="55"/>
        <v>0</v>
      </c>
    </row>
    <row r="868" spans="1:7" x14ac:dyDescent="0.25">
      <c r="A868" s="6" t="s">
        <v>878</v>
      </c>
      <c r="B868" s="5">
        <f t="shared" si="52"/>
        <v>18722</v>
      </c>
      <c r="C868" s="5">
        <f t="shared" si="53"/>
        <v>99286</v>
      </c>
      <c r="F868">
        <f t="shared" si="54"/>
        <v>0</v>
      </c>
      <c r="G868">
        <f t="shared" si="55"/>
        <v>0</v>
      </c>
    </row>
    <row r="869" spans="1:7" x14ac:dyDescent="0.25">
      <c r="A869" s="6" t="s">
        <v>879</v>
      </c>
      <c r="B869" s="5">
        <f t="shared" si="52"/>
        <v>25746</v>
      </c>
      <c r="C869" s="5">
        <f t="shared" si="53"/>
        <v>40968</v>
      </c>
      <c r="F869">
        <f t="shared" si="54"/>
        <v>0</v>
      </c>
      <c r="G869">
        <f t="shared" si="55"/>
        <v>0</v>
      </c>
    </row>
    <row r="870" spans="1:7" x14ac:dyDescent="0.25">
      <c r="A870" s="6" t="s">
        <v>880</v>
      </c>
      <c r="B870" s="5">
        <f t="shared" si="52"/>
        <v>19142</v>
      </c>
      <c r="C870" s="5">
        <f t="shared" si="53"/>
        <v>68959</v>
      </c>
      <c r="F870">
        <f t="shared" si="54"/>
        <v>0</v>
      </c>
      <c r="G870">
        <f t="shared" si="55"/>
        <v>0</v>
      </c>
    </row>
    <row r="871" spans="1:7" x14ac:dyDescent="0.25">
      <c r="A871" s="6" t="s">
        <v>881</v>
      </c>
      <c r="B871" s="5">
        <f t="shared" si="52"/>
        <v>74638</v>
      </c>
      <c r="C871" s="5">
        <f t="shared" si="53"/>
        <v>38654</v>
      </c>
      <c r="F871">
        <f t="shared" si="54"/>
        <v>0</v>
      </c>
      <c r="G871">
        <f t="shared" si="55"/>
        <v>0</v>
      </c>
    </row>
    <row r="872" spans="1:7" x14ac:dyDescent="0.25">
      <c r="A872" s="6" t="s">
        <v>882</v>
      </c>
      <c r="B872" s="5">
        <f t="shared" si="52"/>
        <v>61297</v>
      </c>
      <c r="C872" s="5">
        <f t="shared" si="53"/>
        <v>79634</v>
      </c>
      <c r="F872">
        <f t="shared" si="54"/>
        <v>0</v>
      </c>
      <c r="G872">
        <f t="shared" si="55"/>
        <v>0</v>
      </c>
    </row>
    <row r="873" spans="1:7" x14ac:dyDescent="0.25">
      <c r="A873" s="6" t="s">
        <v>883</v>
      </c>
      <c r="B873" s="5">
        <f t="shared" si="52"/>
        <v>19217</v>
      </c>
      <c r="C873" s="5">
        <f t="shared" si="53"/>
        <v>33484</v>
      </c>
      <c r="F873">
        <f t="shared" si="54"/>
        <v>0</v>
      </c>
      <c r="G873">
        <f t="shared" si="55"/>
        <v>0</v>
      </c>
    </row>
    <row r="874" spans="1:7" x14ac:dyDescent="0.25">
      <c r="A874" s="6" t="s">
        <v>884</v>
      </c>
      <c r="B874" s="5">
        <f t="shared" si="52"/>
        <v>28041</v>
      </c>
      <c r="C874" s="5">
        <f t="shared" si="53"/>
        <v>34064</v>
      </c>
      <c r="F874">
        <f t="shared" si="54"/>
        <v>0</v>
      </c>
      <c r="G874">
        <f t="shared" si="55"/>
        <v>0</v>
      </c>
    </row>
    <row r="875" spans="1:7" x14ac:dyDescent="0.25">
      <c r="A875" s="6" t="s">
        <v>885</v>
      </c>
      <c r="B875" s="5">
        <f t="shared" si="52"/>
        <v>15985</v>
      </c>
      <c r="C875" s="5">
        <f t="shared" si="53"/>
        <v>12822</v>
      </c>
      <c r="F875">
        <f t="shared" si="54"/>
        <v>0</v>
      </c>
      <c r="G875">
        <f t="shared" si="55"/>
        <v>0</v>
      </c>
    </row>
    <row r="876" spans="1:7" x14ac:dyDescent="0.25">
      <c r="A876" s="6" t="s">
        <v>886</v>
      </c>
      <c r="B876" s="5">
        <f t="shared" si="52"/>
        <v>28848</v>
      </c>
      <c r="C876" s="5">
        <f t="shared" si="53"/>
        <v>57853</v>
      </c>
      <c r="F876">
        <f t="shared" si="54"/>
        <v>0</v>
      </c>
      <c r="G876">
        <f t="shared" si="55"/>
        <v>0</v>
      </c>
    </row>
    <row r="877" spans="1:7" x14ac:dyDescent="0.25">
      <c r="A877" s="6" t="s">
        <v>887</v>
      </c>
      <c r="B877" s="5">
        <f t="shared" si="52"/>
        <v>28628</v>
      </c>
      <c r="C877" s="5">
        <f t="shared" si="53"/>
        <v>17208</v>
      </c>
      <c r="F877">
        <f t="shared" si="54"/>
        <v>0</v>
      </c>
      <c r="G877">
        <f t="shared" si="55"/>
        <v>0</v>
      </c>
    </row>
    <row r="878" spans="1:7" x14ac:dyDescent="0.25">
      <c r="A878" s="6" t="s">
        <v>888</v>
      </c>
      <c r="B878" s="5">
        <f t="shared" si="52"/>
        <v>23312</v>
      </c>
      <c r="C878" s="5">
        <f t="shared" si="53"/>
        <v>35979</v>
      </c>
      <c r="F878">
        <f t="shared" si="54"/>
        <v>0</v>
      </c>
      <c r="G878">
        <f t="shared" si="55"/>
        <v>0</v>
      </c>
    </row>
    <row r="879" spans="1:7" x14ac:dyDescent="0.25">
      <c r="A879" s="6" t="s">
        <v>889</v>
      </c>
      <c r="B879" s="5">
        <f t="shared" si="52"/>
        <v>70752</v>
      </c>
      <c r="C879" s="5">
        <f t="shared" si="53"/>
        <v>29496</v>
      </c>
      <c r="F879">
        <f t="shared" si="54"/>
        <v>0</v>
      </c>
      <c r="G879">
        <f t="shared" si="55"/>
        <v>0</v>
      </c>
    </row>
    <row r="880" spans="1:7" x14ac:dyDescent="0.25">
      <c r="A880" s="6" t="s">
        <v>890</v>
      </c>
      <c r="B880" s="5">
        <f t="shared" si="52"/>
        <v>11513</v>
      </c>
      <c r="C880" s="5">
        <f t="shared" si="53"/>
        <v>22498</v>
      </c>
      <c r="F880">
        <f t="shared" si="54"/>
        <v>0</v>
      </c>
      <c r="G880">
        <f t="shared" si="55"/>
        <v>0</v>
      </c>
    </row>
    <row r="881" spans="1:7" x14ac:dyDescent="0.25">
      <c r="A881" s="6" t="s">
        <v>891</v>
      </c>
      <c r="B881" s="5">
        <f t="shared" si="52"/>
        <v>48405</v>
      </c>
      <c r="C881" s="5">
        <f t="shared" si="53"/>
        <v>38216</v>
      </c>
      <c r="F881">
        <f t="shared" si="54"/>
        <v>0</v>
      </c>
      <c r="G881">
        <f t="shared" si="55"/>
        <v>0</v>
      </c>
    </row>
    <row r="882" spans="1:7" x14ac:dyDescent="0.25">
      <c r="A882" s="6" t="s">
        <v>892</v>
      </c>
      <c r="B882" s="5">
        <f t="shared" si="52"/>
        <v>91941</v>
      </c>
      <c r="C882" s="5">
        <f t="shared" si="53"/>
        <v>22498</v>
      </c>
      <c r="F882">
        <f t="shared" si="54"/>
        <v>0</v>
      </c>
      <c r="G882">
        <f t="shared" si="55"/>
        <v>0</v>
      </c>
    </row>
    <row r="883" spans="1:7" x14ac:dyDescent="0.25">
      <c r="A883" s="6" t="s">
        <v>893</v>
      </c>
      <c r="B883" s="5">
        <f t="shared" si="52"/>
        <v>98013</v>
      </c>
      <c r="C883" s="5">
        <f t="shared" si="53"/>
        <v>80851</v>
      </c>
      <c r="F883">
        <f t="shared" si="54"/>
        <v>0</v>
      </c>
      <c r="G883">
        <f t="shared" si="55"/>
        <v>0</v>
      </c>
    </row>
    <row r="884" spans="1:7" x14ac:dyDescent="0.25">
      <c r="A884" s="6" t="s">
        <v>894</v>
      </c>
      <c r="B884" s="5">
        <f t="shared" si="52"/>
        <v>23286</v>
      </c>
      <c r="C884" s="5">
        <f t="shared" si="53"/>
        <v>84866</v>
      </c>
      <c r="F884">
        <f t="shared" si="54"/>
        <v>0</v>
      </c>
      <c r="G884">
        <f t="shared" si="55"/>
        <v>0</v>
      </c>
    </row>
    <row r="885" spans="1:7" x14ac:dyDescent="0.25">
      <c r="A885" s="6" t="s">
        <v>895</v>
      </c>
      <c r="B885" s="5">
        <f t="shared" si="52"/>
        <v>20244</v>
      </c>
      <c r="C885" s="5">
        <f t="shared" si="53"/>
        <v>44309</v>
      </c>
      <c r="F885">
        <f t="shared" si="54"/>
        <v>0</v>
      </c>
      <c r="G885">
        <f t="shared" si="55"/>
        <v>0</v>
      </c>
    </row>
    <row r="886" spans="1:7" x14ac:dyDescent="0.25">
      <c r="A886" s="6" t="s">
        <v>896</v>
      </c>
      <c r="B886" s="5">
        <f t="shared" si="52"/>
        <v>83249</v>
      </c>
      <c r="C886" s="5">
        <f t="shared" si="53"/>
        <v>22059</v>
      </c>
      <c r="F886">
        <f t="shared" si="54"/>
        <v>0</v>
      </c>
      <c r="G886">
        <f t="shared" si="55"/>
        <v>0</v>
      </c>
    </row>
    <row r="887" spans="1:7" x14ac:dyDescent="0.25">
      <c r="A887" s="6" t="s">
        <v>897</v>
      </c>
      <c r="B887" s="5">
        <f t="shared" si="52"/>
        <v>23960</v>
      </c>
      <c r="C887" s="5">
        <f t="shared" si="53"/>
        <v>71894</v>
      </c>
      <c r="F887">
        <f t="shared" si="54"/>
        <v>0</v>
      </c>
      <c r="G887">
        <f t="shared" si="55"/>
        <v>0</v>
      </c>
    </row>
    <row r="888" spans="1:7" x14ac:dyDescent="0.25">
      <c r="A888" s="6" t="s">
        <v>898</v>
      </c>
      <c r="B888" s="5">
        <f t="shared" si="52"/>
        <v>19258</v>
      </c>
      <c r="C888" s="5">
        <f t="shared" si="53"/>
        <v>57572</v>
      </c>
      <c r="F888">
        <f t="shared" si="54"/>
        <v>0</v>
      </c>
      <c r="G888">
        <f t="shared" si="55"/>
        <v>0</v>
      </c>
    </row>
    <row r="889" spans="1:7" x14ac:dyDescent="0.25">
      <c r="A889" s="6" t="s">
        <v>899</v>
      </c>
      <c r="B889" s="5">
        <f t="shared" si="52"/>
        <v>86488</v>
      </c>
      <c r="C889" s="5">
        <f t="shared" si="53"/>
        <v>61827</v>
      </c>
      <c r="F889">
        <f t="shared" si="54"/>
        <v>0</v>
      </c>
      <c r="G889">
        <f t="shared" si="55"/>
        <v>0</v>
      </c>
    </row>
    <row r="890" spans="1:7" x14ac:dyDescent="0.25">
      <c r="A890" s="6" t="s">
        <v>900</v>
      </c>
      <c r="B890" s="5">
        <f t="shared" si="52"/>
        <v>57252</v>
      </c>
      <c r="C890" s="5">
        <f t="shared" si="53"/>
        <v>32489</v>
      </c>
      <c r="F890">
        <f t="shared" si="54"/>
        <v>0</v>
      </c>
      <c r="G890">
        <f t="shared" si="55"/>
        <v>0</v>
      </c>
    </row>
    <row r="891" spans="1:7" x14ac:dyDescent="0.25">
      <c r="A891" s="6" t="s">
        <v>901</v>
      </c>
      <c r="B891" s="5">
        <f t="shared" si="52"/>
        <v>46820</v>
      </c>
      <c r="C891" s="5">
        <f t="shared" si="53"/>
        <v>91603</v>
      </c>
      <c r="F891">
        <f t="shared" si="54"/>
        <v>0</v>
      </c>
      <c r="G891">
        <f t="shared" si="55"/>
        <v>0</v>
      </c>
    </row>
    <row r="892" spans="1:7" x14ac:dyDescent="0.25">
      <c r="A892" s="6" t="s">
        <v>902</v>
      </c>
      <c r="B892" s="5">
        <f t="shared" si="52"/>
        <v>39964</v>
      </c>
      <c r="C892" s="5">
        <f t="shared" si="53"/>
        <v>55055</v>
      </c>
      <c r="F892">
        <f t="shared" si="54"/>
        <v>0</v>
      </c>
      <c r="G892">
        <f t="shared" si="55"/>
        <v>0</v>
      </c>
    </row>
    <row r="893" spans="1:7" x14ac:dyDescent="0.25">
      <c r="A893" s="6" t="s">
        <v>903</v>
      </c>
      <c r="B893" s="5">
        <f t="shared" si="52"/>
        <v>80837</v>
      </c>
      <c r="C893" s="5">
        <f t="shared" si="53"/>
        <v>22985</v>
      </c>
      <c r="F893">
        <f t="shared" si="54"/>
        <v>0</v>
      </c>
      <c r="G893">
        <f t="shared" si="55"/>
        <v>0</v>
      </c>
    </row>
    <row r="894" spans="1:7" x14ac:dyDescent="0.25">
      <c r="A894" s="6" t="s">
        <v>904</v>
      </c>
      <c r="B894" s="5">
        <f t="shared" si="52"/>
        <v>99090</v>
      </c>
      <c r="C894" s="5">
        <f t="shared" si="53"/>
        <v>75256</v>
      </c>
      <c r="F894">
        <f t="shared" si="54"/>
        <v>0</v>
      </c>
      <c r="G894">
        <f t="shared" si="55"/>
        <v>0</v>
      </c>
    </row>
    <row r="895" spans="1:7" x14ac:dyDescent="0.25">
      <c r="A895" s="6" t="s">
        <v>905</v>
      </c>
      <c r="B895" s="5">
        <f t="shared" si="52"/>
        <v>69839</v>
      </c>
      <c r="C895" s="5">
        <f t="shared" si="53"/>
        <v>81076</v>
      </c>
      <c r="F895">
        <f t="shared" si="54"/>
        <v>0</v>
      </c>
      <c r="G895">
        <f t="shared" si="55"/>
        <v>0</v>
      </c>
    </row>
    <row r="896" spans="1:7" x14ac:dyDescent="0.25">
      <c r="A896" s="6" t="s">
        <v>906</v>
      </c>
      <c r="B896" s="5">
        <f t="shared" si="52"/>
        <v>98396</v>
      </c>
      <c r="C896" s="5">
        <f t="shared" si="53"/>
        <v>75256</v>
      </c>
      <c r="F896">
        <f t="shared" si="54"/>
        <v>0</v>
      </c>
      <c r="G896">
        <f t="shared" si="55"/>
        <v>0</v>
      </c>
    </row>
    <row r="897" spans="1:7" x14ac:dyDescent="0.25">
      <c r="A897" s="6" t="s">
        <v>907</v>
      </c>
      <c r="B897" s="5">
        <f t="shared" si="52"/>
        <v>30774</v>
      </c>
      <c r="C897" s="5">
        <f t="shared" si="53"/>
        <v>88548</v>
      </c>
      <c r="F897">
        <f t="shared" si="54"/>
        <v>0</v>
      </c>
      <c r="G897">
        <f t="shared" si="55"/>
        <v>0</v>
      </c>
    </row>
    <row r="898" spans="1:7" x14ac:dyDescent="0.25">
      <c r="A898" s="6" t="s">
        <v>908</v>
      </c>
      <c r="B898" s="5">
        <f t="shared" si="52"/>
        <v>86470</v>
      </c>
      <c r="C898" s="5">
        <f t="shared" si="53"/>
        <v>22167</v>
      </c>
      <c r="F898">
        <f t="shared" si="54"/>
        <v>0</v>
      </c>
      <c r="G898">
        <f t="shared" si="55"/>
        <v>0</v>
      </c>
    </row>
    <row r="899" spans="1:7" x14ac:dyDescent="0.25">
      <c r="A899" s="6" t="s">
        <v>909</v>
      </c>
      <c r="B899" s="5">
        <f t="shared" si="52"/>
        <v>23371</v>
      </c>
      <c r="C899" s="5">
        <f t="shared" si="53"/>
        <v>64094</v>
      </c>
      <c r="F899">
        <f t="shared" si="54"/>
        <v>0</v>
      </c>
      <c r="G899">
        <f t="shared" si="55"/>
        <v>0</v>
      </c>
    </row>
    <row r="900" spans="1:7" x14ac:dyDescent="0.25">
      <c r="A900" s="6" t="s">
        <v>910</v>
      </c>
      <c r="B900" s="5">
        <f t="shared" ref="B900:B963" si="56">--LEFT(A900,FIND(" ",A900,1))</f>
        <v>23128</v>
      </c>
      <c r="C900" s="5">
        <f t="shared" ref="C900:C963" si="57">--TRIM(MID(A900,FIND(" ",A900,1),10))</f>
        <v>84004</v>
      </c>
      <c r="F900">
        <f t="shared" ref="F900:F963" si="58">COUNTIF($C$3:$C$1002,B900)</f>
        <v>0</v>
      </c>
      <c r="G900">
        <f t="shared" ref="G900:G963" si="59">B900*F900</f>
        <v>0</v>
      </c>
    </row>
    <row r="901" spans="1:7" x14ac:dyDescent="0.25">
      <c r="A901" s="6" t="s">
        <v>911</v>
      </c>
      <c r="B901" s="5">
        <f t="shared" si="56"/>
        <v>58818</v>
      </c>
      <c r="C901" s="5">
        <f t="shared" si="57"/>
        <v>80851</v>
      </c>
      <c r="F901">
        <f t="shared" si="58"/>
        <v>0</v>
      </c>
      <c r="G901">
        <f t="shared" si="59"/>
        <v>0</v>
      </c>
    </row>
    <row r="902" spans="1:7" x14ac:dyDescent="0.25">
      <c r="A902" s="6" t="s">
        <v>912</v>
      </c>
      <c r="B902" s="5">
        <f t="shared" si="56"/>
        <v>45372</v>
      </c>
      <c r="C902" s="5">
        <f t="shared" si="57"/>
        <v>80851</v>
      </c>
      <c r="F902">
        <f t="shared" si="58"/>
        <v>0</v>
      </c>
      <c r="G902">
        <f t="shared" si="59"/>
        <v>0</v>
      </c>
    </row>
    <row r="903" spans="1:7" x14ac:dyDescent="0.25">
      <c r="A903" s="6" t="s">
        <v>913</v>
      </c>
      <c r="B903" s="5">
        <f t="shared" si="56"/>
        <v>27966</v>
      </c>
      <c r="C903" s="5">
        <f t="shared" si="57"/>
        <v>97345</v>
      </c>
      <c r="F903">
        <f t="shared" si="58"/>
        <v>0</v>
      </c>
      <c r="G903">
        <f t="shared" si="59"/>
        <v>0</v>
      </c>
    </row>
    <row r="904" spans="1:7" x14ac:dyDescent="0.25">
      <c r="A904" s="6" t="s">
        <v>914</v>
      </c>
      <c r="B904" s="5">
        <f t="shared" si="56"/>
        <v>60009</v>
      </c>
      <c r="C904" s="5">
        <f t="shared" si="57"/>
        <v>67697</v>
      </c>
      <c r="F904">
        <f t="shared" si="58"/>
        <v>0</v>
      </c>
      <c r="G904">
        <f t="shared" si="59"/>
        <v>0</v>
      </c>
    </row>
    <row r="905" spans="1:7" x14ac:dyDescent="0.25">
      <c r="A905" s="6" t="s">
        <v>915</v>
      </c>
      <c r="B905" s="5">
        <f t="shared" si="56"/>
        <v>65289</v>
      </c>
      <c r="C905" s="5">
        <f t="shared" si="57"/>
        <v>32158</v>
      </c>
      <c r="F905">
        <f t="shared" si="58"/>
        <v>0</v>
      </c>
      <c r="G905">
        <f t="shared" si="59"/>
        <v>0</v>
      </c>
    </row>
    <row r="906" spans="1:7" x14ac:dyDescent="0.25">
      <c r="A906" s="6" t="s">
        <v>916</v>
      </c>
      <c r="B906" s="5">
        <f t="shared" si="56"/>
        <v>91781</v>
      </c>
      <c r="C906" s="5">
        <f t="shared" si="57"/>
        <v>32885</v>
      </c>
      <c r="F906">
        <f t="shared" si="58"/>
        <v>0</v>
      </c>
      <c r="G906">
        <f t="shared" si="59"/>
        <v>0</v>
      </c>
    </row>
    <row r="907" spans="1:7" x14ac:dyDescent="0.25">
      <c r="A907" s="6" t="s">
        <v>917</v>
      </c>
      <c r="B907" s="5">
        <f t="shared" si="56"/>
        <v>80156</v>
      </c>
      <c r="C907" s="5">
        <f t="shared" si="57"/>
        <v>65660</v>
      </c>
      <c r="F907">
        <f t="shared" si="58"/>
        <v>0</v>
      </c>
      <c r="G907">
        <f t="shared" si="59"/>
        <v>0</v>
      </c>
    </row>
    <row r="908" spans="1:7" x14ac:dyDescent="0.25">
      <c r="A908" s="6" t="s">
        <v>918</v>
      </c>
      <c r="B908" s="5">
        <f t="shared" si="56"/>
        <v>97254</v>
      </c>
      <c r="C908" s="5">
        <f t="shared" si="57"/>
        <v>42786</v>
      </c>
      <c r="F908">
        <f t="shared" si="58"/>
        <v>0</v>
      </c>
      <c r="G908">
        <f t="shared" si="59"/>
        <v>0</v>
      </c>
    </row>
    <row r="909" spans="1:7" x14ac:dyDescent="0.25">
      <c r="A909" s="6" t="s">
        <v>919</v>
      </c>
      <c r="B909" s="5">
        <f t="shared" si="56"/>
        <v>48298</v>
      </c>
      <c r="C909" s="5">
        <f t="shared" si="57"/>
        <v>41159</v>
      </c>
      <c r="F909">
        <f t="shared" si="58"/>
        <v>0</v>
      </c>
      <c r="G909">
        <f t="shared" si="59"/>
        <v>0</v>
      </c>
    </row>
    <row r="910" spans="1:7" x14ac:dyDescent="0.25">
      <c r="A910" s="6" t="s">
        <v>920</v>
      </c>
      <c r="B910" s="5">
        <f t="shared" si="56"/>
        <v>54722</v>
      </c>
      <c r="C910" s="5">
        <f t="shared" si="57"/>
        <v>38021</v>
      </c>
      <c r="F910">
        <f t="shared" si="58"/>
        <v>0</v>
      </c>
      <c r="G910">
        <f t="shared" si="59"/>
        <v>0</v>
      </c>
    </row>
    <row r="911" spans="1:7" x14ac:dyDescent="0.25">
      <c r="A911" s="6" t="s">
        <v>921</v>
      </c>
      <c r="B911" s="5">
        <f t="shared" si="56"/>
        <v>81261</v>
      </c>
      <c r="C911" s="5">
        <f t="shared" si="57"/>
        <v>81076</v>
      </c>
      <c r="F911">
        <f t="shared" si="58"/>
        <v>0</v>
      </c>
      <c r="G911">
        <f t="shared" si="59"/>
        <v>0</v>
      </c>
    </row>
    <row r="912" spans="1:7" x14ac:dyDescent="0.25">
      <c r="A912" s="6" t="s">
        <v>922</v>
      </c>
      <c r="B912" s="5">
        <f t="shared" si="56"/>
        <v>86922</v>
      </c>
      <c r="C912" s="5">
        <f t="shared" si="57"/>
        <v>22498</v>
      </c>
      <c r="F912">
        <f t="shared" si="58"/>
        <v>7</v>
      </c>
      <c r="G912">
        <f t="shared" si="59"/>
        <v>608454</v>
      </c>
    </row>
    <row r="913" spans="1:7" x14ac:dyDescent="0.25">
      <c r="A913" s="6" t="s">
        <v>923</v>
      </c>
      <c r="B913" s="5">
        <f t="shared" si="56"/>
        <v>55476</v>
      </c>
      <c r="C913" s="5">
        <f t="shared" si="57"/>
        <v>31657</v>
      </c>
      <c r="F913">
        <f t="shared" si="58"/>
        <v>0</v>
      </c>
      <c r="G913">
        <f t="shared" si="59"/>
        <v>0</v>
      </c>
    </row>
    <row r="914" spans="1:7" x14ac:dyDescent="0.25">
      <c r="A914" s="6" t="s">
        <v>924</v>
      </c>
      <c r="B914" s="5">
        <f t="shared" si="56"/>
        <v>57009</v>
      </c>
      <c r="C914" s="5">
        <f t="shared" si="57"/>
        <v>14306</v>
      </c>
      <c r="F914">
        <f t="shared" si="58"/>
        <v>0</v>
      </c>
      <c r="G914">
        <f t="shared" si="59"/>
        <v>0</v>
      </c>
    </row>
    <row r="915" spans="1:7" x14ac:dyDescent="0.25">
      <c r="A915" s="6" t="s">
        <v>925</v>
      </c>
      <c r="B915" s="5">
        <f t="shared" si="56"/>
        <v>38000</v>
      </c>
      <c r="C915" s="5">
        <f t="shared" si="57"/>
        <v>38056</v>
      </c>
      <c r="F915">
        <f t="shared" si="58"/>
        <v>0</v>
      </c>
      <c r="G915">
        <f t="shared" si="59"/>
        <v>0</v>
      </c>
    </row>
    <row r="916" spans="1:7" x14ac:dyDescent="0.25">
      <c r="A916" s="6" t="s">
        <v>926</v>
      </c>
      <c r="B916" s="5">
        <f t="shared" si="56"/>
        <v>85253</v>
      </c>
      <c r="C916" s="5">
        <f t="shared" si="57"/>
        <v>38436</v>
      </c>
      <c r="F916">
        <f t="shared" si="58"/>
        <v>0</v>
      </c>
      <c r="G916">
        <f t="shared" si="59"/>
        <v>0</v>
      </c>
    </row>
    <row r="917" spans="1:7" x14ac:dyDescent="0.25">
      <c r="A917" s="6" t="s">
        <v>927</v>
      </c>
      <c r="B917" s="5">
        <f t="shared" si="56"/>
        <v>76055</v>
      </c>
      <c r="C917" s="5">
        <f t="shared" si="57"/>
        <v>41458</v>
      </c>
      <c r="F917">
        <f t="shared" si="58"/>
        <v>0</v>
      </c>
      <c r="G917">
        <f t="shared" si="59"/>
        <v>0</v>
      </c>
    </row>
    <row r="918" spans="1:7" x14ac:dyDescent="0.25">
      <c r="A918" s="6" t="s">
        <v>928</v>
      </c>
      <c r="B918" s="5">
        <f t="shared" si="56"/>
        <v>59410</v>
      </c>
      <c r="C918" s="5">
        <f t="shared" si="57"/>
        <v>97345</v>
      </c>
      <c r="F918">
        <f t="shared" si="58"/>
        <v>0</v>
      </c>
      <c r="G918">
        <f t="shared" si="59"/>
        <v>0</v>
      </c>
    </row>
    <row r="919" spans="1:7" x14ac:dyDescent="0.25">
      <c r="A919" s="6" t="s">
        <v>929</v>
      </c>
      <c r="B919" s="5">
        <f t="shared" si="56"/>
        <v>88583</v>
      </c>
      <c r="C919" s="5">
        <f t="shared" si="57"/>
        <v>53781</v>
      </c>
      <c r="F919">
        <f t="shared" si="58"/>
        <v>0</v>
      </c>
      <c r="G919">
        <f t="shared" si="59"/>
        <v>0</v>
      </c>
    </row>
    <row r="920" spans="1:7" x14ac:dyDescent="0.25">
      <c r="A920" s="6" t="s">
        <v>930</v>
      </c>
      <c r="B920" s="5">
        <f t="shared" si="56"/>
        <v>18304</v>
      </c>
      <c r="C920" s="5">
        <f t="shared" si="57"/>
        <v>52775</v>
      </c>
      <c r="F920">
        <f t="shared" si="58"/>
        <v>0</v>
      </c>
      <c r="G920">
        <f t="shared" si="59"/>
        <v>0</v>
      </c>
    </row>
    <row r="921" spans="1:7" x14ac:dyDescent="0.25">
      <c r="A921" s="6" t="s">
        <v>931</v>
      </c>
      <c r="B921" s="5">
        <f t="shared" si="56"/>
        <v>75050</v>
      </c>
      <c r="C921" s="5">
        <f t="shared" si="57"/>
        <v>64094</v>
      </c>
      <c r="F921">
        <f t="shared" si="58"/>
        <v>0</v>
      </c>
      <c r="G921">
        <f t="shared" si="59"/>
        <v>0</v>
      </c>
    </row>
    <row r="922" spans="1:7" x14ac:dyDescent="0.25">
      <c r="A922" s="6" t="s">
        <v>932</v>
      </c>
      <c r="B922" s="5">
        <f t="shared" si="56"/>
        <v>70029</v>
      </c>
      <c r="C922" s="5">
        <f t="shared" si="57"/>
        <v>55636</v>
      </c>
      <c r="F922">
        <f t="shared" si="58"/>
        <v>0</v>
      </c>
      <c r="G922">
        <f t="shared" si="59"/>
        <v>0</v>
      </c>
    </row>
    <row r="923" spans="1:7" x14ac:dyDescent="0.25">
      <c r="A923" s="6" t="s">
        <v>933</v>
      </c>
      <c r="B923" s="5">
        <f t="shared" si="56"/>
        <v>20423</v>
      </c>
      <c r="C923" s="5">
        <f t="shared" si="57"/>
        <v>65761</v>
      </c>
      <c r="F923">
        <f t="shared" si="58"/>
        <v>0</v>
      </c>
      <c r="G923">
        <f t="shared" si="59"/>
        <v>0</v>
      </c>
    </row>
    <row r="924" spans="1:7" x14ac:dyDescent="0.25">
      <c r="A924" s="6" t="s">
        <v>934</v>
      </c>
      <c r="B924" s="5">
        <f t="shared" si="56"/>
        <v>81440</v>
      </c>
      <c r="C924" s="5">
        <f t="shared" si="57"/>
        <v>54815</v>
      </c>
      <c r="F924">
        <f t="shared" si="58"/>
        <v>0</v>
      </c>
      <c r="G924">
        <f t="shared" si="59"/>
        <v>0</v>
      </c>
    </row>
    <row r="925" spans="1:7" x14ac:dyDescent="0.25">
      <c r="A925" s="6" t="s">
        <v>935</v>
      </c>
      <c r="B925" s="5">
        <f t="shared" si="56"/>
        <v>82295</v>
      </c>
      <c r="C925" s="5">
        <f t="shared" si="57"/>
        <v>13462</v>
      </c>
      <c r="F925">
        <f t="shared" si="58"/>
        <v>0</v>
      </c>
      <c r="G925">
        <f t="shared" si="59"/>
        <v>0</v>
      </c>
    </row>
    <row r="926" spans="1:7" x14ac:dyDescent="0.25">
      <c r="A926" s="6" t="s">
        <v>936</v>
      </c>
      <c r="B926" s="5">
        <f t="shared" si="56"/>
        <v>25089</v>
      </c>
      <c r="C926" s="5">
        <f t="shared" si="57"/>
        <v>28903</v>
      </c>
      <c r="F926">
        <f t="shared" si="58"/>
        <v>0</v>
      </c>
      <c r="G926">
        <f t="shared" si="59"/>
        <v>0</v>
      </c>
    </row>
    <row r="927" spans="1:7" x14ac:dyDescent="0.25">
      <c r="A927" s="6" t="s">
        <v>937</v>
      </c>
      <c r="B927" s="5">
        <f t="shared" si="56"/>
        <v>16484</v>
      </c>
      <c r="C927" s="5">
        <f t="shared" si="57"/>
        <v>19348</v>
      </c>
      <c r="F927">
        <f t="shared" si="58"/>
        <v>0</v>
      </c>
      <c r="G927">
        <f t="shared" si="59"/>
        <v>0</v>
      </c>
    </row>
    <row r="928" spans="1:7" x14ac:dyDescent="0.25">
      <c r="A928" s="6" t="s">
        <v>938</v>
      </c>
      <c r="B928" s="5">
        <f t="shared" si="56"/>
        <v>23071</v>
      </c>
      <c r="C928" s="5">
        <f t="shared" si="57"/>
        <v>49803</v>
      </c>
      <c r="F928">
        <f t="shared" si="58"/>
        <v>0</v>
      </c>
      <c r="G928">
        <f t="shared" si="59"/>
        <v>0</v>
      </c>
    </row>
    <row r="929" spans="1:7" x14ac:dyDescent="0.25">
      <c r="A929" s="6" t="s">
        <v>939</v>
      </c>
      <c r="B929" s="5">
        <f t="shared" si="56"/>
        <v>57112</v>
      </c>
      <c r="C929" s="5">
        <f t="shared" si="57"/>
        <v>35235</v>
      </c>
      <c r="F929">
        <f t="shared" si="58"/>
        <v>0</v>
      </c>
      <c r="G929">
        <f t="shared" si="59"/>
        <v>0</v>
      </c>
    </row>
    <row r="930" spans="1:7" x14ac:dyDescent="0.25">
      <c r="A930" s="6" t="s">
        <v>940</v>
      </c>
      <c r="B930" s="5">
        <f t="shared" si="56"/>
        <v>63721</v>
      </c>
      <c r="C930" s="5">
        <f t="shared" si="57"/>
        <v>60158</v>
      </c>
      <c r="F930">
        <f t="shared" si="58"/>
        <v>0</v>
      </c>
      <c r="G930">
        <f t="shared" si="59"/>
        <v>0</v>
      </c>
    </row>
    <row r="931" spans="1:7" x14ac:dyDescent="0.25">
      <c r="A931" s="6" t="s">
        <v>941</v>
      </c>
      <c r="B931" s="5">
        <f t="shared" si="56"/>
        <v>68579</v>
      </c>
      <c r="C931" s="5">
        <f t="shared" si="57"/>
        <v>94832</v>
      </c>
      <c r="F931">
        <f t="shared" si="58"/>
        <v>0</v>
      </c>
      <c r="G931">
        <f t="shared" si="59"/>
        <v>0</v>
      </c>
    </row>
    <row r="932" spans="1:7" x14ac:dyDescent="0.25">
      <c r="A932" s="6" t="s">
        <v>942</v>
      </c>
      <c r="B932" s="5">
        <f t="shared" si="56"/>
        <v>21977</v>
      </c>
      <c r="C932" s="5">
        <f t="shared" si="57"/>
        <v>78498</v>
      </c>
      <c r="F932">
        <f t="shared" si="58"/>
        <v>0</v>
      </c>
      <c r="G932">
        <f t="shared" si="59"/>
        <v>0</v>
      </c>
    </row>
    <row r="933" spans="1:7" x14ac:dyDescent="0.25">
      <c r="A933" s="6" t="s">
        <v>943</v>
      </c>
      <c r="B933" s="5">
        <f t="shared" si="56"/>
        <v>43592</v>
      </c>
      <c r="C933" s="5">
        <f t="shared" si="57"/>
        <v>72883</v>
      </c>
      <c r="F933">
        <f t="shared" si="58"/>
        <v>0</v>
      </c>
      <c r="G933">
        <f t="shared" si="59"/>
        <v>0</v>
      </c>
    </row>
    <row r="934" spans="1:7" x14ac:dyDescent="0.25">
      <c r="A934" s="6" t="s">
        <v>944</v>
      </c>
      <c r="B934" s="5">
        <f t="shared" si="56"/>
        <v>40060</v>
      </c>
      <c r="C934" s="5">
        <f t="shared" si="57"/>
        <v>41458</v>
      </c>
      <c r="F934">
        <f t="shared" si="58"/>
        <v>0</v>
      </c>
      <c r="G934">
        <f t="shared" si="59"/>
        <v>0</v>
      </c>
    </row>
    <row r="935" spans="1:7" x14ac:dyDescent="0.25">
      <c r="A935" s="6" t="s">
        <v>945</v>
      </c>
      <c r="B935" s="5">
        <f t="shared" si="56"/>
        <v>20413</v>
      </c>
      <c r="C935" s="5">
        <f t="shared" si="57"/>
        <v>42337</v>
      </c>
      <c r="F935">
        <f t="shared" si="58"/>
        <v>0</v>
      </c>
      <c r="G935">
        <f t="shared" si="59"/>
        <v>0</v>
      </c>
    </row>
    <row r="936" spans="1:7" x14ac:dyDescent="0.25">
      <c r="A936" s="6" t="s">
        <v>946</v>
      </c>
      <c r="B936" s="5">
        <f t="shared" si="56"/>
        <v>40283</v>
      </c>
      <c r="C936" s="5">
        <f t="shared" si="57"/>
        <v>34311</v>
      </c>
      <c r="F936">
        <f t="shared" si="58"/>
        <v>0</v>
      </c>
      <c r="G936">
        <f t="shared" si="59"/>
        <v>0</v>
      </c>
    </row>
    <row r="937" spans="1:7" x14ac:dyDescent="0.25">
      <c r="A937" s="6" t="s">
        <v>947</v>
      </c>
      <c r="B937" s="5">
        <f t="shared" si="56"/>
        <v>30206</v>
      </c>
      <c r="C937" s="5">
        <f t="shared" si="57"/>
        <v>96070</v>
      </c>
      <c r="F937">
        <f t="shared" si="58"/>
        <v>0</v>
      </c>
      <c r="G937">
        <f t="shared" si="59"/>
        <v>0</v>
      </c>
    </row>
    <row r="938" spans="1:7" x14ac:dyDescent="0.25">
      <c r="A938" s="6" t="s">
        <v>948</v>
      </c>
      <c r="B938" s="5">
        <f t="shared" si="56"/>
        <v>46075</v>
      </c>
      <c r="C938" s="5">
        <f t="shared" si="57"/>
        <v>91603</v>
      </c>
      <c r="F938">
        <f t="shared" si="58"/>
        <v>0</v>
      </c>
      <c r="G938">
        <f t="shared" si="59"/>
        <v>0</v>
      </c>
    </row>
    <row r="939" spans="1:7" x14ac:dyDescent="0.25">
      <c r="A939" s="6" t="s">
        <v>949</v>
      </c>
      <c r="B939" s="5">
        <f t="shared" si="56"/>
        <v>70006</v>
      </c>
      <c r="C939" s="5">
        <f t="shared" si="57"/>
        <v>19763</v>
      </c>
      <c r="F939">
        <f t="shared" si="58"/>
        <v>0</v>
      </c>
      <c r="G939">
        <f t="shared" si="59"/>
        <v>0</v>
      </c>
    </row>
    <row r="940" spans="1:7" x14ac:dyDescent="0.25">
      <c r="A940" s="6" t="s">
        <v>950</v>
      </c>
      <c r="B940" s="5">
        <f t="shared" si="56"/>
        <v>75130</v>
      </c>
      <c r="C940" s="5">
        <f t="shared" si="57"/>
        <v>91603</v>
      </c>
      <c r="F940">
        <f t="shared" si="58"/>
        <v>0</v>
      </c>
      <c r="G940">
        <f t="shared" si="59"/>
        <v>0</v>
      </c>
    </row>
    <row r="941" spans="1:7" x14ac:dyDescent="0.25">
      <c r="A941" s="6" t="s">
        <v>951</v>
      </c>
      <c r="B941" s="5">
        <f t="shared" si="56"/>
        <v>60612</v>
      </c>
      <c r="C941" s="5">
        <f t="shared" si="57"/>
        <v>28903</v>
      </c>
      <c r="F941">
        <f t="shared" si="58"/>
        <v>0</v>
      </c>
      <c r="G941">
        <f t="shared" si="59"/>
        <v>0</v>
      </c>
    </row>
    <row r="942" spans="1:7" x14ac:dyDescent="0.25">
      <c r="A942" s="6" t="s">
        <v>952</v>
      </c>
      <c r="B942" s="5">
        <f t="shared" si="56"/>
        <v>64928</v>
      </c>
      <c r="C942" s="5">
        <f t="shared" si="57"/>
        <v>23183</v>
      </c>
      <c r="F942">
        <f t="shared" si="58"/>
        <v>0</v>
      </c>
      <c r="G942">
        <f t="shared" si="59"/>
        <v>0</v>
      </c>
    </row>
    <row r="943" spans="1:7" x14ac:dyDescent="0.25">
      <c r="A943" s="6" t="s">
        <v>953</v>
      </c>
      <c r="B943" s="5">
        <f t="shared" si="56"/>
        <v>96097</v>
      </c>
      <c r="C943" s="5">
        <f t="shared" si="57"/>
        <v>21971</v>
      </c>
      <c r="F943">
        <f t="shared" si="58"/>
        <v>0</v>
      </c>
      <c r="G943">
        <f t="shared" si="59"/>
        <v>0</v>
      </c>
    </row>
    <row r="944" spans="1:7" x14ac:dyDescent="0.25">
      <c r="A944" s="6" t="s">
        <v>954</v>
      </c>
      <c r="B944" s="5">
        <f t="shared" si="56"/>
        <v>72883</v>
      </c>
      <c r="C944" s="5">
        <f t="shared" si="57"/>
        <v>40811</v>
      </c>
      <c r="F944">
        <f t="shared" si="58"/>
        <v>14</v>
      </c>
      <c r="G944">
        <f t="shared" si="59"/>
        <v>1020362</v>
      </c>
    </row>
    <row r="945" spans="1:7" x14ac:dyDescent="0.25">
      <c r="A945" s="6" t="s">
        <v>955</v>
      </c>
      <c r="B945" s="5">
        <f t="shared" si="56"/>
        <v>20769</v>
      </c>
      <c r="C945" s="5">
        <f t="shared" si="57"/>
        <v>68024</v>
      </c>
      <c r="F945">
        <f t="shared" si="58"/>
        <v>0</v>
      </c>
      <c r="G945">
        <f t="shared" si="59"/>
        <v>0</v>
      </c>
    </row>
    <row r="946" spans="1:7" x14ac:dyDescent="0.25">
      <c r="A946" s="6" t="s">
        <v>956</v>
      </c>
      <c r="B946" s="5">
        <f t="shared" si="56"/>
        <v>97961</v>
      </c>
      <c r="C946" s="5">
        <f t="shared" si="57"/>
        <v>41458</v>
      </c>
      <c r="F946">
        <f t="shared" si="58"/>
        <v>0</v>
      </c>
      <c r="G946">
        <f t="shared" si="59"/>
        <v>0</v>
      </c>
    </row>
    <row r="947" spans="1:7" x14ac:dyDescent="0.25">
      <c r="A947" s="6" t="s">
        <v>957</v>
      </c>
      <c r="B947" s="5">
        <f t="shared" si="56"/>
        <v>46704</v>
      </c>
      <c r="C947" s="5">
        <f t="shared" si="57"/>
        <v>60464</v>
      </c>
      <c r="F947">
        <f t="shared" si="58"/>
        <v>0</v>
      </c>
      <c r="G947">
        <f t="shared" si="59"/>
        <v>0</v>
      </c>
    </row>
    <row r="948" spans="1:7" x14ac:dyDescent="0.25">
      <c r="A948" s="6" t="s">
        <v>958</v>
      </c>
      <c r="B948" s="5">
        <f t="shared" si="56"/>
        <v>79660</v>
      </c>
      <c r="C948" s="5">
        <f t="shared" si="57"/>
        <v>21412</v>
      </c>
      <c r="F948">
        <f t="shared" si="58"/>
        <v>0</v>
      </c>
      <c r="G948">
        <f t="shared" si="59"/>
        <v>0</v>
      </c>
    </row>
    <row r="949" spans="1:7" x14ac:dyDescent="0.25">
      <c r="A949" s="6" t="s">
        <v>959</v>
      </c>
      <c r="B949" s="5">
        <f t="shared" si="56"/>
        <v>70165</v>
      </c>
      <c r="C949" s="5">
        <f t="shared" si="57"/>
        <v>97160</v>
      </c>
      <c r="F949">
        <f t="shared" si="58"/>
        <v>0</v>
      </c>
      <c r="G949">
        <f t="shared" si="59"/>
        <v>0</v>
      </c>
    </row>
    <row r="950" spans="1:7" x14ac:dyDescent="0.25">
      <c r="A950" s="6" t="s">
        <v>960</v>
      </c>
      <c r="B950" s="5">
        <f t="shared" si="56"/>
        <v>37654</v>
      </c>
      <c r="C950" s="5">
        <f t="shared" si="57"/>
        <v>62842</v>
      </c>
      <c r="F950">
        <f t="shared" si="58"/>
        <v>0</v>
      </c>
      <c r="G950">
        <f t="shared" si="59"/>
        <v>0</v>
      </c>
    </row>
    <row r="951" spans="1:7" x14ac:dyDescent="0.25">
      <c r="A951" s="6" t="s">
        <v>961</v>
      </c>
      <c r="B951" s="5">
        <f t="shared" si="56"/>
        <v>40556</v>
      </c>
      <c r="C951" s="5">
        <f t="shared" si="57"/>
        <v>28903</v>
      </c>
      <c r="F951">
        <f t="shared" si="58"/>
        <v>0</v>
      </c>
      <c r="G951">
        <f t="shared" si="59"/>
        <v>0</v>
      </c>
    </row>
    <row r="952" spans="1:7" x14ac:dyDescent="0.25">
      <c r="A952" s="6" t="s">
        <v>962</v>
      </c>
      <c r="B952" s="5">
        <f t="shared" si="56"/>
        <v>15332</v>
      </c>
      <c r="C952" s="5">
        <f t="shared" si="57"/>
        <v>43586</v>
      </c>
      <c r="F952">
        <f t="shared" si="58"/>
        <v>0</v>
      </c>
      <c r="G952">
        <f t="shared" si="59"/>
        <v>0</v>
      </c>
    </row>
    <row r="953" spans="1:7" x14ac:dyDescent="0.25">
      <c r="A953" s="6" t="s">
        <v>963</v>
      </c>
      <c r="B953" s="5">
        <f t="shared" si="56"/>
        <v>19763</v>
      </c>
      <c r="C953" s="5">
        <f t="shared" si="57"/>
        <v>41974</v>
      </c>
      <c r="F953">
        <f t="shared" si="58"/>
        <v>20</v>
      </c>
      <c r="G953">
        <f t="shared" si="59"/>
        <v>395260</v>
      </c>
    </row>
    <row r="954" spans="1:7" x14ac:dyDescent="0.25">
      <c r="A954" s="6" t="s">
        <v>964</v>
      </c>
      <c r="B954" s="5">
        <f t="shared" si="56"/>
        <v>79356</v>
      </c>
      <c r="C954" s="5">
        <f t="shared" si="57"/>
        <v>67697</v>
      </c>
      <c r="F954">
        <f t="shared" si="58"/>
        <v>0</v>
      </c>
      <c r="G954">
        <f t="shared" si="59"/>
        <v>0</v>
      </c>
    </row>
    <row r="955" spans="1:7" x14ac:dyDescent="0.25">
      <c r="A955" s="6" t="s">
        <v>965</v>
      </c>
      <c r="B955" s="5">
        <f t="shared" si="56"/>
        <v>42155</v>
      </c>
      <c r="C955" s="5">
        <f t="shared" si="57"/>
        <v>62829</v>
      </c>
      <c r="F955">
        <f t="shared" si="58"/>
        <v>0</v>
      </c>
      <c r="G955">
        <f t="shared" si="59"/>
        <v>0</v>
      </c>
    </row>
    <row r="956" spans="1:7" x14ac:dyDescent="0.25">
      <c r="A956" s="6" t="s">
        <v>966</v>
      </c>
      <c r="B956" s="5">
        <f t="shared" si="56"/>
        <v>51863</v>
      </c>
      <c r="C956" s="5">
        <f t="shared" si="57"/>
        <v>93968</v>
      </c>
      <c r="F956">
        <f t="shared" si="58"/>
        <v>0</v>
      </c>
      <c r="G956">
        <f t="shared" si="59"/>
        <v>0</v>
      </c>
    </row>
    <row r="957" spans="1:7" x14ac:dyDescent="0.25">
      <c r="A957" s="6" t="s">
        <v>967</v>
      </c>
      <c r="B957" s="5">
        <f t="shared" si="56"/>
        <v>80541</v>
      </c>
      <c r="C957" s="5">
        <f t="shared" si="57"/>
        <v>64094</v>
      </c>
      <c r="F957">
        <f t="shared" si="58"/>
        <v>0</v>
      </c>
      <c r="G957">
        <f t="shared" si="59"/>
        <v>0</v>
      </c>
    </row>
    <row r="958" spans="1:7" x14ac:dyDescent="0.25">
      <c r="A958" s="6" t="s">
        <v>968</v>
      </c>
      <c r="B958" s="5">
        <f t="shared" si="56"/>
        <v>16392</v>
      </c>
      <c r="C958" s="5">
        <f t="shared" si="57"/>
        <v>51660</v>
      </c>
      <c r="F958">
        <f t="shared" si="58"/>
        <v>0</v>
      </c>
      <c r="G958">
        <f t="shared" si="59"/>
        <v>0</v>
      </c>
    </row>
    <row r="959" spans="1:7" x14ac:dyDescent="0.25">
      <c r="A959" s="6" t="s">
        <v>969</v>
      </c>
      <c r="B959" s="5">
        <f t="shared" si="56"/>
        <v>67697</v>
      </c>
      <c r="C959" s="5">
        <f t="shared" si="57"/>
        <v>98880</v>
      </c>
      <c r="F959">
        <f t="shared" si="58"/>
        <v>17</v>
      </c>
      <c r="G959">
        <f t="shared" si="59"/>
        <v>1150849</v>
      </c>
    </row>
    <row r="960" spans="1:7" x14ac:dyDescent="0.25">
      <c r="A960" s="6" t="s">
        <v>970</v>
      </c>
      <c r="B960" s="5">
        <f t="shared" si="56"/>
        <v>28903</v>
      </c>
      <c r="C960" s="5">
        <f t="shared" si="57"/>
        <v>51664</v>
      </c>
      <c r="F960">
        <f t="shared" si="58"/>
        <v>11</v>
      </c>
      <c r="G960">
        <f t="shared" si="59"/>
        <v>317933</v>
      </c>
    </row>
    <row r="961" spans="1:7" x14ac:dyDescent="0.25">
      <c r="A961" s="6" t="s">
        <v>971</v>
      </c>
      <c r="B961" s="5">
        <f t="shared" si="56"/>
        <v>98379</v>
      </c>
      <c r="C961" s="5">
        <f t="shared" si="57"/>
        <v>11061</v>
      </c>
      <c r="F961">
        <f t="shared" si="58"/>
        <v>0</v>
      </c>
      <c r="G961">
        <f t="shared" si="59"/>
        <v>0</v>
      </c>
    </row>
    <row r="962" spans="1:7" x14ac:dyDescent="0.25">
      <c r="A962" s="6" t="s">
        <v>972</v>
      </c>
      <c r="B962" s="5">
        <f t="shared" si="56"/>
        <v>73277</v>
      </c>
      <c r="C962" s="5">
        <f t="shared" si="57"/>
        <v>59160</v>
      </c>
      <c r="F962">
        <f t="shared" si="58"/>
        <v>0</v>
      </c>
      <c r="G962">
        <f t="shared" si="59"/>
        <v>0</v>
      </c>
    </row>
    <row r="963" spans="1:7" x14ac:dyDescent="0.25">
      <c r="A963" s="6" t="s">
        <v>973</v>
      </c>
      <c r="B963" s="5">
        <f t="shared" si="56"/>
        <v>91515</v>
      </c>
      <c r="C963" s="5">
        <f t="shared" si="57"/>
        <v>49151</v>
      </c>
      <c r="F963">
        <f t="shared" si="58"/>
        <v>0</v>
      </c>
      <c r="G963">
        <f t="shared" si="59"/>
        <v>0</v>
      </c>
    </row>
    <row r="964" spans="1:7" x14ac:dyDescent="0.25">
      <c r="A964" s="6" t="s">
        <v>974</v>
      </c>
      <c r="B964" s="5">
        <f t="shared" ref="B964:B1002" si="60">--LEFT(A964,FIND(" ",A964,1))</f>
        <v>88086</v>
      </c>
      <c r="C964" s="5">
        <f t="shared" ref="C964:C1002" si="61">--TRIM(MID(A964,FIND(" ",A964,1),10))</f>
        <v>17578</v>
      </c>
      <c r="F964">
        <f t="shared" ref="F964:F1002" si="62">COUNTIF($C$3:$C$1002,B964)</f>
        <v>0</v>
      </c>
      <c r="G964">
        <f t="shared" ref="G964:G1002" si="63">B964*F964</f>
        <v>0</v>
      </c>
    </row>
    <row r="965" spans="1:7" x14ac:dyDescent="0.25">
      <c r="A965" s="6" t="s">
        <v>975</v>
      </c>
      <c r="B965" s="5">
        <f t="shared" si="60"/>
        <v>36014</v>
      </c>
      <c r="C965" s="5">
        <f t="shared" si="61"/>
        <v>38056</v>
      </c>
      <c r="F965">
        <f t="shared" si="62"/>
        <v>0</v>
      </c>
      <c r="G965">
        <f t="shared" si="63"/>
        <v>0</v>
      </c>
    </row>
    <row r="966" spans="1:7" x14ac:dyDescent="0.25">
      <c r="A966" s="6" t="s">
        <v>976</v>
      </c>
      <c r="B966" s="5">
        <f t="shared" si="60"/>
        <v>68997</v>
      </c>
      <c r="C966" s="5">
        <f t="shared" si="61"/>
        <v>72883</v>
      </c>
      <c r="F966">
        <f t="shared" si="62"/>
        <v>0</v>
      </c>
      <c r="G966">
        <f t="shared" si="63"/>
        <v>0</v>
      </c>
    </row>
    <row r="967" spans="1:7" x14ac:dyDescent="0.25">
      <c r="A967" s="6" t="s">
        <v>977</v>
      </c>
      <c r="B967" s="5">
        <f t="shared" si="60"/>
        <v>48767</v>
      </c>
      <c r="C967" s="5">
        <f t="shared" si="61"/>
        <v>71894</v>
      </c>
      <c r="F967">
        <f t="shared" si="62"/>
        <v>0</v>
      </c>
      <c r="G967">
        <f t="shared" si="63"/>
        <v>0</v>
      </c>
    </row>
    <row r="968" spans="1:7" x14ac:dyDescent="0.25">
      <c r="A968" s="6" t="s">
        <v>978</v>
      </c>
      <c r="B968" s="5">
        <f t="shared" si="60"/>
        <v>61448</v>
      </c>
      <c r="C968" s="5">
        <f t="shared" si="61"/>
        <v>20757</v>
      </c>
      <c r="F968">
        <f t="shared" si="62"/>
        <v>0</v>
      </c>
      <c r="G968">
        <f t="shared" si="63"/>
        <v>0</v>
      </c>
    </row>
    <row r="969" spans="1:7" x14ac:dyDescent="0.25">
      <c r="A969" s="6" t="s">
        <v>979</v>
      </c>
      <c r="B969" s="5">
        <f t="shared" si="60"/>
        <v>70899</v>
      </c>
      <c r="C969" s="5">
        <f t="shared" si="61"/>
        <v>38212</v>
      </c>
      <c r="F969">
        <f t="shared" si="62"/>
        <v>0</v>
      </c>
      <c r="G969">
        <f t="shared" si="63"/>
        <v>0</v>
      </c>
    </row>
    <row r="970" spans="1:7" x14ac:dyDescent="0.25">
      <c r="A970" s="6" t="s">
        <v>980</v>
      </c>
      <c r="B970" s="5">
        <f t="shared" si="60"/>
        <v>65598</v>
      </c>
      <c r="C970" s="5">
        <f t="shared" si="61"/>
        <v>42786</v>
      </c>
      <c r="F970">
        <f t="shared" si="62"/>
        <v>0</v>
      </c>
      <c r="G970">
        <f t="shared" si="63"/>
        <v>0</v>
      </c>
    </row>
    <row r="971" spans="1:7" x14ac:dyDescent="0.25">
      <c r="A971" s="6" t="s">
        <v>981</v>
      </c>
      <c r="B971" s="5">
        <f t="shared" si="60"/>
        <v>61699</v>
      </c>
      <c r="C971" s="5">
        <f t="shared" si="61"/>
        <v>31701</v>
      </c>
      <c r="F971">
        <f t="shared" si="62"/>
        <v>0</v>
      </c>
      <c r="G971">
        <f t="shared" si="63"/>
        <v>0</v>
      </c>
    </row>
    <row r="972" spans="1:7" x14ac:dyDescent="0.25">
      <c r="A972" s="6" t="s">
        <v>982</v>
      </c>
      <c r="B972" s="5">
        <f t="shared" si="60"/>
        <v>73408</v>
      </c>
      <c r="C972" s="5">
        <f t="shared" si="61"/>
        <v>21499</v>
      </c>
      <c r="F972">
        <f t="shared" si="62"/>
        <v>0</v>
      </c>
      <c r="G972">
        <f t="shared" si="63"/>
        <v>0</v>
      </c>
    </row>
    <row r="973" spans="1:7" x14ac:dyDescent="0.25">
      <c r="A973" s="6" t="s">
        <v>983</v>
      </c>
      <c r="B973" s="5">
        <f t="shared" si="60"/>
        <v>88878</v>
      </c>
      <c r="C973" s="5">
        <f t="shared" si="61"/>
        <v>49200</v>
      </c>
      <c r="F973">
        <f t="shared" si="62"/>
        <v>0</v>
      </c>
      <c r="G973">
        <f t="shared" si="63"/>
        <v>0</v>
      </c>
    </row>
    <row r="974" spans="1:7" x14ac:dyDescent="0.25">
      <c r="A974" s="6" t="s">
        <v>984</v>
      </c>
      <c r="B974" s="5">
        <f t="shared" si="60"/>
        <v>12559</v>
      </c>
      <c r="C974" s="5">
        <f t="shared" si="61"/>
        <v>91603</v>
      </c>
      <c r="F974">
        <f t="shared" si="62"/>
        <v>0</v>
      </c>
      <c r="G974">
        <f t="shared" si="63"/>
        <v>0</v>
      </c>
    </row>
    <row r="975" spans="1:7" x14ac:dyDescent="0.25">
      <c r="A975" s="6" t="s">
        <v>985</v>
      </c>
      <c r="B975" s="5">
        <f t="shared" si="60"/>
        <v>51392</v>
      </c>
      <c r="C975" s="5">
        <f t="shared" si="61"/>
        <v>13481</v>
      </c>
      <c r="F975">
        <f t="shared" si="62"/>
        <v>0</v>
      </c>
      <c r="G975">
        <f t="shared" si="63"/>
        <v>0</v>
      </c>
    </row>
    <row r="976" spans="1:7" x14ac:dyDescent="0.25">
      <c r="A976" s="6" t="s">
        <v>986</v>
      </c>
      <c r="B976" s="5">
        <f t="shared" si="60"/>
        <v>35286</v>
      </c>
      <c r="C976" s="5">
        <f t="shared" si="61"/>
        <v>97345</v>
      </c>
      <c r="F976">
        <f t="shared" si="62"/>
        <v>0</v>
      </c>
      <c r="G976">
        <f t="shared" si="63"/>
        <v>0</v>
      </c>
    </row>
    <row r="977" spans="1:7" x14ac:dyDescent="0.25">
      <c r="A977" s="6" t="s">
        <v>987</v>
      </c>
      <c r="B977" s="5">
        <f t="shared" si="60"/>
        <v>84379</v>
      </c>
      <c r="C977" s="5">
        <f t="shared" si="61"/>
        <v>67963</v>
      </c>
      <c r="F977">
        <f t="shared" si="62"/>
        <v>0</v>
      </c>
      <c r="G977">
        <f t="shared" si="63"/>
        <v>0</v>
      </c>
    </row>
    <row r="978" spans="1:7" x14ac:dyDescent="0.25">
      <c r="A978" s="6" t="s">
        <v>988</v>
      </c>
      <c r="B978" s="5">
        <f t="shared" si="60"/>
        <v>93438</v>
      </c>
      <c r="C978" s="5">
        <f t="shared" si="61"/>
        <v>91603</v>
      </c>
      <c r="F978">
        <f t="shared" si="62"/>
        <v>0</v>
      </c>
      <c r="G978">
        <f t="shared" si="63"/>
        <v>0</v>
      </c>
    </row>
    <row r="979" spans="1:7" x14ac:dyDescent="0.25">
      <c r="A979" s="6" t="s">
        <v>989</v>
      </c>
      <c r="B979" s="5">
        <f t="shared" si="60"/>
        <v>60752</v>
      </c>
      <c r="C979" s="5">
        <f t="shared" si="61"/>
        <v>53106</v>
      </c>
      <c r="F979">
        <f t="shared" si="62"/>
        <v>0</v>
      </c>
      <c r="G979">
        <f t="shared" si="63"/>
        <v>0</v>
      </c>
    </row>
    <row r="980" spans="1:7" x14ac:dyDescent="0.25">
      <c r="A980" s="6" t="s">
        <v>990</v>
      </c>
      <c r="B980" s="5">
        <f t="shared" si="60"/>
        <v>19987</v>
      </c>
      <c r="C980" s="5">
        <f t="shared" si="61"/>
        <v>81076</v>
      </c>
      <c r="F980">
        <f t="shared" si="62"/>
        <v>0</v>
      </c>
      <c r="G980">
        <f t="shared" si="63"/>
        <v>0</v>
      </c>
    </row>
    <row r="981" spans="1:7" x14ac:dyDescent="0.25">
      <c r="A981" s="6" t="s">
        <v>991</v>
      </c>
      <c r="B981" s="5">
        <f t="shared" si="60"/>
        <v>63280</v>
      </c>
      <c r="C981" s="5">
        <f t="shared" si="61"/>
        <v>35027</v>
      </c>
      <c r="F981">
        <f t="shared" si="62"/>
        <v>0</v>
      </c>
      <c r="G981">
        <f t="shared" si="63"/>
        <v>0</v>
      </c>
    </row>
    <row r="982" spans="1:7" x14ac:dyDescent="0.25">
      <c r="A982" s="6" t="s">
        <v>992</v>
      </c>
      <c r="B982" s="5">
        <f t="shared" si="60"/>
        <v>43747</v>
      </c>
      <c r="C982" s="5">
        <f t="shared" si="61"/>
        <v>71810</v>
      </c>
      <c r="F982">
        <f t="shared" si="62"/>
        <v>0</v>
      </c>
      <c r="G982">
        <f t="shared" si="63"/>
        <v>0</v>
      </c>
    </row>
    <row r="983" spans="1:7" x14ac:dyDescent="0.25">
      <c r="A983" s="6" t="s">
        <v>993</v>
      </c>
      <c r="B983" s="5">
        <f t="shared" si="60"/>
        <v>22803</v>
      </c>
      <c r="C983" s="5">
        <f t="shared" si="61"/>
        <v>66237</v>
      </c>
      <c r="F983">
        <f t="shared" si="62"/>
        <v>0</v>
      </c>
      <c r="G983">
        <f t="shared" si="63"/>
        <v>0</v>
      </c>
    </row>
    <row r="984" spans="1:7" x14ac:dyDescent="0.25">
      <c r="A984" s="6" t="s">
        <v>994</v>
      </c>
      <c r="B984" s="5">
        <f t="shared" si="60"/>
        <v>75256</v>
      </c>
      <c r="C984" s="5">
        <f t="shared" si="61"/>
        <v>75256</v>
      </c>
      <c r="F984">
        <f t="shared" si="62"/>
        <v>18</v>
      </c>
      <c r="G984">
        <f t="shared" si="63"/>
        <v>1354608</v>
      </c>
    </row>
    <row r="985" spans="1:7" x14ac:dyDescent="0.25">
      <c r="A985" s="6" t="s">
        <v>995</v>
      </c>
      <c r="B985" s="5">
        <f t="shared" si="60"/>
        <v>70441</v>
      </c>
      <c r="C985" s="5">
        <f t="shared" si="61"/>
        <v>72003</v>
      </c>
      <c r="F985">
        <f t="shared" si="62"/>
        <v>0</v>
      </c>
      <c r="G985">
        <f t="shared" si="63"/>
        <v>0</v>
      </c>
    </row>
    <row r="986" spans="1:7" x14ac:dyDescent="0.25">
      <c r="A986" s="6" t="s">
        <v>996</v>
      </c>
      <c r="B986" s="5">
        <f t="shared" si="60"/>
        <v>77992</v>
      </c>
      <c r="C986" s="5">
        <f t="shared" si="61"/>
        <v>57743</v>
      </c>
      <c r="F986">
        <f t="shared" si="62"/>
        <v>0</v>
      </c>
      <c r="G986">
        <f t="shared" si="63"/>
        <v>0</v>
      </c>
    </row>
    <row r="987" spans="1:7" x14ac:dyDescent="0.25">
      <c r="A987" s="6" t="s">
        <v>997</v>
      </c>
      <c r="B987" s="5">
        <f t="shared" si="60"/>
        <v>70884</v>
      </c>
      <c r="C987" s="5">
        <f t="shared" si="61"/>
        <v>21412</v>
      </c>
      <c r="F987">
        <f t="shared" si="62"/>
        <v>0</v>
      </c>
      <c r="G987">
        <f t="shared" si="63"/>
        <v>0</v>
      </c>
    </row>
    <row r="988" spans="1:7" x14ac:dyDescent="0.25">
      <c r="A988" s="6" t="s">
        <v>998</v>
      </c>
      <c r="B988" s="5">
        <f t="shared" si="60"/>
        <v>91936</v>
      </c>
      <c r="C988" s="5">
        <f t="shared" si="61"/>
        <v>77547</v>
      </c>
      <c r="F988">
        <f t="shared" si="62"/>
        <v>0</v>
      </c>
      <c r="G988">
        <f t="shared" si="63"/>
        <v>0</v>
      </c>
    </row>
    <row r="989" spans="1:7" x14ac:dyDescent="0.25">
      <c r="A989" s="6" t="s">
        <v>999</v>
      </c>
      <c r="B989" s="5">
        <f t="shared" si="60"/>
        <v>39673</v>
      </c>
      <c r="C989" s="5">
        <f t="shared" si="61"/>
        <v>53183</v>
      </c>
      <c r="F989">
        <f t="shared" si="62"/>
        <v>0</v>
      </c>
      <c r="G989">
        <f t="shared" si="63"/>
        <v>0</v>
      </c>
    </row>
    <row r="990" spans="1:7" x14ac:dyDescent="0.25">
      <c r="A990" s="6" t="s">
        <v>1000</v>
      </c>
      <c r="B990" s="5">
        <f t="shared" si="60"/>
        <v>31518</v>
      </c>
      <c r="C990" s="5">
        <f t="shared" si="61"/>
        <v>19763</v>
      </c>
      <c r="F990">
        <f t="shared" si="62"/>
        <v>0</v>
      </c>
      <c r="G990">
        <f t="shared" si="63"/>
        <v>0</v>
      </c>
    </row>
    <row r="991" spans="1:7" x14ac:dyDescent="0.25">
      <c r="A991" s="6" t="s">
        <v>1001</v>
      </c>
      <c r="B991" s="5">
        <f t="shared" si="60"/>
        <v>23066</v>
      </c>
      <c r="C991" s="5">
        <f t="shared" si="61"/>
        <v>48344</v>
      </c>
      <c r="F991">
        <f t="shared" si="62"/>
        <v>0</v>
      </c>
      <c r="G991">
        <f t="shared" si="63"/>
        <v>0</v>
      </c>
    </row>
    <row r="992" spans="1:7" x14ac:dyDescent="0.25">
      <c r="A992" s="6" t="s">
        <v>1002</v>
      </c>
      <c r="B992" s="5">
        <f t="shared" si="60"/>
        <v>45455</v>
      </c>
      <c r="C992" s="5">
        <f t="shared" si="61"/>
        <v>77547</v>
      </c>
      <c r="F992">
        <f t="shared" si="62"/>
        <v>0</v>
      </c>
      <c r="G992">
        <f t="shared" si="63"/>
        <v>0</v>
      </c>
    </row>
    <row r="993" spans="1:7" x14ac:dyDescent="0.25">
      <c r="A993" s="6" t="s">
        <v>1003</v>
      </c>
      <c r="B993" s="5">
        <f t="shared" si="60"/>
        <v>58606</v>
      </c>
      <c r="C993" s="5">
        <f t="shared" si="61"/>
        <v>32254</v>
      </c>
      <c r="F993">
        <f t="shared" si="62"/>
        <v>0</v>
      </c>
      <c r="G993">
        <f t="shared" si="63"/>
        <v>0</v>
      </c>
    </row>
    <row r="994" spans="1:7" x14ac:dyDescent="0.25">
      <c r="A994" s="6" t="s">
        <v>1004</v>
      </c>
      <c r="B994" s="5">
        <f t="shared" si="60"/>
        <v>33075</v>
      </c>
      <c r="C994" s="5">
        <f t="shared" si="61"/>
        <v>21971</v>
      </c>
      <c r="F994">
        <f t="shared" si="62"/>
        <v>0</v>
      </c>
      <c r="G994">
        <f t="shared" si="63"/>
        <v>0</v>
      </c>
    </row>
    <row r="995" spans="1:7" x14ac:dyDescent="0.25">
      <c r="A995" s="6" t="s">
        <v>1005</v>
      </c>
      <c r="B995" s="5">
        <f t="shared" si="60"/>
        <v>12200</v>
      </c>
      <c r="C995" s="5">
        <f t="shared" si="61"/>
        <v>19763</v>
      </c>
      <c r="F995">
        <f t="shared" si="62"/>
        <v>0</v>
      </c>
      <c r="G995">
        <f t="shared" si="63"/>
        <v>0</v>
      </c>
    </row>
    <row r="996" spans="1:7" x14ac:dyDescent="0.25">
      <c r="A996" s="6" t="s">
        <v>1006</v>
      </c>
      <c r="B996" s="5">
        <f t="shared" si="60"/>
        <v>42764</v>
      </c>
      <c r="C996" s="5">
        <f t="shared" si="61"/>
        <v>79555</v>
      </c>
      <c r="F996">
        <f t="shared" si="62"/>
        <v>0</v>
      </c>
      <c r="G996">
        <f t="shared" si="63"/>
        <v>0</v>
      </c>
    </row>
    <row r="997" spans="1:7" x14ac:dyDescent="0.25">
      <c r="A997" s="6" t="s">
        <v>1007</v>
      </c>
      <c r="B997" s="5">
        <f t="shared" si="60"/>
        <v>45004</v>
      </c>
      <c r="C997" s="5">
        <f t="shared" si="61"/>
        <v>94858</v>
      </c>
      <c r="F997">
        <f t="shared" si="62"/>
        <v>0</v>
      </c>
      <c r="G997">
        <f t="shared" si="63"/>
        <v>0</v>
      </c>
    </row>
    <row r="998" spans="1:7" x14ac:dyDescent="0.25">
      <c r="A998" s="6" t="s">
        <v>1008</v>
      </c>
      <c r="B998" s="5">
        <f t="shared" si="60"/>
        <v>87970</v>
      </c>
      <c r="C998" s="5">
        <f t="shared" si="61"/>
        <v>98880</v>
      </c>
      <c r="F998">
        <f t="shared" si="62"/>
        <v>0</v>
      </c>
      <c r="G998">
        <f t="shared" si="63"/>
        <v>0</v>
      </c>
    </row>
    <row r="999" spans="1:7" x14ac:dyDescent="0.25">
      <c r="A999" s="6" t="s">
        <v>1009</v>
      </c>
      <c r="B999" s="5">
        <f t="shared" si="60"/>
        <v>52319</v>
      </c>
      <c r="C999" s="5">
        <f t="shared" si="61"/>
        <v>38436</v>
      </c>
      <c r="F999">
        <f t="shared" si="62"/>
        <v>0</v>
      </c>
      <c r="G999">
        <f t="shared" si="63"/>
        <v>0</v>
      </c>
    </row>
    <row r="1000" spans="1:7" x14ac:dyDescent="0.25">
      <c r="A1000" s="6" t="s">
        <v>1010</v>
      </c>
      <c r="B1000" s="5">
        <f t="shared" si="60"/>
        <v>81837</v>
      </c>
      <c r="C1000" s="5">
        <f t="shared" si="61"/>
        <v>86922</v>
      </c>
      <c r="F1000">
        <f t="shared" si="62"/>
        <v>0</v>
      </c>
      <c r="G1000">
        <f t="shared" si="63"/>
        <v>0</v>
      </c>
    </row>
    <row r="1001" spans="1:7" x14ac:dyDescent="0.25">
      <c r="A1001" s="6" t="s">
        <v>1011</v>
      </c>
      <c r="B1001" s="5">
        <f t="shared" si="60"/>
        <v>67858</v>
      </c>
      <c r="C1001" s="5">
        <f t="shared" si="61"/>
        <v>57654</v>
      </c>
      <c r="F1001">
        <f t="shared" si="62"/>
        <v>0</v>
      </c>
      <c r="G1001">
        <f t="shared" si="63"/>
        <v>0</v>
      </c>
    </row>
    <row r="1002" spans="1:7" x14ac:dyDescent="0.25">
      <c r="A1002" s="6" t="s">
        <v>1012</v>
      </c>
      <c r="B1002" s="5">
        <f t="shared" si="60"/>
        <v>86460</v>
      </c>
      <c r="C1002" s="5">
        <f t="shared" si="61"/>
        <v>95056</v>
      </c>
      <c r="F1002">
        <f t="shared" si="62"/>
        <v>0</v>
      </c>
      <c r="G1002">
        <f t="shared" si="6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9FC48-2B1D-496A-AF85-2604975C6B9D}">
  <dimension ref="B3:B191"/>
  <sheetViews>
    <sheetView workbookViewId="0"/>
  </sheetViews>
  <sheetFormatPr defaultRowHeight="15" x14ac:dyDescent="0.25"/>
  <cols>
    <col min="2" max="2" width="34.140625" customWidth="1"/>
  </cols>
  <sheetData>
    <row r="3" spans="2:2" x14ac:dyDescent="0.25">
      <c r="B3" t="s">
        <v>1192</v>
      </c>
    </row>
    <row r="4" spans="2:2" x14ac:dyDescent="0.25">
      <c r="B4" s="9" t="s">
        <v>1016</v>
      </c>
    </row>
    <row r="5" spans="2:2" ht="18.75" x14ac:dyDescent="0.25">
      <c r="B5" s="10" t="s">
        <v>1017</v>
      </c>
    </row>
    <row r="6" spans="2:2" x14ac:dyDescent="0.25">
      <c r="B6" s="9" t="s">
        <v>1018</v>
      </c>
    </row>
    <row r="7" spans="2:2" x14ac:dyDescent="0.25">
      <c r="B7" s="9" t="s">
        <v>1019</v>
      </c>
    </row>
    <row r="8" spans="2:2" x14ac:dyDescent="0.25">
      <c r="B8" s="9" t="s">
        <v>1020</v>
      </c>
    </row>
    <row r="9" spans="2:2" x14ac:dyDescent="0.25">
      <c r="B9" s="9" t="s">
        <v>1021</v>
      </c>
    </row>
    <row r="10" spans="2:2" x14ac:dyDescent="0.25">
      <c r="B10" s="9" t="s">
        <v>1022</v>
      </c>
    </row>
    <row r="11" spans="2:2" x14ac:dyDescent="0.25">
      <c r="B11" s="9" t="s">
        <v>1023</v>
      </c>
    </row>
    <row r="12" spans="2:2" x14ac:dyDescent="0.25">
      <c r="B12" s="9" t="s">
        <v>1024</v>
      </c>
    </row>
    <row r="13" spans="2:2" x14ac:dyDescent="0.25">
      <c r="B13" s="9" t="s">
        <v>1025</v>
      </c>
    </row>
    <row r="14" spans="2:2" ht="18.75" x14ac:dyDescent="0.25">
      <c r="B14" s="8" t="s">
        <v>1026</v>
      </c>
    </row>
    <row r="15" spans="2:2" ht="18.75" x14ac:dyDescent="0.25">
      <c r="B15" s="8" t="s">
        <v>1027</v>
      </c>
    </row>
    <row r="16" spans="2:2" x14ac:dyDescent="0.25">
      <c r="B16" s="9" t="s">
        <v>1028</v>
      </c>
    </row>
    <row r="17" spans="2:2" ht="18.75" x14ac:dyDescent="0.25">
      <c r="B17" s="10" t="s">
        <v>1029</v>
      </c>
    </row>
    <row r="18" spans="2:2" x14ac:dyDescent="0.25">
      <c r="B18" s="9" t="s">
        <v>1030</v>
      </c>
    </row>
    <row r="19" spans="2:2" x14ac:dyDescent="0.25">
      <c r="B19" s="9" t="s">
        <v>1031</v>
      </c>
    </row>
    <row r="20" spans="2:2" ht="18.75" x14ac:dyDescent="0.25">
      <c r="B20" s="8" t="s">
        <v>1032</v>
      </c>
    </row>
    <row r="21" spans="2:2" ht="18.75" x14ac:dyDescent="0.25">
      <c r="B21" s="8" t="s">
        <v>1033</v>
      </c>
    </row>
    <row r="22" spans="2:2" ht="18.75" x14ac:dyDescent="0.25">
      <c r="B22" s="8" t="s">
        <v>1034</v>
      </c>
    </row>
    <row r="23" spans="2:2" ht="18.75" x14ac:dyDescent="0.25">
      <c r="B23" s="8" t="s">
        <v>1035</v>
      </c>
    </row>
    <row r="24" spans="2:2" ht="18.75" x14ac:dyDescent="0.25">
      <c r="B24" s="8" t="s">
        <v>1036</v>
      </c>
    </row>
    <row r="25" spans="2:2" ht="18.75" x14ac:dyDescent="0.25">
      <c r="B25" s="8" t="s">
        <v>1037</v>
      </c>
    </row>
    <row r="26" spans="2:2" ht="18.75" x14ac:dyDescent="0.25">
      <c r="B26" s="8" t="s">
        <v>1038</v>
      </c>
    </row>
    <row r="27" spans="2:2" ht="18.75" x14ac:dyDescent="0.25">
      <c r="B27" s="8" t="s">
        <v>1039</v>
      </c>
    </row>
    <row r="28" spans="2:2" ht="18.75" x14ac:dyDescent="0.25">
      <c r="B28" s="8" t="s">
        <v>1040</v>
      </c>
    </row>
    <row r="29" spans="2:2" ht="18.75" x14ac:dyDescent="0.25">
      <c r="B29" s="8" t="s">
        <v>1041</v>
      </c>
    </row>
    <row r="30" spans="2:2" x14ac:dyDescent="0.25">
      <c r="B30" s="9" t="s">
        <v>1042</v>
      </c>
    </row>
    <row r="31" spans="2:2" x14ac:dyDescent="0.25">
      <c r="B31" s="9" t="s">
        <v>1043</v>
      </c>
    </row>
    <row r="32" spans="2:2" x14ac:dyDescent="0.25">
      <c r="B32" s="9">
        <v>510</v>
      </c>
    </row>
    <row r="33" spans="2:2" x14ac:dyDescent="0.25">
      <c r="B33" s="9" t="s">
        <v>1044</v>
      </c>
    </row>
    <row r="34" spans="2:2" x14ac:dyDescent="0.25">
      <c r="B34" s="9" t="s">
        <v>1045</v>
      </c>
    </row>
    <row r="35" spans="2:2" x14ac:dyDescent="0.25">
      <c r="B35" s="9" t="s">
        <v>1046</v>
      </c>
    </row>
    <row r="36" spans="2:2" x14ac:dyDescent="0.25">
      <c r="B36" s="9" t="s">
        <v>1047</v>
      </c>
    </row>
    <row r="37" spans="2:2" x14ac:dyDescent="0.25">
      <c r="B37" s="9" t="s">
        <v>1048</v>
      </c>
    </row>
    <row r="38" spans="2:2" x14ac:dyDescent="0.25">
      <c r="B38" s="9" t="s">
        <v>1049</v>
      </c>
    </row>
    <row r="39" spans="2:2" x14ac:dyDescent="0.25">
      <c r="B39" s="9" t="s">
        <v>1050</v>
      </c>
    </row>
    <row r="40" spans="2:2" x14ac:dyDescent="0.25">
      <c r="B40" s="9" t="s">
        <v>1051</v>
      </c>
    </row>
    <row r="41" spans="2:2" x14ac:dyDescent="0.25">
      <c r="B41" s="9" t="s">
        <v>1052</v>
      </c>
    </row>
    <row r="42" spans="2:2" x14ac:dyDescent="0.25">
      <c r="B42" s="9" t="s">
        <v>1053</v>
      </c>
    </row>
    <row r="43" spans="2:2" ht="18.75" x14ac:dyDescent="0.25">
      <c r="B43" s="10" t="s">
        <v>1054</v>
      </c>
    </row>
    <row r="44" spans="2:2" ht="18.75" x14ac:dyDescent="0.25">
      <c r="B44" s="8" t="s">
        <v>1055</v>
      </c>
    </row>
    <row r="45" spans="2:2" ht="18.75" x14ac:dyDescent="0.25">
      <c r="B45" s="8" t="s">
        <v>1056</v>
      </c>
    </row>
    <row r="46" spans="2:2" x14ac:dyDescent="0.25">
      <c r="B46" s="9" t="s">
        <v>1057</v>
      </c>
    </row>
    <row r="47" spans="2:2" x14ac:dyDescent="0.25">
      <c r="B47" s="9" t="s">
        <v>1058</v>
      </c>
    </row>
    <row r="48" spans="2:2" ht="18.75" x14ac:dyDescent="0.25">
      <c r="B48" s="8" t="s">
        <v>1059</v>
      </c>
    </row>
    <row r="49" spans="2:2" ht="18.75" x14ac:dyDescent="0.25">
      <c r="B49" s="8" t="s">
        <v>1060</v>
      </c>
    </row>
    <row r="50" spans="2:2" x14ac:dyDescent="0.25">
      <c r="B50" s="9" t="s">
        <v>1061</v>
      </c>
    </row>
    <row r="51" spans="2:2" x14ac:dyDescent="0.25">
      <c r="B51" s="9" t="s">
        <v>1062</v>
      </c>
    </row>
    <row r="52" spans="2:2" x14ac:dyDescent="0.25">
      <c r="B52" s="9" t="s">
        <v>1063</v>
      </c>
    </row>
    <row r="53" spans="2:2" x14ac:dyDescent="0.25">
      <c r="B53" s="9" t="s">
        <v>1064</v>
      </c>
    </row>
    <row r="54" spans="2:2" x14ac:dyDescent="0.25">
      <c r="B54" s="9" t="s">
        <v>1065</v>
      </c>
    </row>
    <row r="55" spans="2:2" x14ac:dyDescent="0.25">
      <c r="B55" s="9" t="s">
        <v>1066</v>
      </c>
    </row>
    <row r="56" spans="2:2" x14ac:dyDescent="0.25">
      <c r="B56" s="9" t="s">
        <v>1067</v>
      </c>
    </row>
    <row r="57" spans="2:2" ht="18.75" x14ac:dyDescent="0.25">
      <c r="B57" s="8" t="s">
        <v>1068</v>
      </c>
    </row>
    <row r="58" spans="2:2" ht="18.75" x14ac:dyDescent="0.25">
      <c r="B58" s="8" t="s">
        <v>1069</v>
      </c>
    </row>
    <row r="59" spans="2:2" ht="18.75" x14ac:dyDescent="0.25">
      <c r="B59" s="11">
        <v>399</v>
      </c>
    </row>
    <row r="60" spans="2:2" ht="18.75" x14ac:dyDescent="0.25">
      <c r="B60" s="8" t="s">
        <v>1070</v>
      </c>
    </row>
    <row r="61" spans="2:2" ht="18.75" x14ac:dyDescent="0.25">
      <c r="B61" s="8" t="s">
        <v>1071</v>
      </c>
    </row>
    <row r="62" spans="2:2" ht="18.75" x14ac:dyDescent="0.25">
      <c r="B62" s="8" t="s">
        <v>1072</v>
      </c>
    </row>
    <row r="63" spans="2:2" x14ac:dyDescent="0.25">
      <c r="B63" s="9" t="s">
        <v>1073</v>
      </c>
    </row>
    <row r="64" spans="2:2" x14ac:dyDescent="0.25">
      <c r="B64" s="9" t="s">
        <v>1074</v>
      </c>
    </row>
    <row r="65" spans="2:2" x14ac:dyDescent="0.25">
      <c r="B65" s="9" t="s">
        <v>1075</v>
      </c>
    </row>
    <row r="66" spans="2:2" x14ac:dyDescent="0.25">
      <c r="B66" s="9" t="s">
        <v>1076</v>
      </c>
    </row>
    <row r="67" spans="2:2" ht="18.75" x14ac:dyDescent="0.25">
      <c r="B67" s="11">
        <v>384</v>
      </c>
    </row>
    <row r="68" spans="2:2" ht="18.75" x14ac:dyDescent="0.25">
      <c r="B68" s="8" t="s">
        <v>1077</v>
      </c>
    </row>
    <row r="69" spans="2:2" ht="18.75" x14ac:dyDescent="0.25">
      <c r="B69" s="8" t="s">
        <v>1078</v>
      </c>
    </row>
    <row r="70" spans="2:2" ht="18.75" x14ac:dyDescent="0.25">
      <c r="B70" s="8" t="s">
        <v>1079</v>
      </c>
    </row>
    <row r="71" spans="2:2" ht="18.75" x14ac:dyDescent="0.25">
      <c r="B71" s="8" t="s">
        <v>1080</v>
      </c>
    </row>
    <row r="72" spans="2:2" ht="18.75" x14ac:dyDescent="0.25">
      <c r="B72" s="8" t="s">
        <v>1081</v>
      </c>
    </row>
    <row r="73" spans="2:2" x14ac:dyDescent="0.25">
      <c r="B73" s="9" t="s">
        <v>1082</v>
      </c>
    </row>
    <row r="74" spans="2:2" x14ac:dyDescent="0.25">
      <c r="B74" s="9" t="s">
        <v>1083</v>
      </c>
    </row>
    <row r="75" spans="2:2" ht="18.75" x14ac:dyDescent="0.25">
      <c r="B75" s="8" t="s">
        <v>1084</v>
      </c>
    </row>
    <row r="76" spans="2:2" ht="18.75" x14ac:dyDescent="0.25">
      <c r="B76" s="8" t="s">
        <v>1085</v>
      </c>
    </row>
    <row r="77" spans="2:2" ht="18.75" x14ac:dyDescent="0.25">
      <c r="B77" s="8" t="s">
        <v>1086</v>
      </c>
    </row>
    <row r="78" spans="2:2" x14ac:dyDescent="0.25">
      <c r="B78" s="9" t="s">
        <v>1087</v>
      </c>
    </row>
    <row r="79" spans="2:2" x14ac:dyDescent="0.25">
      <c r="B79" s="9" t="s">
        <v>1088</v>
      </c>
    </row>
    <row r="80" spans="2:2" x14ac:dyDescent="0.25">
      <c r="B80" s="9">
        <v>357</v>
      </c>
    </row>
    <row r="81" spans="2:2" x14ac:dyDescent="0.25">
      <c r="B81" s="9" t="s">
        <v>1089</v>
      </c>
    </row>
    <row r="82" spans="2:2" x14ac:dyDescent="0.25">
      <c r="B82" s="9" t="s">
        <v>1090</v>
      </c>
    </row>
    <row r="83" spans="2:2" x14ac:dyDescent="0.25">
      <c r="B83" s="9" t="s">
        <v>1091</v>
      </c>
    </row>
    <row r="84" spans="2:2" ht="18.75" x14ac:dyDescent="0.25">
      <c r="B84" s="8" t="s">
        <v>1092</v>
      </c>
    </row>
    <row r="85" spans="2:2" x14ac:dyDescent="0.25">
      <c r="B85" s="9" t="s">
        <v>1093</v>
      </c>
    </row>
    <row r="86" spans="2:2" ht="18.75" x14ac:dyDescent="0.25">
      <c r="B86" s="8" t="s">
        <v>1094</v>
      </c>
    </row>
    <row r="87" spans="2:2" ht="18.75" x14ac:dyDescent="0.25">
      <c r="B87" s="8" t="s">
        <v>1095</v>
      </c>
    </row>
    <row r="88" spans="2:2" ht="18.75" x14ac:dyDescent="0.25">
      <c r="B88" s="8" t="s">
        <v>1096</v>
      </c>
    </row>
    <row r="89" spans="2:2" ht="18.75" x14ac:dyDescent="0.25">
      <c r="B89" s="8" t="s">
        <v>1097</v>
      </c>
    </row>
    <row r="90" spans="2:2" ht="18.75" x14ac:dyDescent="0.25">
      <c r="B90" s="8" t="s">
        <v>1098</v>
      </c>
    </row>
    <row r="91" spans="2:2" ht="18.75" x14ac:dyDescent="0.25">
      <c r="B91" s="8" t="s">
        <v>1099</v>
      </c>
    </row>
    <row r="92" spans="2:2" ht="18.75" x14ac:dyDescent="0.25">
      <c r="B92" s="8" t="s">
        <v>1100</v>
      </c>
    </row>
    <row r="93" spans="2:2" ht="18.75" x14ac:dyDescent="0.25">
      <c r="B93" s="8" t="s">
        <v>1101</v>
      </c>
    </row>
    <row r="94" spans="2:2" x14ac:dyDescent="0.25">
      <c r="B94" s="9" t="s">
        <v>1102</v>
      </c>
    </row>
    <row r="95" spans="2:2" ht="18.75" x14ac:dyDescent="0.25">
      <c r="B95" s="8" t="s">
        <v>1103</v>
      </c>
    </row>
    <row r="96" spans="2:2" ht="18.75" x14ac:dyDescent="0.25">
      <c r="B96" s="8" t="s">
        <v>1104</v>
      </c>
    </row>
    <row r="97" spans="2:2" ht="18.75" x14ac:dyDescent="0.25">
      <c r="B97" s="8" t="s">
        <v>1105</v>
      </c>
    </row>
    <row r="98" spans="2:2" ht="18.75" x14ac:dyDescent="0.25">
      <c r="B98" s="8" t="s">
        <v>1106</v>
      </c>
    </row>
    <row r="99" spans="2:2" ht="18.75" x14ac:dyDescent="0.25">
      <c r="B99" s="8" t="s">
        <v>1107</v>
      </c>
    </row>
    <row r="100" spans="2:2" x14ac:dyDescent="0.25">
      <c r="B100" s="9" t="s">
        <v>1108</v>
      </c>
    </row>
    <row r="101" spans="2:2" x14ac:dyDescent="0.25">
      <c r="B101" s="9" t="s">
        <v>1109</v>
      </c>
    </row>
    <row r="102" spans="2:2" x14ac:dyDescent="0.25">
      <c r="B102" s="9" t="s">
        <v>1110</v>
      </c>
    </row>
    <row r="103" spans="2:2" x14ac:dyDescent="0.25">
      <c r="B103" s="9">
        <v>310</v>
      </c>
    </row>
    <row r="104" spans="2:2" x14ac:dyDescent="0.25">
      <c r="B104" s="9" t="s">
        <v>1111</v>
      </c>
    </row>
    <row r="105" spans="2:2" ht="18.75" x14ac:dyDescent="0.25">
      <c r="B105" s="8" t="s">
        <v>1112</v>
      </c>
    </row>
    <row r="106" spans="2:2" ht="18.75" x14ac:dyDescent="0.25">
      <c r="B106" s="8" t="s">
        <v>1113</v>
      </c>
    </row>
    <row r="107" spans="2:2" ht="18.75" x14ac:dyDescent="0.25">
      <c r="B107" s="8" t="s">
        <v>1114</v>
      </c>
    </row>
    <row r="108" spans="2:2" ht="18.75" x14ac:dyDescent="0.25">
      <c r="B108" s="8" t="s">
        <v>1115</v>
      </c>
    </row>
    <row r="109" spans="2:2" ht="18.75" x14ac:dyDescent="0.25">
      <c r="B109" s="8" t="s">
        <v>1116</v>
      </c>
    </row>
    <row r="110" spans="2:2" ht="18.75" x14ac:dyDescent="0.25">
      <c r="B110" s="8" t="s">
        <v>1117</v>
      </c>
    </row>
    <row r="111" spans="2:2" ht="18.75" x14ac:dyDescent="0.25">
      <c r="B111" s="8" t="s">
        <v>1118</v>
      </c>
    </row>
    <row r="112" spans="2:2" x14ac:dyDescent="0.25">
      <c r="B112" s="9" t="s">
        <v>1119</v>
      </c>
    </row>
    <row r="113" spans="2:2" ht="18.75" x14ac:dyDescent="0.25">
      <c r="B113" s="10" t="s">
        <v>1120</v>
      </c>
    </row>
    <row r="114" spans="2:2" x14ac:dyDescent="0.25">
      <c r="B114" s="9">
        <v>289</v>
      </c>
    </row>
    <row r="115" spans="2:2" x14ac:dyDescent="0.25">
      <c r="B115" s="9" t="s">
        <v>1121</v>
      </c>
    </row>
    <row r="116" spans="2:2" x14ac:dyDescent="0.25">
      <c r="B116" s="9" t="s">
        <v>1122</v>
      </c>
    </row>
    <row r="117" spans="2:2" x14ac:dyDescent="0.25">
      <c r="B117" s="9" t="s">
        <v>1123</v>
      </c>
    </row>
    <row r="118" spans="2:2" ht="18.75" x14ac:dyDescent="0.25">
      <c r="B118" s="8" t="s">
        <v>1124</v>
      </c>
    </row>
    <row r="119" spans="2:2" ht="18.75" x14ac:dyDescent="0.25">
      <c r="B119" s="8" t="s">
        <v>1125</v>
      </c>
    </row>
    <row r="120" spans="2:2" ht="18.75" x14ac:dyDescent="0.25">
      <c r="B120" s="8" t="s">
        <v>1126</v>
      </c>
    </row>
    <row r="121" spans="2:2" ht="18.75" x14ac:dyDescent="0.25">
      <c r="B121" s="8" t="s">
        <v>1127</v>
      </c>
    </row>
    <row r="122" spans="2:2" x14ac:dyDescent="0.25">
      <c r="B122" s="9" t="s">
        <v>1128</v>
      </c>
    </row>
    <row r="123" spans="2:2" ht="18.75" x14ac:dyDescent="0.25">
      <c r="B123" s="10" t="s">
        <v>1129</v>
      </c>
    </row>
    <row r="124" spans="2:2" x14ac:dyDescent="0.25">
      <c r="B124" s="9">
        <v>281</v>
      </c>
    </row>
    <row r="125" spans="2:2" x14ac:dyDescent="0.25">
      <c r="B125" s="9" t="s">
        <v>1130</v>
      </c>
    </row>
    <row r="126" spans="2:2" x14ac:dyDescent="0.25">
      <c r="B126" s="9" t="s">
        <v>1131</v>
      </c>
    </row>
    <row r="127" spans="2:2" ht="18.75" x14ac:dyDescent="0.25">
      <c r="B127" s="8" t="s">
        <v>1132</v>
      </c>
    </row>
    <row r="128" spans="2:2" ht="18.75" x14ac:dyDescent="0.25">
      <c r="B128" s="8" t="s">
        <v>1133</v>
      </c>
    </row>
    <row r="129" spans="2:2" x14ac:dyDescent="0.25">
      <c r="B129" s="9" t="s">
        <v>1134</v>
      </c>
    </row>
    <row r="130" spans="2:2" ht="18.75" x14ac:dyDescent="0.25">
      <c r="B130" s="10" t="s">
        <v>1135</v>
      </c>
    </row>
    <row r="131" spans="2:2" ht="18.75" x14ac:dyDescent="0.25">
      <c r="B131" s="8" t="s">
        <v>1136</v>
      </c>
    </row>
    <row r="132" spans="2:2" ht="18.75" x14ac:dyDescent="0.25">
      <c r="B132" s="8" t="s">
        <v>1137</v>
      </c>
    </row>
    <row r="133" spans="2:2" x14ac:dyDescent="0.25">
      <c r="B133" s="9" t="s">
        <v>1138</v>
      </c>
    </row>
    <row r="134" spans="2:2" x14ac:dyDescent="0.25">
      <c r="B134" s="9" t="s">
        <v>1139</v>
      </c>
    </row>
    <row r="135" spans="2:2" x14ac:dyDescent="0.25">
      <c r="B135" s="9" t="s">
        <v>1140</v>
      </c>
    </row>
    <row r="136" spans="2:2" x14ac:dyDescent="0.25">
      <c r="B136" s="9" t="s">
        <v>1141</v>
      </c>
    </row>
    <row r="137" spans="2:2" ht="18.75" x14ac:dyDescent="0.25">
      <c r="B137" s="8" t="s">
        <v>1142</v>
      </c>
    </row>
    <row r="138" spans="2:2" ht="18.75" x14ac:dyDescent="0.25">
      <c r="B138" s="8" t="s">
        <v>1143</v>
      </c>
    </row>
    <row r="139" spans="2:2" x14ac:dyDescent="0.25">
      <c r="B139" s="9" t="s">
        <v>1144</v>
      </c>
    </row>
    <row r="140" spans="2:2" ht="18.75" x14ac:dyDescent="0.25">
      <c r="B140" s="10" t="s">
        <v>1145</v>
      </c>
    </row>
    <row r="141" spans="2:2" ht="18.75" x14ac:dyDescent="0.25">
      <c r="B141" s="8" t="s">
        <v>1146</v>
      </c>
    </row>
    <row r="142" spans="2:2" x14ac:dyDescent="0.25">
      <c r="B142" s="9" t="s">
        <v>1147</v>
      </c>
    </row>
    <row r="143" spans="2:2" x14ac:dyDescent="0.25">
      <c r="B143" s="9" t="s">
        <v>1148</v>
      </c>
    </row>
    <row r="144" spans="2:2" ht="18.75" x14ac:dyDescent="0.25">
      <c r="B144" s="11">
        <v>258</v>
      </c>
    </row>
    <row r="145" spans="2:2" ht="18.75" x14ac:dyDescent="0.25">
      <c r="B145" s="8" t="s">
        <v>1149</v>
      </c>
    </row>
    <row r="146" spans="2:2" x14ac:dyDescent="0.25">
      <c r="B146" s="9" t="s">
        <v>1150</v>
      </c>
    </row>
    <row r="147" spans="2:2" x14ac:dyDescent="0.25">
      <c r="B147" s="9" t="s">
        <v>1151</v>
      </c>
    </row>
    <row r="148" spans="2:2" ht="18.75" x14ac:dyDescent="0.25">
      <c r="B148" s="8" t="s">
        <v>1152</v>
      </c>
    </row>
    <row r="149" spans="2:2" ht="18.75" x14ac:dyDescent="0.25">
      <c r="B149" s="8" t="s">
        <v>1153</v>
      </c>
    </row>
    <row r="150" spans="2:2" x14ac:dyDescent="0.25">
      <c r="B150" s="9" t="s">
        <v>1154</v>
      </c>
    </row>
    <row r="151" spans="2:2" x14ac:dyDescent="0.25">
      <c r="B151" s="9" t="s">
        <v>1155</v>
      </c>
    </row>
    <row r="152" spans="2:2" x14ac:dyDescent="0.25">
      <c r="B152" s="9" t="s">
        <v>1156</v>
      </c>
    </row>
    <row r="153" spans="2:2" x14ac:dyDescent="0.25">
      <c r="B153" s="9" t="s">
        <v>1157</v>
      </c>
    </row>
    <row r="154" spans="2:2" x14ac:dyDescent="0.25">
      <c r="B154" s="9">
        <v>245</v>
      </c>
    </row>
    <row r="155" spans="2:2" ht="18.75" x14ac:dyDescent="0.25">
      <c r="B155" s="10" t="s">
        <v>1158</v>
      </c>
    </row>
    <row r="156" spans="2:2" ht="18.75" x14ac:dyDescent="0.25">
      <c r="B156" s="8" t="s">
        <v>1159</v>
      </c>
    </row>
    <row r="157" spans="2:2" ht="18.75" x14ac:dyDescent="0.25">
      <c r="B157" s="8" t="s">
        <v>1160</v>
      </c>
    </row>
    <row r="158" spans="2:2" x14ac:dyDescent="0.25">
      <c r="B158" s="9" t="s">
        <v>1161</v>
      </c>
    </row>
    <row r="159" spans="2:2" x14ac:dyDescent="0.25">
      <c r="B159" s="9" t="s">
        <v>1162</v>
      </c>
    </row>
    <row r="160" spans="2:2" x14ac:dyDescent="0.25">
      <c r="B160" s="9" t="s">
        <v>1163</v>
      </c>
    </row>
    <row r="161" spans="2:2" x14ac:dyDescent="0.25">
      <c r="B161" s="9" t="s">
        <v>1164</v>
      </c>
    </row>
    <row r="162" spans="2:2" ht="18.75" x14ac:dyDescent="0.25">
      <c r="B162" s="8" t="s">
        <v>1165</v>
      </c>
    </row>
    <row r="163" spans="2:2" x14ac:dyDescent="0.25">
      <c r="B163" s="9" t="s">
        <v>1166</v>
      </c>
    </row>
    <row r="164" spans="2:2" ht="18.75" x14ac:dyDescent="0.25">
      <c r="B164" s="8" t="s">
        <v>1167</v>
      </c>
    </row>
    <row r="165" spans="2:2" ht="18.75" x14ac:dyDescent="0.25">
      <c r="B165" s="11">
        <v>237</v>
      </c>
    </row>
    <row r="166" spans="2:2" ht="18.75" x14ac:dyDescent="0.25">
      <c r="B166" s="8" t="s">
        <v>1168</v>
      </c>
    </row>
    <row r="167" spans="2:2" ht="18.75" x14ac:dyDescent="0.25">
      <c r="B167" s="8" t="s">
        <v>1169</v>
      </c>
    </row>
    <row r="168" spans="2:2" x14ac:dyDescent="0.25">
      <c r="B168" s="9" t="s">
        <v>1170</v>
      </c>
    </row>
    <row r="169" spans="2:2" ht="18.75" x14ac:dyDescent="0.25">
      <c r="B169" s="11" t="s">
        <v>1171</v>
      </c>
    </row>
    <row r="170" spans="2:2" x14ac:dyDescent="0.25">
      <c r="B170" s="9" t="s">
        <v>1172</v>
      </c>
    </row>
    <row r="171" spans="2:2" ht="18.75" x14ac:dyDescent="0.25">
      <c r="B171" s="10" t="s">
        <v>1173</v>
      </c>
    </row>
    <row r="172" spans="2:2" ht="18.75" x14ac:dyDescent="0.25">
      <c r="B172" s="8" t="s">
        <v>1174</v>
      </c>
    </row>
    <row r="173" spans="2:2" x14ac:dyDescent="0.25">
      <c r="B173" s="9">
        <v>232</v>
      </c>
    </row>
    <row r="174" spans="2:2" x14ac:dyDescent="0.25">
      <c r="B174" s="9" t="s">
        <v>1175</v>
      </c>
    </row>
    <row r="175" spans="2:2" ht="18.75" x14ac:dyDescent="0.25">
      <c r="B175" s="8" t="s">
        <v>1176</v>
      </c>
    </row>
    <row r="176" spans="2:2" x14ac:dyDescent="0.25">
      <c r="B176" s="9" t="s">
        <v>1177</v>
      </c>
    </row>
    <row r="177" spans="2:2" x14ac:dyDescent="0.25">
      <c r="B177" s="9" t="s">
        <v>1178</v>
      </c>
    </row>
    <row r="178" spans="2:2" x14ac:dyDescent="0.25">
      <c r="B178" s="9" t="s">
        <v>1179</v>
      </c>
    </row>
    <row r="179" spans="2:2" x14ac:dyDescent="0.25">
      <c r="B179" s="9" t="s">
        <v>1180</v>
      </c>
    </row>
    <row r="180" spans="2:2" x14ac:dyDescent="0.25">
      <c r="B180" s="9" t="s">
        <v>1181</v>
      </c>
    </row>
    <row r="181" spans="2:2" x14ac:dyDescent="0.25">
      <c r="B181" s="9" t="s">
        <v>1182</v>
      </c>
    </row>
    <row r="182" spans="2:2" x14ac:dyDescent="0.25">
      <c r="B182" s="9" t="s">
        <v>1183</v>
      </c>
    </row>
    <row r="183" spans="2:2" ht="18.75" x14ac:dyDescent="0.25">
      <c r="B183" s="10" t="s">
        <v>1184</v>
      </c>
    </row>
    <row r="184" spans="2:2" x14ac:dyDescent="0.25">
      <c r="B184" s="9" t="s">
        <v>1185</v>
      </c>
    </row>
    <row r="185" spans="2:2" x14ac:dyDescent="0.25">
      <c r="B185" s="9" t="s">
        <v>1186</v>
      </c>
    </row>
    <row r="186" spans="2:2" x14ac:dyDescent="0.25">
      <c r="B186" s="9" t="s">
        <v>1187</v>
      </c>
    </row>
    <row r="187" spans="2:2" x14ac:dyDescent="0.25">
      <c r="B187" s="9" t="s">
        <v>1188</v>
      </c>
    </row>
    <row r="188" spans="2:2" x14ac:dyDescent="0.25">
      <c r="B188" s="9">
        <v>221</v>
      </c>
    </row>
    <row r="189" spans="2:2" x14ac:dyDescent="0.25">
      <c r="B189" s="9" t="s">
        <v>1189</v>
      </c>
    </row>
    <row r="190" spans="2:2" x14ac:dyDescent="0.25">
      <c r="B190" s="9" t="s">
        <v>1190</v>
      </c>
    </row>
    <row r="191" spans="2:2" x14ac:dyDescent="0.25">
      <c r="B191" s="9" t="s">
        <v>1191</v>
      </c>
    </row>
  </sheetData>
  <autoFilter ref="B3:B191" xr:uid="{5119FC48-2B1D-496A-AF85-2604975C6B9D}"/>
  <hyperlinks>
    <hyperlink ref="B4" r:id="rId1" display="https://github.com/eniraa" xr:uid="{C5106B69-E832-40DA-A9FD-289378082374}"/>
    <hyperlink ref="B6" r:id="rId2" display="https://github.com/malgorzata-kozlowska" xr:uid="{A1A3D3A3-BBC1-4B2C-A982-83183874C2DC}"/>
    <hyperlink ref="B7" r:id="rId3" display="https://github.com/malgorzata-kozlowska" xr:uid="{85CECF0B-DC83-4708-9883-299A690B5D62}"/>
    <hyperlink ref="B8" r:id="rId4" display="https://github.com/secemp9" xr:uid="{67DF531A-D882-42AA-B450-0974151D03E2}"/>
    <hyperlink ref="B9" r:id="rId5" display="https://github.com/secemp9" xr:uid="{852A1B35-44CF-4743-86EC-094F4D58A7A4}"/>
    <hyperlink ref="B10" r:id="rId6" display="https://github.com/Bikatr7" xr:uid="{BEE7BC22-822F-48C3-8561-B3F21E7FC305}"/>
    <hyperlink ref="B11" r:id="rId7" display="https://github.com/Bikatr7" xr:uid="{60A951B4-CBAA-422B-A2CF-C59E155F3436}"/>
    <hyperlink ref="B12" r:id="rId8" display="https://github.com/caporalCoder" xr:uid="{906322B8-B7AD-4A58-9AB3-F8211984C8F3}"/>
    <hyperlink ref="B13" r:id="rId9" display="https://github.com/caporalCoder" xr:uid="{6A6D90F0-FAC7-4EF5-ADE0-298AF3C3EB67}"/>
    <hyperlink ref="B16" r:id="rId10" display="https://github.com/geohot" xr:uid="{1EA9E95A-F08F-46CB-BE72-83CEC5BFF299}"/>
    <hyperlink ref="B18" r:id="rId11" display="https://github.com/hugoromerorico" xr:uid="{19A732A1-A000-4C7D-BD08-1EA21BB8EBAD}"/>
    <hyperlink ref="B19" r:id="rId12" display="https://github.com/hugoromerorico" xr:uid="{94770987-7472-4491-9D8B-619C31503A6B}"/>
    <hyperlink ref="B30" r:id="rId13" display="https://github.com/5space" xr:uid="{437085DC-F1F0-4E6A-A244-2B8EC5EC2908}"/>
    <hyperlink ref="B31" r:id="rId14" display="https://github.com/5space" xr:uid="{7F19CE1D-A41B-455E-B2B9-6FEF57566DDE}"/>
    <hyperlink ref="B32" r:id="rId15" display="https://github.com/ADSteele916" xr:uid="{917BA0E3-AD8E-4A78-BE7E-85BACC673B2F}"/>
    <hyperlink ref="B33" r:id="rId16" display="https://github.com/ADSteele916" xr:uid="{3D0615F1-DC95-4755-B4F9-F792529FC528}"/>
    <hyperlink ref="B34" r:id="rId17" display="https://github.com/PeterCullenBurbery" xr:uid="{BE1A6444-11DC-4ED4-8669-38595264F231}"/>
    <hyperlink ref="B35" r:id="rId18" display="https://github.com/PeterCullenBurbery" xr:uid="{21EB0FED-A7D0-4DB3-8709-199ACD034219}"/>
    <hyperlink ref="B36" r:id="rId19" display="https://github.com/radres" xr:uid="{AE7846F5-4D1C-4B51-9C74-741015CDC7DD}"/>
    <hyperlink ref="B37" r:id="rId20" display="https://github.com/radres" xr:uid="{9D675A34-216A-4B2D-A5D6-9C16ED9292C9}"/>
    <hyperlink ref="B38" r:id="rId21" display="https://github.com/tckmn" xr:uid="{6050B26C-01DF-428E-88B2-BC36D31F6E35}"/>
    <hyperlink ref="B39" r:id="rId22" display="https://github.com/tckmn" xr:uid="{8C212A4A-27E5-4559-B4D1-E76B4E750FB9}"/>
    <hyperlink ref="B40" r:id="rId23" display="https://github.com/oofmatoes" xr:uid="{1478E983-8F0D-4D0F-B7DB-F27A6EFA3181}"/>
    <hyperlink ref="B41" r:id="rId24" display="https://github.com/oofmatoes" xr:uid="{A4FD2C65-0D6A-4D63-AF65-982691587E89}"/>
    <hyperlink ref="B42" r:id="rId25" display="https://github.com/rezaarezvan" xr:uid="{A86F103A-30FD-4AA9-895B-0A9BA462A45B}"/>
    <hyperlink ref="B46" r:id="rId26" display="https://github.com/tehalexf" xr:uid="{175CCE2E-65AE-4F13-AD7A-340546409757}"/>
    <hyperlink ref="B47" r:id="rId27" display="https://github.com/tehalexf" xr:uid="{24D6A690-650A-412B-8C92-D66448600CD1}"/>
    <hyperlink ref="B50" r:id="rId28" display="https://github.com/Rafiea-Ashraf" xr:uid="{A601082F-90E8-4852-B629-8FD351D894A4}"/>
    <hyperlink ref="B51" r:id="rId29" display="https://github.com/Rafiea-Ashraf" xr:uid="{13F69CD9-305D-4621-80FC-1ADBEF2156B7}"/>
    <hyperlink ref="B52" r:id="rId30" display="https://twitter.com/Dusknt" xr:uid="{2948037F-C40D-41FA-BF45-2466BCCA0565}"/>
    <hyperlink ref="B53" r:id="rId31" display="https://twitter.com/Dusknt" xr:uid="{4C40972C-0C9C-43FA-997F-BACD6C970D02}"/>
    <hyperlink ref="B54" r:id="rId32" display="https://github.com/AniruthAnanth" xr:uid="{289F687C-B445-4219-A50D-7440728D3032}"/>
    <hyperlink ref="B55" r:id="rId33" display="https://github.com/AniruthAnanth" xr:uid="{3B0E1836-6CEB-4605-9169-75A1FD82DF49}"/>
    <hyperlink ref="B56" r:id="rId34" tooltip="Member of sponsor: Splunk" display="https://adventofcode.com/2024/sponsors/redirect?url=https%3A%2F%2Fwww%2Esplunk%2Ecom%2Fen%5Fus%2Fcareers%2Ehtml" xr:uid="{63E3CE47-68C6-4F10-9AA1-ECA04DEA49DB}"/>
    <hyperlink ref="B63" r:id="rId35" display="https://github.com/Gouldh" xr:uid="{406B34A0-D6BB-4EEF-BFC5-BA7E87213002}"/>
    <hyperlink ref="B64" r:id="rId36" display="https://github.com/Gouldh" xr:uid="{A8C513BC-98B0-4A1C-8E34-D370A13C96B2}"/>
    <hyperlink ref="B65" r:id="rId37" display="https://github.com/50SACINMYSOCIDGAF" xr:uid="{56D433C9-62A2-4A60-80C9-D535786BAC42}"/>
    <hyperlink ref="B66" r:id="rId38" display="https://github.com/50SACINMYSOCIDGAF" xr:uid="{D9C6DD2C-FFAE-4AC7-94C0-D4B5EC2F9B65}"/>
    <hyperlink ref="B73" r:id="rId39" display="https://github.com/kspalaiologos" xr:uid="{B296566B-DE56-493B-892E-F387188AFEB6}"/>
    <hyperlink ref="B74" r:id="rId40" display="https://github.com/kspalaiologos" xr:uid="{A3D8457D-51DE-48AE-B132-3F77DFC67594}"/>
    <hyperlink ref="B78" r:id="rId41" display="https://github.com/Ad1tya-007" xr:uid="{1B0EF095-D912-48C1-B693-5104587055DB}"/>
    <hyperlink ref="B79" r:id="rId42" display="https://github.com/Ad1tya-007" xr:uid="{F9E35A8A-772B-4004-895E-0D6A387FF46B}"/>
    <hyperlink ref="B80" r:id="rId43" display="https://github.com/bluepichu" xr:uid="{5E56BD20-131E-4BBF-8C73-BB5165A5ADD5}"/>
    <hyperlink ref="B81" r:id="rId44" display="https://github.com/bluepichu" xr:uid="{80C36C60-EE70-48D1-AF5F-30A5610A2C31}"/>
    <hyperlink ref="B82" r:id="rId45" display="https://github.com/chunkybanana" xr:uid="{F449953D-A6D5-4A3E-9AE2-FE8537A91E07}"/>
    <hyperlink ref="B83" r:id="rId46" display="https://github.com/chunkybanana" xr:uid="{A9B1BB89-B7F9-4568-842F-E7AFE3A9D3F9}"/>
    <hyperlink ref="B85" r:id="rId47" tooltip="Advent of Code Supporter" display="https://adventofcode.com/2024/support" xr:uid="{C37B8967-765D-4387-8523-C240C3DAD6A2}"/>
    <hyperlink ref="B94" r:id="rId48" tooltip="Advent of Code Supporter" display="https://adventofcode.com/2024/support" xr:uid="{24FC3D59-0229-417C-8511-92137238FA2A}"/>
    <hyperlink ref="B100" r:id="rId49" tooltip="Member of sponsor: JPMorgan Chase" display="https://adventofcode.com/2024/sponsors/redirect?url=https%3A%2F%2Fwww%2Ejpmorgan%2Ecom%2F" xr:uid="{85DE9C5E-6D96-4266-927E-34809A2BA4D3}"/>
    <hyperlink ref="B101" r:id="rId50" display="https://github.com/petertseng" xr:uid="{4F6BFC15-ABDB-4E52-8195-2613CDD7A2FF}"/>
    <hyperlink ref="B102" r:id="rId51" display="https://github.com/petertseng" xr:uid="{39D0F9CD-023A-4785-8FD6-5FA5BD7328FE}"/>
    <hyperlink ref="B103" r:id="rId52" display="https://github.com/Cinnamonsroll" xr:uid="{2C58CD1D-9BEA-4F91-B347-D8279599AF03}"/>
    <hyperlink ref="B104" r:id="rId53" display="https://github.com/Cinnamonsroll" xr:uid="{7DE3D180-5C06-4CCC-9628-43EF927CF8BD}"/>
    <hyperlink ref="B112" r:id="rId54" display="https://github.com/SimonBaars" xr:uid="{AFC3D195-77EF-404C-8E67-0E0968413CB7}"/>
    <hyperlink ref="B114" r:id="rId55" display="https://github.com/AndrejStratmann" xr:uid="{0E00287B-0307-40DF-9286-5A81AA6CE951}"/>
    <hyperlink ref="B115" r:id="rId56" display="https://github.com/AndrejStratmann" xr:uid="{C65C9644-9CCF-493B-8BA0-8AB5A487A3A7}"/>
    <hyperlink ref="B116" r:id="rId57" display="https://github.com/lawos98" xr:uid="{0A6D30C0-1113-4AB0-AB37-6C6BF5A9735B}"/>
    <hyperlink ref="B117" r:id="rId58" display="https://github.com/lawos98" xr:uid="{4E456A08-F3B4-4CD1-9D93-D7ADBA3FB06E}"/>
    <hyperlink ref="B122" r:id="rId59" display="https://github.com/jonathanpaulson" xr:uid="{F8AD8BF2-91F1-4027-AE05-C17429CE83B2}"/>
    <hyperlink ref="B124" r:id="rId60" display="https://github.com/nim-ka" xr:uid="{56E57E99-250F-4911-8B8B-670FCF18229E}"/>
    <hyperlink ref="B125" r:id="rId61" display="https://github.com/nim-ka" xr:uid="{B10B7D47-510D-49A8-BE66-5B76131AD35C}"/>
    <hyperlink ref="B126" r:id="rId62" tooltip="Advent of Code Supporter" display="https://adventofcode.com/2024/support" xr:uid="{C0E99E78-674D-4313-82F6-06CCF66C2C43}"/>
    <hyperlink ref="B129" r:id="rId63" display="https://github.com/rmmh" xr:uid="{7A0F910F-2DCD-4F63-A373-459ACBFF53E1}"/>
    <hyperlink ref="B133" r:id="rId64" display="https://github.com/qubard" xr:uid="{30129233-8A3B-495F-8141-BC1988B3CC5B}"/>
    <hyperlink ref="B134" r:id="rId65" display="https://github.com/qubard" xr:uid="{3DF707B5-504E-4A9F-B967-A27964ED8FF7}"/>
    <hyperlink ref="B135" r:id="rId66" display="https://github.com/zvdy" xr:uid="{0AE09FC3-BFA1-48D6-80C6-CFC0BB75535C}"/>
    <hyperlink ref="B136" r:id="rId67" display="https://github.com/zvdy" xr:uid="{4B2DC55E-4083-4CFD-B45B-51ADEA52BF46}"/>
    <hyperlink ref="B139" r:id="rId68" display="https://github.com/SebbyLaw" xr:uid="{B66C5951-AD30-480D-892C-D07BD823A833}"/>
    <hyperlink ref="B142" r:id="rId69" display="https://github.com/y5" xr:uid="{04A3708D-B75F-48FC-8B77-A24B3C942D79}"/>
    <hyperlink ref="B143" r:id="rId70" display="https://github.com/y5" xr:uid="{476B8BBE-09B6-4355-BB0F-17090CC53B44}"/>
    <hyperlink ref="B146" r:id="rId71" display="https://github.com/imagine-hussain" xr:uid="{AE6C5E90-FA3B-49F6-A0A2-56E5AEFC167F}"/>
    <hyperlink ref="B147" r:id="rId72" display="https://github.com/imagine-hussain" xr:uid="{89947E91-A8BE-4435-B5EE-CDE21870C3A9}"/>
    <hyperlink ref="B150" r:id="rId73" display="https://github.com/vanshb03" xr:uid="{8008CF6F-7F7D-4A8E-82C3-0B978651D8A4}"/>
    <hyperlink ref="B151" r:id="rId74" display="https://github.com/vanshb03" xr:uid="{58987E94-56AC-4A88-A8FA-E28EC75A4D0C}"/>
    <hyperlink ref="B152" r:id="rId75" display="https://github.com/rictic" xr:uid="{EDFD5329-7EFE-43E9-B752-E04A17EAB47E}"/>
    <hyperlink ref="B153" r:id="rId76" display="https://github.com/rictic" xr:uid="{E112214A-82ED-488F-A3AC-0741CF899F36}"/>
    <hyperlink ref="B154" r:id="rId77" display="https://github.com/Justin-Arnold" xr:uid="{96D356E6-2C5E-4FD0-88A5-D4CAA7F993A8}"/>
    <hyperlink ref="B158" r:id="rId78" display="https://github.com/u4sef" xr:uid="{116426AC-7B7A-4F00-9E43-CA330354F062}"/>
    <hyperlink ref="B159" r:id="rId79" display="https://github.com/u4sef" xr:uid="{E341EFCF-0E7F-402E-98AD-EA1A9F31BEB6}"/>
    <hyperlink ref="B160" r:id="rId80" display="https://github.com/DuroCodes" xr:uid="{9C99767A-02AC-45AB-B6F7-ADF412C46EDD}"/>
    <hyperlink ref="B161" r:id="rId81" display="https://github.com/DuroCodes" xr:uid="{30624546-7092-4C43-94F4-293915F5B54C}"/>
    <hyperlink ref="B163" r:id="rId82" tooltip="Advent of Code Supporter" display="https://adventofcode.com/2024/support" xr:uid="{E7529DD0-D611-42D8-BD05-6D0D6D935A44}"/>
    <hyperlink ref="B168" r:id="rId83" tooltip="Advent of Code Supporter" display="https://adventofcode.com/2024/support" xr:uid="{3ADC0A05-43C2-42F2-AFCF-5C9E6FDAE40F}"/>
    <hyperlink ref="B170" r:id="rId84" display="https://github.com/nthistle" xr:uid="{C0E7609E-914D-4D15-A322-EC45AE79F16C}"/>
    <hyperlink ref="B173" r:id="rId85" display="https://github.com/bjebert" xr:uid="{3E516200-3C0B-49AA-B351-68F434DAD8A9}"/>
    <hyperlink ref="B174" r:id="rId86" display="https://github.com/bjebert" xr:uid="{44872952-AA1F-4DE6-9AA3-95AC86E2E980}"/>
    <hyperlink ref="B176" r:id="rId87" display="https://github.com/leijurv" xr:uid="{7FCA60C0-629D-4804-A453-D93BD74D8A93}"/>
    <hyperlink ref="B177" r:id="rId88" display="https://github.com/leijurv" xr:uid="{4022958F-2740-47EF-A4B8-3414C41879F7}"/>
    <hyperlink ref="B178" r:id="rId89" display="https://github.com/ThePrivatePanda" xr:uid="{07EAD9B7-A5C8-473A-9990-46C1EC691169}"/>
    <hyperlink ref="B179" r:id="rId90" display="https://github.com/ThePrivatePanda" xr:uid="{8A148865-F996-44D7-AFB3-D169BBC2D526}"/>
    <hyperlink ref="B180" r:id="rId91" display="https://github.com/david-why" xr:uid="{D2939FB6-B338-4A65-AA2B-E1F97141C576}"/>
    <hyperlink ref="B181" r:id="rId92" display="https://github.com/david-why" xr:uid="{0BE04E74-859F-4A02-A694-100D2EAAE86E}"/>
    <hyperlink ref="B182" r:id="rId93" display="https://github.com/uid0" xr:uid="{76067EE5-6227-4CCB-9975-5533761F9A3A}"/>
    <hyperlink ref="B184" r:id="rId94" display="https://github.com/0xMimir" xr:uid="{F52BD811-696F-45CA-943E-2985D2647B04}"/>
    <hyperlink ref="B185" r:id="rId95" display="https://github.com/0xMimir" xr:uid="{D800E43B-B72A-487A-A10F-5CCECFF1A53A}"/>
    <hyperlink ref="B186" r:id="rId96" display="https://github.com/minitech" xr:uid="{5EB6104D-41B8-4B2D-A653-B52163B305D7}"/>
    <hyperlink ref="B187" r:id="rId97" display="https://github.com/minitech" xr:uid="{F306C5E6-6482-40FB-9EEF-F1048680D92F}"/>
    <hyperlink ref="B188" r:id="rId98" display="https://github.com/oliver-ni" xr:uid="{FA21C2EC-A1A3-44F1-BC71-A44ED95BBA28}"/>
    <hyperlink ref="B189" r:id="rId99" display="https://github.com/oliver-ni" xr:uid="{BCC293EA-31CD-4FB1-AAF7-8553C467E22A}"/>
    <hyperlink ref="B190" r:id="rId100" display="https://github.com/rohit746" xr:uid="{3A8E23EC-6343-46E8-927F-376DA27B9B0D}"/>
    <hyperlink ref="B191" r:id="rId101" display="https://github.com/rohit746" xr:uid="{24286885-2AAA-4D5B-9FDE-EB9D9EAB1B94}"/>
  </hyperlinks>
  <pageMargins left="0.7" right="0.7" top="0.75" bottom="0.75" header="0.3" footer="0.3"/>
  <drawing r:id="rId1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4838B-1626-453A-95D1-69DDA6DDF039}">
  <dimension ref="A1:A1000"/>
  <sheetViews>
    <sheetView workbookViewId="0"/>
  </sheetViews>
  <sheetFormatPr defaultRowHeight="15" x14ac:dyDescent="0.25"/>
  <sheetData>
    <row r="1" spans="1:1" x14ac:dyDescent="0.25">
      <c r="A1" s="6" t="s">
        <v>13</v>
      </c>
    </row>
    <row r="2" spans="1:1" x14ac:dyDescent="0.25">
      <c r="A2" s="6" t="s">
        <v>14</v>
      </c>
    </row>
    <row r="3" spans="1:1" x14ac:dyDescent="0.25">
      <c r="A3" s="6" t="s">
        <v>15</v>
      </c>
    </row>
    <row r="4" spans="1:1" x14ac:dyDescent="0.25">
      <c r="A4" s="6" t="s">
        <v>16</v>
      </c>
    </row>
    <row r="5" spans="1:1" x14ac:dyDescent="0.25">
      <c r="A5" s="6" t="s">
        <v>17</v>
      </c>
    </row>
    <row r="6" spans="1:1" x14ac:dyDescent="0.25">
      <c r="A6" s="6" t="s">
        <v>18</v>
      </c>
    </row>
    <row r="7" spans="1:1" x14ac:dyDescent="0.25">
      <c r="A7" s="6" t="s">
        <v>19</v>
      </c>
    </row>
    <row r="8" spans="1:1" x14ac:dyDescent="0.25">
      <c r="A8" s="6" t="s">
        <v>20</v>
      </c>
    </row>
    <row r="9" spans="1:1" x14ac:dyDescent="0.25">
      <c r="A9" s="6" t="s">
        <v>21</v>
      </c>
    </row>
    <row r="10" spans="1:1" x14ac:dyDescent="0.25">
      <c r="A10" s="6" t="s">
        <v>22</v>
      </c>
    </row>
    <row r="11" spans="1:1" x14ac:dyDescent="0.25">
      <c r="A11" s="6" t="s">
        <v>23</v>
      </c>
    </row>
    <row r="12" spans="1:1" x14ac:dyDescent="0.25">
      <c r="A12" s="6" t="s">
        <v>24</v>
      </c>
    </row>
    <row r="13" spans="1:1" x14ac:dyDescent="0.25">
      <c r="A13" s="6" t="s">
        <v>25</v>
      </c>
    </row>
    <row r="14" spans="1:1" x14ac:dyDescent="0.25">
      <c r="A14" s="6" t="s">
        <v>26</v>
      </c>
    </row>
    <row r="15" spans="1:1" x14ac:dyDescent="0.25">
      <c r="A15" s="6" t="s">
        <v>27</v>
      </c>
    </row>
    <row r="16" spans="1:1" x14ac:dyDescent="0.25">
      <c r="A16" s="6" t="s">
        <v>28</v>
      </c>
    </row>
    <row r="17" spans="1:1" x14ac:dyDescent="0.25">
      <c r="A17" s="6" t="s">
        <v>29</v>
      </c>
    </row>
    <row r="18" spans="1:1" x14ac:dyDescent="0.25">
      <c r="A18" s="6" t="s">
        <v>30</v>
      </c>
    </row>
    <row r="19" spans="1:1" x14ac:dyDescent="0.25">
      <c r="A19" s="6" t="s">
        <v>31</v>
      </c>
    </row>
    <row r="20" spans="1:1" x14ac:dyDescent="0.25">
      <c r="A20" s="6" t="s">
        <v>32</v>
      </c>
    </row>
    <row r="21" spans="1:1" x14ac:dyDescent="0.25">
      <c r="A21" s="6" t="s">
        <v>33</v>
      </c>
    </row>
    <row r="22" spans="1:1" x14ac:dyDescent="0.25">
      <c r="A22" s="6" t="s">
        <v>34</v>
      </c>
    </row>
    <row r="23" spans="1:1" x14ac:dyDescent="0.25">
      <c r="A23" s="6" t="s">
        <v>35</v>
      </c>
    </row>
    <row r="24" spans="1:1" x14ac:dyDescent="0.25">
      <c r="A24" s="6" t="s">
        <v>36</v>
      </c>
    </row>
    <row r="25" spans="1:1" x14ac:dyDescent="0.25">
      <c r="A25" s="6" t="s">
        <v>37</v>
      </c>
    </row>
    <row r="26" spans="1:1" x14ac:dyDescent="0.25">
      <c r="A26" s="6" t="s">
        <v>38</v>
      </c>
    </row>
    <row r="27" spans="1:1" x14ac:dyDescent="0.25">
      <c r="A27" s="6" t="s">
        <v>39</v>
      </c>
    </row>
    <row r="28" spans="1:1" x14ac:dyDescent="0.25">
      <c r="A28" s="6" t="s">
        <v>40</v>
      </c>
    </row>
    <row r="29" spans="1:1" x14ac:dyDescent="0.25">
      <c r="A29" s="6" t="s">
        <v>41</v>
      </c>
    </row>
    <row r="30" spans="1:1" x14ac:dyDescent="0.25">
      <c r="A30" s="6" t="s">
        <v>42</v>
      </c>
    </row>
    <row r="31" spans="1:1" x14ac:dyDescent="0.25">
      <c r="A31" s="6" t="s">
        <v>43</v>
      </c>
    </row>
    <row r="32" spans="1:1" x14ac:dyDescent="0.25">
      <c r="A32" s="6" t="s">
        <v>44</v>
      </c>
    </row>
    <row r="33" spans="1:1" x14ac:dyDescent="0.25">
      <c r="A33" s="6" t="s">
        <v>45</v>
      </c>
    </row>
    <row r="34" spans="1:1" x14ac:dyDescent="0.25">
      <c r="A34" s="6" t="s">
        <v>46</v>
      </c>
    </row>
    <row r="35" spans="1:1" x14ac:dyDescent="0.25">
      <c r="A35" s="6" t="s">
        <v>47</v>
      </c>
    </row>
    <row r="36" spans="1:1" x14ac:dyDescent="0.25">
      <c r="A36" s="6" t="s">
        <v>48</v>
      </c>
    </row>
    <row r="37" spans="1:1" x14ac:dyDescent="0.25">
      <c r="A37" s="6" t="s">
        <v>49</v>
      </c>
    </row>
    <row r="38" spans="1:1" x14ac:dyDescent="0.25">
      <c r="A38" s="6" t="s">
        <v>50</v>
      </c>
    </row>
    <row r="39" spans="1:1" x14ac:dyDescent="0.25">
      <c r="A39" s="6" t="s">
        <v>51</v>
      </c>
    </row>
    <row r="40" spans="1:1" x14ac:dyDescent="0.25">
      <c r="A40" s="6" t="s">
        <v>52</v>
      </c>
    </row>
    <row r="41" spans="1:1" x14ac:dyDescent="0.25">
      <c r="A41" s="6" t="s">
        <v>53</v>
      </c>
    </row>
    <row r="42" spans="1:1" x14ac:dyDescent="0.25">
      <c r="A42" s="6" t="s">
        <v>54</v>
      </c>
    </row>
    <row r="43" spans="1:1" x14ac:dyDescent="0.25">
      <c r="A43" s="6" t="s">
        <v>55</v>
      </c>
    </row>
    <row r="44" spans="1:1" x14ac:dyDescent="0.25">
      <c r="A44" s="6" t="s">
        <v>56</v>
      </c>
    </row>
    <row r="45" spans="1:1" x14ac:dyDescent="0.25">
      <c r="A45" s="6" t="s">
        <v>57</v>
      </c>
    </row>
    <row r="46" spans="1:1" x14ac:dyDescent="0.25">
      <c r="A46" s="6" t="s">
        <v>58</v>
      </c>
    </row>
    <row r="47" spans="1:1" x14ac:dyDescent="0.25">
      <c r="A47" s="6" t="s">
        <v>59</v>
      </c>
    </row>
    <row r="48" spans="1:1" x14ac:dyDescent="0.25">
      <c r="A48" s="6" t="s">
        <v>60</v>
      </c>
    </row>
    <row r="49" spans="1:1" x14ac:dyDescent="0.25">
      <c r="A49" s="6" t="s">
        <v>61</v>
      </c>
    </row>
    <row r="50" spans="1:1" x14ac:dyDescent="0.25">
      <c r="A50" s="6" t="s">
        <v>62</v>
      </c>
    </row>
    <row r="51" spans="1:1" x14ac:dyDescent="0.25">
      <c r="A51" s="6" t="s">
        <v>63</v>
      </c>
    </row>
    <row r="52" spans="1:1" x14ac:dyDescent="0.25">
      <c r="A52" s="6" t="s">
        <v>64</v>
      </c>
    </row>
    <row r="53" spans="1:1" x14ac:dyDescent="0.25">
      <c r="A53" s="6" t="s">
        <v>65</v>
      </c>
    </row>
    <row r="54" spans="1:1" x14ac:dyDescent="0.25">
      <c r="A54" s="6" t="s">
        <v>66</v>
      </c>
    </row>
    <row r="55" spans="1:1" x14ac:dyDescent="0.25">
      <c r="A55" s="6" t="s">
        <v>67</v>
      </c>
    </row>
    <row r="56" spans="1:1" x14ac:dyDescent="0.25">
      <c r="A56" s="6" t="s">
        <v>68</v>
      </c>
    </row>
    <row r="57" spans="1:1" x14ac:dyDescent="0.25">
      <c r="A57" s="6" t="s">
        <v>69</v>
      </c>
    </row>
    <row r="58" spans="1:1" x14ac:dyDescent="0.25">
      <c r="A58" s="6" t="s">
        <v>70</v>
      </c>
    </row>
    <row r="59" spans="1:1" x14ac:dyDescent="0.25">
      <c r="A59" s="6" t="s">
        <v>71</v>
      </c>
    </row>
    <row r="60" spans="1:1" x14ac:dyDescent="0.25">
      <c r="A60" s="6" t="s">
        <v>72</v>
      </c>
    </row>
    <row r="61" spans="1:1" x14ac:dyDescent="0.25">
      <c r="A61" s="6" t="s">
        <v>73</v>
      </c>
    </row>
    <row r="62" spans="1:1" x14ac:dyDescent="0.25">
      <c r="A62" s="6" t="s">
        <v>74</v>
      </c>
    </row>
    <row r="63" spans="1:1" x14ac:dyDescent="0.25">
      <c r="A63" s="6" t="s">
        <v>75</v>
      </c>
    </row>
    <row r="64" spans="1:1" x14ac:dyDescent="0.25">
      <c r="A64" s="6" t="s">
        <v>76</v>
      </c>
    </row>
    <row r="65" spans="1:1" x14ac:dyDescent="0.25">
      <c r="A65" s="6" t="s">
        <v>77</v>
      </c>
    </row>
    <row r="66" spans="1:1" x14ac:dyDescent="0.25">
      <c r="A66" s="6" t="s">
        <v>78</v>
      </c>
    </row>
    <row r="67" spans="1:1" x14ac:dyDescent="0.25">
      <c r="A67" s="6" t="s">
        <v>79</v>
      </c>
    </row>
    <row r="68" spans="1:1" x14ac:dyDescent="0.25">
      <c r="A68" s="6" t="s">
        <v>80</v>
      </c>
    </row>
    <row r="69" spans="1:1" x14ac:dyDescent="0.25">
      <c r="A69" s="6" t="s">
        <v>81</v>
      </c>
    </row>
    <row r="70" spans="1:1" x14ac:dyDescent="0.25">
      <c r="A70" s="6" t="s">
        <v>82</v>
      </c>
    </row>
    <row r="71" spans="1:1" x14ac:dyDescent="0.25">
      <c r="A71" s="6" t="s">
        <v>83</v>
      </c>
    </row>
    <row r="72" spans="1:1" x14ac:dyDescent="0.25">
      <c r="A72" s="6" t="s">
        <v>84</v>
      </c>
    </row>
    <row r="73" spans="1:1" x14ac:dyDescent="0.25">
      <c r="A73" s="6" t="s">
        <v>85</v>
      </c>
    </row>
    <row r="74" spans="1:1" x14ac:dyDescent="0.25">
      <c r="A74" s="6" t="s">
        <v>86</v>
      </c>
    </row>
    <row r="75" spans="1:1" x14ac:dyDescent="0.25">
      <c r="A75" s="6" t="s">
        <v>87</v>
      </c>
    </row>
    <row r="76" spans="1:1" x14ac:dyDescent="0.25">
      <c r="A76" s="6" t="s">
        <v>88</v>
      </c>
    </row>
    <row r="77" spans="1:1" x14ac:dyDescent="0.25">
      <c r="A77" s="6" t="s">
        <v>89</v>
      </c>
    </row>
    <row r="78" spans="1:1" x14ac:dyDescent="0.25">
      <c r="A78" s="6" t="s">
        <v>90</v>
      </c>
    </row>
    <row r="79" spans="1:1" x14ac:dyDescent="0.25">
      <c r="A79" s="6" t="s">
        <v>91</v>
      </c>
    </row>
    <row r="80" spans="1:1" x14ac:dyDescent="0.25">
      <c r="A80" s="6" t="s">
        <v>92</v>
      </c>
    </row>
    <row r="81" spans="1:1" x14ac:dyDescent="0.25">
      <c r="A81" s="6" t="s">
        <v>93</v>
      </c>
    </row>
    <row r="82" spans="1:1" x14ac:dyDescent="0.25">
      <c r="A82" s="6" t="s">
        <v>94</v>
      </c>
    </row>
    <row r="83" spans="1:1" x14ac:dyDescent="0.25">
      <c r="A83" s="6" t="s">
        <v>95</v>
      </c>
    </row>
    <row r="84" spans="1:1" x14ac:dyDescent="0.25">
      <c r="A84" s="6" t="s">
        <v>96</v>
      </c>
    </row>
    <row r="85" spans="1:1" x14ac:dyDescent="0.25">
      <c r="A85" s="6" t="s">
        <v>97</v>
      </c>
    </row>
    <row r="86" spans="1:1" x14ac:dyDescent="0.25">
      <c r="A86" s="6" t="s">
        <v>98</v>
      </c>
    </row>
    <row r="87" spans="1:1" x14ac:dyDescent="0.25">
      <c r="A87" s="6" t="s">
        <v>99</v>
      </c>
    </row>
    <row r="88" spans="1:1" x14ac:dyDescent="0.25">
      <c r="A88" s="6" t="s">
        <v>100</v>
      </c>
    </row>
    <row r="89" spans="1:1" x14ac:dyDescent="0.25">
      <c r="A89" s="6" t="s">
        <v>101</v>
      </c>
    </row>
    <row r="90" spans="1:1" x14ac:dyDescent="0.25">
      <c r="A90" s="6" t="s">
        <v>102</v>
      </c>
    </row>
    <row r="91" spans="1:1" x14ac:dyDescent="0.25">
      <c r="A91" s="6" t="s">
        <v>103</v>
      </c>
    </row>
    <row r="92" spans="1:1" x14ac:dyDescent="0.25">
      <c r="A92" s="6" t="s">
        <v>104</v>
      </c>
    </row>
    <row r="93" spans="1:1" x14ac:dyDescent="0.25">
      <c r="A93" s="6" t="s">
        <v>105</v>
      </c>
    </row>
    <row r="94" spans="1:1" x14ac:dyDescent="0.25">
      <c r="A94" s="6" t="s">
        <v>106</v>
      </c>
    </row>
    <row r="95" spans="1:1" x14ac:dyDescent="0.25">
      <c r="A95" s="6" t="s">
        <v>107</v>
      </c>
    </row>
    <row r="96" spans="1:1" x14ac:dyDescent="0.25">
      <c r="A96" s="6" t="s">
        <v>108</v>
      </c>
    </row>
    <row r="97" spans="1:1" x14ac:dyDescent="0.25">
      <c r="A97" s="6" t="s">
        <v>109</v>
      </c>
    </row>
    <row r="98" spans="1:1" x14ac:dyDescent="0.25">
      <c r="A98" s="6" t="s">
        <v>110</v>
      </c>
    </row>
    <row r="99" spans="1:1" x14ac:dyDescent="0.25">
      <c r="A99" s="6" t="s">
        <v>111</v>
      </c>
    </row>
    <row r="100" spans="1:1" x14ac:dyDescent="0.25">
      <c r="A100" s="6" t="s">
        <v>112</v>
      </c>
    </row>
    <row r="101" spans="1:1" x14ac:dyDescent="0.25">
      <c r="A101" s="6" t="s">
        <v>113</v>
      </c>
    </row>
    <row r="102" spans="1:1" x14ac:dyDescent="0.25">
      <c r="A102" s="6" t="s">
        <v>114</v>
      </c>
    </row>
    <row r="103" spans="1:1" x14ac:dyDescent="0.25">
      <c r="A103" s="6" t="s">
        <v>115</v>
      </c>
    </row>
    <row r="104" spans="1:1" x14ac:dyDescent="0.25">
      <c r="A104" s="6" t="s">
        <v>116</v>
      </c>
    </row>
    <row r="105" spans="1:1" x14ac:dyDescent="0.25">
      <c r="A105" s="6" t="s">
        <v>117</v>
      </c>
    </row>
    <row r="106" spans="1:1" x14ac:dyDescent="0.25">
      <c r="A106" s="6" t="s">
        <v>118</v>
      </c>
    </row>
    <row r="107" spans="1:1" x14ac:dyDescent="0.25">
      <c r="A107" s="6" t="s">
        <v>119</v>
      </c>
    </row>
    <row r="108" spans="1:1" x14ac:dyDescent="0.25">
      <c r="A108" s="6" t="s">
        <v>120</v>
      </c>
    </row>
    <row r="109" spans="1:1" x14ac:dyDescent="0.25">
      <c r="A109" s="6" t="s">
        <v>121</v>
      </c>
    </row>
    <row r="110" spans="1:1" x14ac:dyDescent="0.25">
      <c r="A110" s="6" t="s">
        <v>122</v>
      </c>
    </row>
    <row r="111" spans="1:1" x14ac:dyDescent="0.25">
      <c r="A111" s="6" t="s">
        <v>123</v>
      </c>
    </row>
    <row r="112" spans="1:1" x14ac:dyDescent="0.25">
      <c r="A112" s="6" t="s">
        <v>124</v>
      </c>
    </row>
    <row r="113" spans="1:1" x14ac:dyDescent="0.25">
      <c r="A113" s="6" t="s">
        <v>125</v>
      </c>
    </row>
    <row r="114" spans="1:1" x14ac:dyDescent="0.25">
      <c r="A114" s="6" t="s">
        <v>126</v>
      </c>
    </row>
    <row r="115" spans="1:1" x14ac:dyDescent="0.25">
      <c r="A115" s="6" t="s">
        <v>127</v>
      </c>
    </row>
    <row r="116" spans="1:1" x14ac:dyDescent="0.25">
      <c r="A116" s="6" t="s">
        <v>128</v>
      </c>
    </row>
    <row r="117" spans="1:1" x14ac:dyDescent="0.25">
      <c r="A117" s="6" t="s">
        <v>129</v>
      </c>
    </row>
    <row r="118" spans="1:1" x14ac:dyDescent="0.25">
      <c r="A118" s="6" t="s">
        <v>130</v>
      </c>
    </row>
    <row r="119" spans="1:1" x14ac:dyDescent="0.25">
      <c r="A119" s="6" t="s">
        <v>131</v>
      </c>
    </row>
    <row r="120" spans="1:1" x14ac:dyDescent="0.25">
      <c r="A120" s="6" t="s">
        <v>132</v>
      </c>
    </row>
    <row r="121" spans="1:1" x14ac:dyDescent="0.25">
      <c r="A121" s="6" t="s">
        <v>133</v>
      </c>
    </row>
    <row r="122" spans="1:1" x14ac:dyDescent="0.25">
      <c r="A122" s="6" t="s">
        <v>134</v>
      </c>
    </row>
    <row r="123" spans="1:1" x14ac:dyDescent="0.25">
      <c r="A123" s="6" t="s">
        <v>135</v>
      </c>
    </row>
    <row r="124" spans="1:1" x14ac:dyDescent="0.25">
      <c r="A124" s="6" t="s">
        <v>136</v>
      </c>
    </row>
    <row r="125" spans="1:1" x14ac:dyDescent="0.25">
      <c r="A125" s="6" t="s">
        <v>137</v>
      </c>
    </row>
    <row r="126" spans="1:1" x14ac:dyDescent="0.25">
      <c r="A126" s="6" t="s">
        <v>138</v>
      </c>
    </row>
    <row r="127" spans="1:1" x14ac:dyDescent="0.25">
      <c r="A127" s="6" t="s">
        <v>139</v>
      </c>
    </row>
    <row r="128" spans="1:1" x14ac:dyDescent="0.25">
      <c r="A128" s="6" t="s">
        <v>140</v>
      </c>
    </row>
    <row r="129" spans="1:1" x14ac:dyDescent="0.25">
      <c r="A129" s="6" t="s">
        <v>141</v>
      </c>
    </row>
    <row r="130" spans="1:1" x14ac:dyDescent="0.25">
      <c r="A130" s="6" t="s">
        <v>142</v>
      </c>
    </row>
    <row r="131" spans="1:1" x14ac:dyDescent="0.25">
      <c r="A131" s="6" t="s">
        <v>143</v>
      </c>
    </row>
    <row r="132" spans="1:1" x14ac:dyDescent="0.25">
      <c r="A132" s="6" t="s">
        <v>144</v>
      </c>
    </row>
    <row r="133" spans="1:1" x14ac:dyDescent="0.25">
      <c r="A133" s="6" t="s">
        <v>145</v>
      </c>
    </row>
    <row r="134" spans="1:1" x14ac:dyDescent="0.25">
      <c r="A134" s="6" t="s">
        <v>146</v>
      </c>
    </row>
    <row r="135" spans="1:1" x14ac:dyDescent="0.25">
      <c r="A135" s="6" t="s">
        <v>147</v>
      </c>
    </row>
    <row r="136" spans="1:1" x14ac:dyDescent="0.25">
      <c r="A136" s="6" t="s">
        <v>148</v>
      </c>
    </row>
    <row r="137" spans="1:1" x14ac:dyDescent="0.25">
      <c r="A137" s="6" t="s">
        <v>149</v>
      </c>
    </row>
    <row r="138" spans="1:1" x14ac:dyDescent="0.25">
      <c r="A138" s="6" t="s">
        <v>150</v>
      </c>
    </row>
    <row r="139" spans="1:1" x14ac:dyDescent="0.25">
      <c r="A139" s="6" t="s">
        <v>151</v>
      </c>
    </row>
    <row r="140" spans="1:1" x14ac:dyDescent="0.25">
      <c r="A140" s="6" t="s">
        <v>152</v>
      </c>
    </row>
    <row r="141" spans="1:1" x14ac:dyDescent="0.25">
      <c r="A141" s="6" t="s">
        <v>153</v>
      </c>
    </row>
    <row r="142" spans="1:1" x14ac:dyDescent="0.25">
      <c r="A142" s="6" t="s">
        <v>154</v>
      </c>
    </row>
    <row r="143" spans="1:1" x14ac:dyDescent="0.25">
      <c r="A143" s="6" t="s">
        <v>155</v>
      </c>
    </row>
    <row r="144" spans="1:1" x14ac:dyDescent="0.25">
      <c r="A144" s="6" t="s">
        <v>156</v>
      </c>
    </row>
    <row r="145" spans="1:1" x14ac:dyDescent="0.25">
      <c r="A145" s="6" t="s">
        <v>157</v>
      </c>
    </row>
    <row r="146" spans="1:1" x14ac:dyDescent="0.25">
      <c r="A146" s="6" t="s">
        <v>158</v>
      </c>
    </row>
    <row r="147" spans="1:1" x14ac:dyDescent="0.25">
      <c r="A147" s="6" t="s">
        <v>159</v>
      </c>
    </row>
    <row r="148" spans="1:1" x14ac:dyDescent="0.25">
      <c r="A148" s="6" t="s">
        <v>160</v>
      </c>
    </row>
    <row r="149" spans="1:1" x14ac:dyDescent="0.25">
      <c r="A149" s="6" t="s">
        <v>161</v>
      </c>
    </row>
    <row r="150" spans="1:1" x14ac:dyDescent="0.25">
      <c r="A150" s="6" t="s">
        <v>162</v>
      </c>
    </row>
    <row r="151" spans="1:1" x14ac:dyDescent="0.25">
      <c r="A151" s="6" t="s">
        <v>163</v>
      </c>
    </row>
    <row r="152" spans="1:1" x14ac:dyDescent="0.25">
      <c r="A152" s="6" t="s">
        <v>164</v>
      </c>
    </row>
    <row r="153" spans="1:1" x14ac:dyDescent="0.25">
      <c r="A153" s="6" t="s">
        <v>165</v>
      </c>
    </row>
    <row r="154" spans="1:1" x14ac:dyDescent="0.25">
      <c r="A154" s="6" t="s">
        <v>166</v>
      </c>
    </row>
    <row r="155" spans="1:1" x14ac:dyDescent="0.25">
      <c r="A155" s="6" t="s">
        <v>167</v>
      </c>
    </row>
    <row r="156" spans="1:1" x14ac:dyDescent="0.25">
      <c r="A156" s="6" t="s">
        <v>168</v>
      </c>
    </row>
    <row r="157" spans="1:1" x14ac:dyDescent="0.25">
      <c r="A157" s="6" t="s">
        <v>169</v>
      </c>
    </row>
    <row r="158" spans="1:1" x14ac:dyDescent="0.25">
      <c r="A158" s="6" t="s">
        <v>170</v>
      </c>
    </row>
    <row r="159" spans="1:1" x14ac:dyDescent="0.25">
      <c r="A159" s="6" t="s">
        <v>171</v>
      </c>
    </row>
    <row r="160" spans="1:1" x14ac:dyDescent="0.25">
      <c r="A160" s="6" t="s">
        <v>172</v>
      </c>
    </row>
    <row r="161" spans="1:1" x14ac:dyDescent="0.25">
      <c r="A161" s="6" t="s">
        <v>173</v>
      </c>
    </row>
    <row r="162" spans="1:1" x14ac:dyDescent="0.25">
      <c r="A162" s="6" t="s">
        <v>174</v>
      </c>
    </row>
    <row r="163" spans="1:1" x14ac:dyDescent="0.25">
      <c r="A163" s="6" t="s">
        <v>175</v>
      </c>
    </row>
    <row r="164" spans="1:1" x14ac:dyDescent="0.25">
      <c r="A164" s="6" t="s">
        <v>176</v>
      </c>
    </row>
    <row r="165" spans="1:1" x14ac:dyDescent="0.25">
      <c r="A165" s="6" t="s">
        <v>177</v>
      </c>
    </row>
    <row r="166" spans="1:1" x14ac:dyDescent="0.25">
      <c r="A166" s="6" t="s">
        <v>178</v>
      </c>
    </row>
    <row r="167" spans="1:1" x14ac:dyDescent="0.25">
      <c r="A167" s="6" t="s">
        <v>179</v>
      </c>
    </row>
    <row r="168" spans="1:1" x14ac:dyDescent="0.25">
      <c r="A168" s="6" t="s">
        <v>180</v>
      </c>
    </row>
    <row r="169" spans="1:1" x14ac:dyDescent="0.25">
      <c r="A169" s="6" t="s">
        <v>181</v>
      </c>
    </row>
    <row r="170" spans="1:1" x14ac:dyDescent="0.25">
      <c r="A170" s="6" t="s">
        <v>182</v>
      </c>
    </row>
    <row r="171" spans="1:1" x14ac:dyDescent="0.25">
      <c r="A171" s="6" t="s">
        <v>183</v>
      </c>
    </row>
    <row r="172" spans="1:1" x14ac:dyDescent="0.25">
      <c r="A172" s="6" t="s">
        <v>184</v>
      </c>
    </row>
    <row r="173" spans="1:1" x14ac:dyDescent="0.25">
      <c r="A173" s="6" t="s">
        <v>185</v>
      </c>
    </row>
    <row r="174" spans="1:1" x14ac:dyDescent="0.25">
      <c r="A174" s="6" t="s">
        <v>186</v>
      </c>
    </row>
    <row r="175" spans="1:1" x14ac:dyDescent="0.25">
      <c r="A175" s="6" t="s">
        <v>187</v>
      </c>
    </row>
    <row r="176" spans="1:1" x14ac:dyDescent="0.25">
      <c r="A176" s="6" t="s">
        <v>188</v>
      </c>
    </row>
    <row r="177" spans="1:1" x14ac:dyDescent="0.25">
      <c r="A177" s="6" t="s">
        <v>189</v>
      </c>
    </row>
    <row r="178" spans="1:1" x14ac:dyDescent="0.25">
      <c r="A178" s="6" t="s">
        <v>190</v>
      </c>
    </row>
    <row r="179" spans="1:1" x14ac:dyDescent="0.25">
      <c r="A179" s="6" t="s">
        <v>191</v>
      </c>
    </row>
    <row r="180" spans="1:1" x14ac:dyDescent="0.25">
      <c r="A180" s="6" t="s">
        <v>192</v>
      </c>
    </row>
    <row r="181" spans="1:1" x14ac:dyDescent="0.25">
      <c r="A181" s="6" t="s">
        <v>193</v>
      </c>
    </row>
    <row r="182" spans="1:1" x14ac:dyDescent="0.25">
      <c r="A182" s="6" t="s">
        <v>194</v>
      </c>
    </row>
    <row r="183" spans="1:1" x14ac:dyDescent="0.25">
      <c r="A183" s="6" t="s">
        <v>195</v>
      </c>
    </row>
    <row r="184" spans="1:1" x14ac:dyDescent="0.25">
      <c r="A184" s="6" t="s">
        <v>196</v>
      </c>
    </row>
    <row r="185" spans="1:1" x14ac:dyDescent="0.25">
      <c r="A185" s="6" t="s">
        <v>197</v>
      </c>
    </row>
    <row r="186" spans="1:1" x14ac:dyDescent="0.25">
      <c r="A186" s="6" t="s">
        <v>198</v>
      </c>
    </row>
    <row r="187" spans="1:1" x14ac:dyDescent="0.25">
      <c r="A187" s="6" t="s">
        <v>199</v>
      </c>
    </row>
    <row r="188" spans="1:1" x14ac:dyDescent="0.25">
      <c r="A188" s="6" t="s">
        <v>200</v>
      </c>
    </row>
    <row r="189" spans="1:1" x14ac:dyDescent="0.25">
      <c r="A189" s="6" t="s">
        <v>201</v>
      </c>
    </row>
    <row r="190" spans="1:1" x14ac:dyDescent="0.25">
      <c r="A190" s="6" t="s">
        <v>202</v>
      </c>
    </row>
    <row r="191" spans="1:1" x14ac:dyDescent="0.25">
      <c r="A191" s="6" t="s">
        <v>203</v>
      </c>
    </row>
    <row r="192" spans="1:1" x14ac:dyDescent="0.25">
      <c r="A192" s="6" t="s">
        <v>204</v>
      </c>
    </row>
    <row r="193" spans="1:1" x14ac:dyDescent="0.25">
      <c r="A193" s="6" t="s">
        <v>205</v>
      </c>
    </row>
    <row r="194" spans="1:1" x14ac:dyDescent="0.25">
      <c r="A194" s="6" t="s">
        <v>206</v>
      </c>
    </row>
    <row r="195" spans="1:1" x14ac:dyDescent="0.25">
      <c r="A195" s="6" t="s">
        <v>207</v>
      </c>
    </row>
    <row r="196" spans="1:1" x14ac:dyDescent="0.25">
      <c r="A196" s="6" t="s">
        <v>208</v>
      </c>
    </row>
    <row r="197" spans="1:1" x14ac:dyDescent="0.25">
      <c r="A197" s="6" t="s">
        <v>209</v>
      </c>
    </row>
    <row r="198" spans="1:1" x14ac:dyDescent="0.25">
      <c r="A198" s="6" t="s">
        <v>210</v>
      </c>
    </row>
    <row r="199" spans="1:1" x14ac:dyDescent="0.25">
      <c r="A199" s="6" t="s">
        <v>211</v>
      </c>
    </row>
    <row r="200" spans="1:1" x14ac:dyDescent="0.25">
      <c r="A200" s="6" t="s">
        <v>212</v>
      </c>
    </row>
    <row r="201" spans="1:1" x14ac:dyDescent="0.25">
      <c r="A201" s="6" t="s">
        <v>213</v>
      </c>
    </row>
    <row r="202" spans="1:1" x14ac:dyDescent="0.25">
      <c r="A202" s="6" t="s">
        <v>214</v>
      </c>
    </row>
    <row r="203" spans="1:1" x14ac:dyDescent="0.25">
      <c r="A203" s="6" t="s">
        <v>215</v>
      </c>
    </row>
    <row r="204" spans="1:1" x14ac:dyDescent="0.25">
      <c r="A204" s="6" t="s">
        <v>216</v>
      </c>
    </row>
    <row r="205" spans="1:1" x14ac:dyDescent="0.25">
      <c r="A205" s="6" t="s">
        <v>217</v>
      </c>
    </row>
    <row r="206" spans="1:1" x14ac:dyDescent="0.25">
      <c r="A206" s="6" t="s">
        <v>218</v>
      </c>
    </row>
    <row r="207" spans="1:1" x14ac:dyDescent="0.25">
      <c r="A207" s="6" t="s">
        <v>219</v>
      </c>
    </row>
    <row r="208" spans="1:1" x14ac:dyDescent="0.25">
      <c r="A208" s="6" t="s">
        <v>220</v>
      </c>
    </row>
    <row r="209" spans="1:1" x14ac:dyDescent="0.25">
      <c r="A209" s="6" t="s">
        <v>221</v>
      </c>
    </row>
    <row r="210" spans="1:1" x14ac:dyDescent="0.25">
      <c r="A210" s="6" t="s">
        <v>222</v>
      </c>
    </row>
    <row r="211" spans="1:1" x14ac:dyDescent="0.25">
      <c r="A211" s="6" t="s">
        <v>223</v>
      </c>
    </row>
    <row r="212" spans="1:1" x14ac:dyDescent="0.25">
      <c r="A212" s="6" t="s">
        <v>224</v>
      </c>
    </row>
    <row r="213" spans="1:1" x14ac:dyDescent="0.25">
      <c r="A213" s="6" t="s">
        <v>225</v>
      </c>
    </row>
    <row r="214" spans="1:1" x14ac:dyDescent="0.25">
      <c r="A214" s="6" t="s">
        <v>226</v>
      </c>
    </row>
    <row r="215" spans="1:1" x14ac:dyDescent="0.25">
      <c r="A215" s="6" t="s">
        <v>227</v>
      </c>
    </row>
    <row r="216" spans="1:1" x14ac:dyDescent="0.25">
      <c r="A216" s="6" t="s">
        <v>228</v>
      </c>
    </row>
    <row r="217" spans="1:1" x14ac:dyDescent="0.25">
      <c r="A217" s="6" t="s">
        <v>229</v>
      </c>
    </row>
    <row r="218" spans="1:1" x14ac:dyDescent="0.25">
      <c r="A218" s="6" t="s">
        <v>230</v>
      </c>
    </row>
    <row r="219" spans="1:1" x14ac:dyDescent="0.25">
      <c r="A219" s="6" t="s">
        <v>231</v>
      </c>
    </row>
    <row r="220" spans="1:1" x14ac:dyDescent="0.25">
      <c r="A220" s="6" t="s">
        <v>232</v>
      </c>
    </row>
    <row r="221" spans="1:1" x14ac:dyDescent="0.25">
      <c r="A221" s="6" t="s">
        <v>233</v>
      </c>
    </row>
    <row r="222" spans="1:1" x14ac:dyDescent="0.25">
      <c r="A222" s="6" t="s">
        <v>234</v>
      </c>
    </row>
    <row r="223" spans="1:1" x14ac:dyDescent="0.25">
      <c r="A223" s="6" t="s">
        <v>235</v>
      </c>
    </row>
    <row r="224" spans="1:1" x14ac:dyDescent="0.25">
      <c r="A224" s="6" t="s">
        <v>236</v>
      </c>
    </row>
    <row r="225" spans="1:1" x14ac:dyDescent="0.25">
      <c r="A225" s="6" t="s">
        <v>237</v>
      </c>
    </row>
    <row r="226" spans="1:1" x14ac:dyDescent="0.25">
      <c r="A226" s="6" t="s">
        <v>238</v>
      </c>
    </row>
    <row r="227" spans="1:1" x14ac:dyDescent="0.25">
      <c r="A227" s="6" t="s">
        <v>239</v>
      </c>
    </row>
    <row r="228" spans="1:1" x14ac:dyDescent="0.25">
      <c r="A228" s="6" t="s">
        <v>240</v>
      </c>
    </row>
    <row r="229" spans="1:1" x14ac:dyDescent="0.25">
      <c r="A229" s="6" t="s">
        <v>241</v>
      </c>
    </row>
    <row r="230" spans="1:1" x14ac:dyDescent="0.25">
      <c r="A230" s="6" t="s">
        <v>242</v>
      </c>
    </row>
    <row r="231" spans="1:1" x14ac:dyDescent="0.25">
      <c r="A231" s="6" t="s">
        <v>243</v>
      </c>
    </row>
    <row r="232" spans="1:1" x14ac:dyDescent="0.25">
      <c r="A232" s="6" t="s">
        <v>244</v>
      </c>
    </row>
    <row r="233" spans="1:1" x14ac:dyDescent="0.25">
      <c r="A233" s="6" t="s">
        <v>245</v>
      </c>
    </row>
    <row r="234" spans="1:1" x14ac:dyDescent="0.25">
      <c r="A234" s="6" t="s">
        <v>246</v>
      </c>
    </row>
    <row r="235" spans="1:1" x14ac:dyDescent="0.25">
      <c r="A235" s="6" t="s">
        <v>247</v>
      </c>
    </row>
    <row r="236" spans="1:1" x14ac:dyDescent="0.25">
      <c r="A236" s="6" t="s">
        <v>248</v>
      </c>
    </row>
    <row r="237" spans="1:1" x14ac:dyDescent="0.25">
      <c r="A237" s="6" t="s">
        <v>249</v>
      </c>
    </row>
    <row r="238" spans="1:1" x14ac:dyDescent="0.25">
      <c r="A238" s="6" t="s">
        <v>250</v>
      </c>
    </row>
    <row r="239" spans="1:1" x14ac:dyDescent="0.25">
      <c r="A239" s="6" t="s">
        <v>251</v>
      </c>
    </row>
    <row r="240" spans="1:1" x14ac:dyDescent="0.25">
      <c r="A240" s="6" t="s">
        <v>252</v>
      </c>
    </row>
    <row r="241" spans="1:1" x14ac:dyDescent="0.25">
      <c r="A241" s="6" t="s">
        <v>253</v>
      </c>
    </row>
    <row r="242" spans="1:1" x14ac:dyDescent="0.25">
      <c r="A242" s="6" t="s">
        <v>254</v>
      </c>
    </row>
    <row r="243" spans="1:1" x14ac:dyDescent="0.25">
      <c r="A243" s="6" t="s">
        <v>255</v>
      </c>
    </row>
    <row r="244" spans="1:1" x14ac:dyDescent="0.25">
      <c r="A244" s="6" t="s">
        <v>256</v>
      </c>
    </row>
    <row r="245" spans="1:1" x14ac:dyDescent="0.25">
      <c r="A245" s="6" t="s">
        <v>257</v>
      </c>
    </row>
    <row r="246" spans="1:1" x14ac:dyDescent="0.25">
      <c r="A246" s="6" t="s">
        <v>258</v>
      </c>
    </row>
    <row r="247" spans="1:1" x14ac:dyDescent="0.25">
      <c r="A247" s="6" t="s">
        <v>259</v>
      </c>
    </row>
    <row r="248" spans="1:1" x14ac:dyDescent="0.25">
      <c r="A248" s="6" t="s">
        <v>260</v>
      </c>
    </row>
    <row r="249" spans="1:1" x14ac:dyDescent="0.25">
      <c r="A249" s="6" t="s">
        <v>261</v>
      </c>
    </row>
    <row r="250" spans="1:1" x14ac:dyDescent="0.25">
      <c r="A250" s="6" t="s">
        <v>262</v>
      </c>
    </row>
    <row r="251" spans="1:1" x14ac:dyDescent="0.25">
      <c r="A251" s="6" t="s">
        <v>263</v>
      </c>
    </row>
    <row r="252" spans="1:1" x14ac:dyDescent="0.25">
      <c r="A252" s="6" t="s">
        <v>264</v>
      </c>
    </row>
    <row r="253" spans="1:1" x14ac:dyDescent="0.25">
      <c r="A253" s="6" t="s">
        <v>265</v>
      </c>
    </row>
    <row r="254" spans="1:1" x14ac:dyDescent="0.25">
      <c r="A254" s="6" t="s">
        <v>266</v>
      </c>
    </row>
    <row r="255" spans="1:1" x14ac:dyDescent="0.25">
      <c r="A255" s="6" t="s">
        <v>267</v>
      </c>
    </row>
    <row r="256" spans="1:1" x14ac:dyDescent="0.25">
      <c r="A256" s="6" t="s">
        <v>268</v>
      </c>
    </row>
    <row r="257" spans="1:1" x14ac:dyDescent="0.25">
      <c r="A257" s="6" t="s">
        <v>269</v>
      </c>
    </row>
    <row r="258" spans="1:1" x14ac:dyDescent="0.25">
      <c r="A258" s="6" t="s">
        <v>270</v>
      </c>
    </row>
    <row r="259" spans="1:1" x14ac:dyDescent="0.25">
      <c r="A259" s="6" t="s">
        <v>271</v>
      </c>
    </row>
    <row r="260" spans="1:1" x14ac:dyDescent="0.25">
      <c r="A260" s="6" t="s">
        <v>272</v>
      </c>
    </row>
    <row r="261" spans="1:1" x14ac:dyDescent="0.25">
      <c r="A261" s="6" t="s">
        <v>273</v>
      </c>
    </row>
    <row r="262" spans="1:1" x14ac:dyDescent="0.25">
      <c r="A262" s="6" t="s">
        <v>274</v>
      </c>
    </row>
    <row r="263" spans="1:1" x14ac:dyDescent="0.25">
      <c r="A263" s="6" t="s">
        <v>275</v>
      </c>
    </row>
    <row r="264" spans="1:1" x14ac:dyDescent="0.25">
      <c r="A264" s="6" t="s">
        <v>276</v>
      </c>
    </row>
    <row r="265" spans="1:1" x14ac:dyDescent="0.25">
      <c r="A265" s="6" t="s">
        <v>277</v>
      </c>
    </row>
    <row r="266" spans="1:1" x14ac:dyDescent="0.25">
      <c r="A266" s="6" t="s">
        <v>278</v>
      </c>
    </row>
    <row r="267" spans="1:1" x14ac:dyDescent="0.25">
      <c r="A267" s="6" t="s">
        <v>279</v>
      </c>
    </row>
    <row r="268" spans="1:1" x14ac:dyDescent="0.25">
      <c r="A268" s="6" t="s">
        <v>280</v>
      </c>
    </row>
    <row r="269" spans="1:1" x14ac:dyDescent="0.25">
      <c r="A269" s="6" t="s">
        <v>281</v>
      </c>
    </row>
    <row r="270" spans="1:1" x14ac:dyDescent="0.25">
      <c r="A270" s="6" t="s">
        <v>282</v>
      </c>
    </row>
    <row r="271" spans="1:1" x14ac:dyDescent="0.25">
      <c r="A271" s="6" t="s">
        <v>283</v>
      </c>
    </row>
    <row r="272" spans="1:1" x14ac:dyDescent="0.25">
      <c r="A272" s="6" t="s">
        <v>284</v>
      </c>
    </row>
    <row r="273" spans="1:1" x14ac:dyDescent="0.25">
      <c r="A273" s="6" t="s">
        <v>285</v>
      </c>
    </row>
    <row r="274" spans="1:1" x14ac:dyDescent="0.25">
      <c r="A274" s="6" t="s">
        <v>286</v>
      </c>
    </row>
    <row r="275" spans="1:1" x14ac:dyDescent="0.25">
      <c r="A275" s="6" t="s">
        <v>287</v>
      </c>
    </row>
    <row r="276" spans="1:1" x14ac:dyDescent="0.25">
      <c r="A276" s="6" t="s">
        <v>288</v>
      </c>
    </row>
    <row r="277" spans="1:1" x14ac:dyDescent="0.25">
      <c r="A277" s="6" t="s">
        <v>289</v>
      </c>
    </row>
    <row r="278" spans="1:1" x14ac:dyDescent="0.25">
      <c r="A278" s="6" t="s">
        <v>290</v>
      </c>
    </row>
    <row r="279" spans="1:1" x14ac:dyDescent="0.25">
      <c r="A279" s="6" t="s">
        <v>291</v>
      </c>
    </row>
    <row r="280" spans="1:1" x14ac:dyDescent="0.25">
      <c r="A280" s="6" t="s">
        <v>292</v>
      </c>
    </row>
    <row r="281" spans="1:1" x14ac:dyDescent="0.25">
      <c r="A281" s="6" t="s">
        <v>293</v>
      </c>
    </row>
    <row r="282" spans="1:1" x14ac:dyDescent="0.25">
      <c r="A282" s="6" t="s">
        <v>294</v>
      </c>
    </row>
    <row r="283" spans="1:1" x14ac:dyDescent="0.25">
      <c r="A283" s="6" t="s">
        <v>295</v>
      </c>
    </row>
    <row r="284" spans="1:1" x14ac:dyDescent="0.25">
      <c r="A284" s="6" t="s">
        <v>296</v>
      </c>
    </row>
    <row r="285" spans="1:1" x14ac:dyDescent="0.25">
      <c r="A285" s="6" t="s">
        <v>297</v>
      </c>
    </row>
    <row r="286" spans="1:1" x14ac:dyDescent="0.25">
      <c r="A286" s="6" t="s">
        <v>298</v>
      </c>
    </row>
    <row r="287" spans="1:1" x14ac:dyDescent="0.25">
      <c r="A287" s="6" t="s">
        <v>299</v>
      </c>
    </row>
    <row r="288" spans="1:1" x14ac:dyDescent="0.25">
      <c r="A288" s="6" t="s">
        <v>300</v>
      </c>
    </row>
    <row r="289" spans="1:1" x14ac:dyDescent="0.25">
      <c r="A289" s="6" t="s">
        <v>301</v>
      </c>
    </row>
    <row r="290" spans="1:1" x14ac:dyDescent="0.25">
      <c r="A290" s="6" t="s">
        <v>302</v>
      </c>
    </row>
    <row r="291" spans="1:1" x14ac:dyDescent="0.25">
      <c r="A291" s="6" t="s">
        <v>303</v>
      </c>
    </row>
    <row r="292" spans="1:1" x14ac:dyDescent="0.25">
      <c r="A292" s="6" t="s">
        <v>304</v>
      </c>
    </row>
    <row r="293" spans="1:1" x14ac:dyDescent="0.25">
      <c r="A293" s="6" t="s">
        <v>305</v>
      </c>
    </row>
    <row r="294" spans="1:1" x14ac:dyDescent="0.25">
      <c r="A294" s="6" t="s">
        <v>306</v>
      </c>
    </row>
    <row r="295" spans="1:1" x14ac:dyDescent="0.25">
      <c r="A295" s="6" t="s">
        <v>307</v>
      </c>
    </row>
    <row r="296" spans="1:1" x14ac:dyDescent="0.25">
      <c r="A296" s="6" t="s">
        <v>308</v>
      </c>
    </row>
    <row r="297" spans="1:1" x14ac:dyDescent="0.25">
      <c r="A297" s="6" t="s">
        <v>309</v>
      </c>
    </row>
    <row r="298" spans="1:1" x14ac:dyDescent="0.25">
      <c r="A298" s="6" t="s">
        <v>310</v>
      </c>
    </row>
    <row r="299" spans="1:1" x14ac:dyDescent="0.25">
      <c r="A299" s="6" t="s">
        <v>311</v>
      </c>
    </row>
    <row r="300" spans="1:1" x14ac:dyDescent="0.25">
      <c r="A300" s="6" t="s">
        <v>312</v>
      </c>
    </row>
    <row r="301" spans="1:1" x14ac:dyDescent="0.25">
      <c r="A301" s="6" t="s">
        <v>313</v>
      </c>
    </row>
    <row r="302" spans="1:1" x14ac:dyDescent="0.25">
      <c r="A302" s="6" t="s">
        <v>314</v>
      </c>
    </row>
    <row r="303" spans="1:1" x14ac:dyDescent="0.25">
      <c r="A303" s="6" t="s">
        <v>315</v>
      </c>
    </row>
    <row r="304" spans="1:1" x14ac:dyDescent="0.25">
      <c r="A304" s="6" t="s">
        <v>316</v>
      </c>
    </row>
    <row r="305" spans="1:1" x14ac:dyDescent="0.25">
      <c r="A305" s="6" t="s">
        <v>317</v>
      </c>
    </row>
    <row r="306" spans="1:1" x14ac:dyDescent="0.25">
      <c r="A306" s="6" t="s">
        <v>318</v>
      </c>
    </row>
    <row r="307" spans="1:1" x14ac:dyDescent="0.25">
      <c r="A307" s="6" t="s">
        <v>319</v>
      </c>
    </row>
    <row r="308" spans="1:1" x14ac:dyDescent="0.25">
      <c r="A308" s="6" t="s">
        <v>320</v>
      </c>
    </row>
    <row r="309" spans="1:1" x14ac:dyDescent="0.25">
      <c r="A309" s="6" t="s">
        <v>321</v>
      </c>
    </row>
    <row r="310" spans="1:1" x14ac:dyDescent="0.25">
      <c r="A310" s="6" t="s">
        <v>322</v>
      </c>
    </row>
    <row r="311" spans="1:1" x14ac:dyDescent="0.25">
      <c r="A311" s="6" t="s">
        <v>323</v>
      </c>
    </row>
    <row r="312" spans="1:1" x14ac:dyDescent="0.25">
      <c r="A312" s="6" t="s">
        <v>324</v>
      </c>
    </row>
    <row r="313" spans="1:1" x14ac:dyDescent="0.25">
      <c r="A313" s="6" t="s">
        <v>325</v>
      </c>
    </row>
    <row r="314" spans="1:1" x14ac:dyDescent="0.25">
      <c r="A314" s="6" t="s">
        <v>326</v>
      </c>
    </row>
    <row r="315" spans="1:1" x14ac:dyDescent="0.25">
      <c r="A315" s="6" t="s">
        <v>327</v>
      </c>
    </row>
    <row r="316" spans="1:1" x14ac:dyDescent="0.25">
      <c r="A316" s="6" t="s">
        <v>328</v>
      </c>
    </row>
    <row r="317" spans="1:1" x14ac:dyDescent="0.25">
      <c r="A317" s="6" t="s">
        <v>329</v>
      </c>
    </row>
    <row r="318" spans="1:1" x14ac:dyDescent="0.25">
      <c r="A318" s="6" t="s">
        <v>330</v>
      </c>
    </row>
    <row r="319" spans="1:1" x14ac:dyDescent="0.25">
      <c r="A319" s="6" t="s">
        <v>331</v>
      </c>
    </row>
    <row r="320" spans="1:1" x14ac:dyDescent="0.25">
      <c r="A320" s="6" t="s">
        <v>332</v>
      </c>
    </row>
    <row r="321" spans="1:1" x14ac:dyDescent="0.25">
      <c r="A321" s="6" t="s">
        <v>333</v>
      </c>
    </row>
    <row r="322" spans="1:1" x14ac:dyDescent="0.25">
      <c r="A322" s="6" t="s">
        <v>334</v>
      </c>
    </row>
    <row r="323" spans="1:1" x14ac:dyDescent="0.25">
      <c r="A323" s="6" t="s">
        <v>335</v>
      </c>
    </row>
    <row r="324" spans="1:1" x14ac:dyDescent="0.25">
      <c r="A324" s="6" t="s">
        <v>336</v>
      </c>
    </row>
    <row r="325" spans="1:1" x14ac:dyDescent="0.25">
      <c r="A325" s="6" t="s">
        <v>337</v>
      </c>
    </row>
    <row r="326" spans="1:1" x14ac:dyDescent="0.25">
      <c r="A326" s="6" t="s">
        <v>338</v>
      </c>
    </row>
    <row r="327" spans="1:1" x14ac:dyDescent="0.25">
      <c r="A327" s="6" t="s">
        <v>339</v>
      </c>
    </row>
    <row r="328" spans="1:1" x14ac:dyDescent="0.25">
      <c r="A328" s="6" t="s">
        <v>340</v>
      </c>
    </row>
    <row r="329" spans="1:1" x14ac:dyDescent="0.25">
      <c r="A329" s="6" t="s">
        <v>341</v>
      </c>
    </row>
    <row r="330" spans="1:1" x14ac:dyDescent="0.25">
      <c r="A330" s="6" t="s">
        <v>342</v>
      </c>
    </row>
    <row r="331" spans="1:1" x14ac:dyDescent="0.25">
      <c r="A331" s="6" t="s">
        <v>343</v>
      </c>
    </row>
    <row r="332" spans="1:1" x14ac:dyDescent="0.25">
      <c r="A332" s="6" t="s">
        <v>344</v>
      </c>
    </row>
    <row r="333" spans="1:1" x14ac:dyDescent="0.25">
      <c r="A333" s="6" t="s">
        <v>345</v>
      </c>
    </row>
    <row r="334" spans="1:1" x14ac:dyDescent="0.25">
      <c r="A334" s="6" t="s">
        <v>346</v>
      </c>
    </row>
    <row r="335" spans="1:1" x14ac:dyDescent="0.25">
      <c r="A335" s="6" t="s">
        <v>347</v>
      </c>
    </row>
    <row r="336" spans="1:1" x14ac:dyDescent="0.25">
      <c r="A336" s="6" t="s">
        <v>348</v>
      </c>
    </row>
    <row r="337" spans="1:1" x14ac:dyDescent="0.25">
      <c r="A337" s="6" t="s">
        <v>349</v>
      </c>
    </row>
    <row r="338" spans="1:1" x14ac:dyDescent="0.25">
      <c r="A338" s="6" t="s">
        <v>350</v>
      </c>
    </row>
    <row r="339" spans="1:1" x14ac:dyDescent="0.25">
      <c r="A339" s="6" t="s">
        <v>351</v>
      </c>
    </row>
    <row r="340" spans="1:1" x14ac:dyDescent="0.25">
      <c r="A340" s="6" t="s">
        <v>352</v>
      </c>
    </row>
    <row r="341" spans="1:1" x14ac:dyDescent="0.25">
      <c r="A341" s="6" t="s">
        <v>353</v>
      </c>
    </row>
    <row r="342" spans="1:1" x14ac:dyDescent="0.25">
      <c r="A342" s="6" t="s">
        <v>354</v>
      </c>
    </row>
    <row r="343" spans="1:1" x14ac:dyDescent="0.25">
      <c r="A343" s="6" t="s">
        <v>355</v>
      </c>
    </row>
    <row r="344" spans="1:1" x14ac:dyDescent="0.25">
      <c r="A344" s="6" t="s">
        <v>356</v>
      </c>
    </row>
    <row r="345" spans="1:1" x14ac:dyDescent="0.25">
      <c r="A345" s="6" t="s">
        <v>357</v>
      </c>
    </row>
    <row r="346" spans="1:1" x14ac:dyDescent="0.25">
      <c r="A346" s="6" t="s">
        <v>358</v>
      </c>
    </row>
    <row r="347" spans="1:1" x14ac:dyDescent="0.25">
      <c r="A347" s="6" t="s">
        <v>359</v>
      </c>
    </row>
    <row r="348" spans="1:1" x14ac:dyDescent="0.25">
      <c r="A348" s="6" t="s">
        <v>360</v>
      </c>
    </row>
    <row r="349" spans="1:1" x14ac:dyDescent="0.25">
      <c r="A349" s="6" t="s">
        <v>361</v>
      </c>
    </row>
    <row r="350" spans="1:1" x14ac:dyDescent="0.25">
      <c r="A350" s="6" t="s">
        <v>362</v>
      </c>
    </row>
    <row r="351" spans="1:1" x14ac:dyDescent="0.25">
      <c r="A351" s="6" t="s">
        <v>363</v>
      </c>
    </row>
    <row r="352" spans="1:1" x14ac:dyDescent="0.25">
      <c r="A352" s="6" t="s">
        <v>364</v>
      </c>
    </row>
    <row r="353" spans="1:1" x14ac:dyDescent="0.25">
      <c r="A353" s="6" t="s">
        <v>365</v>
      </c>
    </row>
    <row r="354" spans="1:1" x14ac:dyDescent="0.25">
      <c r="A354" s="6" t="s">
        <v>366</v>
      </c>
    </row>
    <row r="355" spans="1:1" x14ac:dyDescent="0.25">
      <c r="A355" s="6" t="s">
        <v>367</v>
      </c>
    </row>
    <row r="356" spans="1:1" x14ac:dyDescent="0.25">
      <c r="A356" s="6" t="s">
        <v>368</v>
      </c>
    </row>
    <row r="357" spans="1:1" x14ac:dyDescent="0.25">
      <c r="A357" s="6" t="s">
        <v>369</v>
      </c>
    </row>
    <row r="358" spans="1:1" x14ac:dyDescent="0.25">
      <c r="A358" s="6" t="s">
        <v>370</v>
      </c>
    </row>
    <row r="359" spans="1:1" x14ac:dyDescent="0.25">
      <c r="A359" s="6" t="s">
        <v>371</v>
      </c>
    </row>
    <row r="360" spans="1:1" x14ac:dyDescent="0.25">
      <c r="A360" s="6" t="s">
        <v>372</v>
      </c>
    </row>
    <row r="361" spans="1:1" x14ac:dyDescent="0.25">
      <c r="A361" s="6" t="s">
        <v>373</v>
      </c>
    </row>
    <row r="362" spans="1:1" x14ac:dyDescent="0.25">
      <c r="A362" s="6" t="s">
        <v>374</v>
      </c>
    </row>
    <row r="363" spans="1:1" x14ac:dyDescent="0.25">
      <c r="A363" s="6" t="s">
        <v>375</v>
      </c>
    </row>
    <row r="364" spans="1:1" x14ac:dyDescent="0.25">
      <c r="A364" s="6" t="s">
        <v>376</v>
      </c>
    </row>
    <row r="365" spans="1:1" x14ac:dyDescent="0.25">
      <c r="A365" s="6" t="s">
        <v>377</v>
      </c>
    </row>
    <row r="366" spans="1:1" x14ac:dyDescent="0.25">
      <c r="A366" s="6" t="s">
        <v>378</v>
      </c>
    </row>
    <row r="367" spans="1:1" x14ac:dyDescent="0.25">
      <c r="A367" s="6" t="s">
        <v>379</v>
      </c>
    </row>
    <row r="368" spans="1:1" x14ac:dyDescent="0.25">
      <c r="A368" s="6" t="s">
        <v>380</v>
      </c>
    </row>
    <row r="369" spans="1:1" x14ac:dyDescent="0.25">
      <c r="A369" s="6" t="s">
        <v>381</v>
      </c>
    </row>
    <row r="370" spans="1:1" x14ac:dyDescent="0.25">
      <c r="A370" s="6" t="s">
        <v>382</v>
      </c>
    </row>
    <row r="371" spans="1:1" x14ac:dyDescent="0.25">
      <c r="A371" s="6" t="s">
        <v>383</v>
      </c>
    </row>
    <row r="372" spans="1:1" x14ac:dyDescent="0.25">
      <c r="A372" s="6" t="s">
        <v>384</v>
      </c>
    </row>
    <row r="373" spans="1:1" x14ac:dyDescent="0.25">
      <c r="A373" s="6" t="s">
        <v>385</v>
      </c>
    </row>
    <row r="374" spans="1:1" x14ac:dyDescent="0.25">
      <c r="A374" s="6" t="s">
        <v>386</v>
      </c>
    </row>
    <row r="375" spans="1:1" x14ac:dyDescent="0.25">
      <c r="A375" s="6" t="s">
        <v>387</v>
      </c>
    </row>
    <row r="376" spans="1:1" x14ac:dyDescent="0.25">
      <c r="A376" s="6" t="s">
        <v>388</v>
      </c>
    </row>
    <row r="377" spans="1:1" x14ac:dyDescent="0.25">
      <c r="A377" s="6" t="s">
        <v>389</v>
      </c>
    </row>
    <row r="378" spans="1:1" x14ac:dyDescent="0.25">
      <c r="A378" s="6" t="s">
        <v>390</v>
      </c>
    </row>
    <row r="379" spans="1:1" x14ac:dyDescent="0.25">
      <c r="A379" s="6" t="s">
        <v>391</v>
      </c>
    </row>
    <row r="380" spans="1:1" x14ac:dyDescent="0.25">
      <c r="A380" s="6" t="s">
        <v>392</v>
      </c>
    </row>
    <row r="381" spans="1:1" x14ac:dyDescent="0.25">
      <c r="A381" s="6" t="s">
        <v>393</v>
      </c>
    </row>
    <row r="382" spans="1:1" x14ac:dyDescent="0.25">
      <c r="A382" s="6" t="s">
        <v>394</v>
      </c>
    </row>
    <row r="383" spans="1:1" x14ac:dyDescent="0.25">
      <c r="A383" s="6" t="s">
        <v>395</v>
      </c>
    </row>
    <row r="384" spans="1:1" x14ac:dyDescent="0.25">
      <c r="A384" s="6" t="s">
        <v>396</v>
      </c>
    </row>
    <row r="385" spans="1:1" x14ac:dyDescent="0.25">
      <c r="A385" s="6" t="s">
        <v>397</v>
      </c>
    </row>
    <row r="386" spans="1:1" x14ac:dyDescent="0.25">
      <c r="A386" s="6" t="s">
        <v>398</v>
      </c>
    </row>
    <row r="387" spans="1:1" x14ac:dyDescent="0.25">
      <c r="A387" s="6" t="s">
        <v>399</v>
      </c>
    </row>
    <row r="388" spans="1:1" x14ac:dyDescent="0.25">
      <c r="A388" s="6" t="s">
        <v>400</v>
      </c>
    </row>
    <row r="389" spans="1:1" x14ac:dyDescent="0.25">
      <c r="A389" s="6" t="s">
        <v>401</v>
      </c>
    </row>
    <row r="390" spans="1:1" x14ac:dyDescent="0.25">
      <c r="A390" s="6" t="s">
        <v>402</v>
      </c>
    </row>
    <row r="391" spans="1:1" x14ac:dyDescent="0.25">
      <c r="A391" s="6" t="s">
        <v>403</v>
      </c>
    </row>
    <row r="392" spans="1:1" x14ac:dyDescent="0.25">
      <c r="A392" s="6" t="s">
        <v>404</v>
      </c>
    </row>
    <row r="393" spans="1:1" x14ac:dyDescent="0.25">
      <c r="A393" s="6" t="s">
        <v>405</v>
      </c>
    </row>
    <row r="394" spans="1:1" x14ac:dyDescent="0.25">
      <c r="A394" s="6" t="s">
        <v>406</v>
      </c>
    </row>
    <row r="395" spans="1:1" x14ac:dyDescent="0.25">
      <c r="A395" s="6" t="s">
        <v>407</v>
      </c>
    </row>
    <row r="396" spans="1:1" x14ac:dyDescent="0.25">
      <c r="A396" s="6" t="s">
        <v>408</v>
      </c>
    </row>
    <row r="397" spans="1:1" x14ac:dyDescent="0.25">
      <c r="A397" s="6" t="s">
        <v>409</v>
      </c>
    </row>
    <row r="398" spans="1:1" x14ac:dyDescent="0.25">
      <c r="A398" s="6" t="s">
        <v>410</v>
      </c>
    </row>
    <row r="399" spans="1:1" x14ac:dyDescent="0.25">
      <c r="A399" s="6" t="s">
        <v>411</v>
      </c>
    </row>
    <row r="400" spans="1:1" x14ac:dyDescent="0.25">
      <c r="A400" s="6" t="s">
        <v>412</v>
      </c>
    </row>
    <row r="401" spans="1:1" x14ac:dyDescent="0.25">
      <c r="A401" s="6" t="s">
        <v>413</v>
      </c>
    </row>
    <row r="402" spans="1:1" x14ac:dyDescent="0.25">
      <c r="A402" s="6" t="s">
        <v>414</v>
      </c>
    </row>
    <row r="403" spans="1:1" x14ac:dyDescent="0.25">
      <c r="A403" s="6" t="s">
        <v>415</v>
      </c>
    </row>
    <row r="404" spans="1:1" x14ac:dyDescent="0.25">
      <c r="A404" s="6" t="s">
        <v>416</v>
      </c>
    </row>
    <row r="405" spans="1:1" x14ac:dyDescent="0.25">
      <c r="A405" s="6" t="s">
        <v>417</v>
      </c>
    </row>
    <row r="406" spans="1:1" x14ac:dyDescent="0.25">
      <c r="A406" s="6" t="s">
        <v>418</v>
      </c>
    </row>
    <row r="407" spans="1:1" x14ac:dyDescent="0.25">
      <c r="A407" s="6" t="s">
        <v>419</v>
      </c>
    </row>
    <row r="408" spans="1:1" x14ac:dyDescent="0.25">
      <c r="A408" s="6" t="s">
        <v>420</v>
      </c>
    </row>
    <row r="409" spans="1:1" x14ac:dyDescent="0.25">
      <c r="A409" s="6" t="s">
        <v>421</v>
      </c>
    </row>
    <row r="410" spans="1:1" x14ac:dyDescent="0.25">
      <c r="A410" s="6" t="s">
        <v>422</v>
      </c>
    </row>
    <row r="411" spans="1:1" x14ac:dyDescent="0.25">
      <c r="A411" s="6" t="s">
        <v>423</v>
      </c>
    </row>
    <row r="412" spans="1:1" x14ac:dyDescent="0.25">
      <c r="A412" s="6" t="s">
        <v>424</v>
      </c>
    </row>
    <row r="413" spans="1:1" x14ac:dyDescent="0.25">
      <c r="A413" s="6" t="s">
        <v>425</v>
      </c>
    </row>
    <row r="414" spans="1:1" x14ac:dyDescent="0.25">
      <c r="A414" s="6" t="s">
        <v>426</v>
      </c>
    </row>
    <row r="415" spans="1:1" x14ac:dyDescent="0.25">
      <c r="A415" s="6" t="s">
        <v>427</v>
      </c>
    </row>
    <row r="416" spans="1:1" x14ac:dyDescent="0.25">
      <c r="A416" s="6" t="s">
        <v>428</v>
      </c>
    </row>
    <row r="417" spans="1:1" x14ac:dyDescent="0.25">
      <c r="A417" s="6" t="s">
        <v>429</v>
      </c>
    </row>
    <row r="418" spans="1:1" x14ac:dyDescent="0.25">
      <c r="A418" s="6" t="s">
        <v>430</v>
      </c>
    </row>
    <row r="419" spans="1:1" x14ac:dyDescent="0.25">
      <c r="A419" s="6" t="s">
        <v>431</v>
      </c>
    </row>
    <row r="420" spans="1:1" x14ac:dyDescent="0.25">
      <c r="A420" s="6" t="s">
        <v>432</v>
      </c>
    </row>
    <row r="421" spans="1:1" x14ac:dyDescent="0.25">
      <c r="A421" s="6" t="s">
        <v>433</v>
      </c>
    </row>
    <row r="422" spans="1:1" x14ac:dyDescent="0.25">
      <c r="A422" s="6" t="s">
        <v>434</v>
      </c>
    </row>
    <row r="423" spans="1:1" x14ac:dyDescent="0.25">
      <c r="A423" s="6" t="s">
        <v>435</v>
      </c>
    </row>
    <row r="424" spans="1:1" x14ac:dyDescent="0.25">
      <c r="A424" s="6" t="s">
        <v>436</v>
      </c>
    </row>
    <row r="425" spans="1:1" x14ac:dyDescent="0.25">
      <c r="A425" s="6" t="s">
        <v>437</v>
      </c>
    </row>
    <row r="426" spans="1:1" x14ac:dyDescent="0.25">
      <c r="A426" s="6" t="s">
        <v>438</v>
      </c>
    </row>
    <row r="427" spans="1:1" x14ac:dyDescent="0.25">
      <c r="A427" s="6" t="s">
        <v>439</v>
      </c>
    </row>
    <row r="428" spans="1:1" x14ac:dyDescent="0.25">
      <c r="A428" s="6" t="s">
        <v>440</v>
      </c>
    </row>
    <row r="429" spans="1:1" x14ac:dyDescent="0.25">
      <c r="A429" s="6" t="s">
        <v>441</v>
      </c>
    </row>
    <row r="430" spans="1:1" x14ac:dyDescent="0.25">
      <c r="A430" s="6" t="s">
        <v>442</v>
      </c>
    </row>
    <row r="431" spans="1:1" x14ac:dyDescent="0.25">
      <c r="A431" s="6" t="s">
        <v>443</v>
      </c>
    </row>
    <row r="432" spans="1:1" x14ac:dyDescent="0.25">
      <c r="A432" s="6" t="s">
        <v>444</v>
      </c>
    </row>
    <row r="433" spans="1:1" x14ac:dyDescent="0.25">
      <c r="A433" s="6" t="s">
        <v>445</v>
      </c>
    </row>
    <row r="434" spans="1:1" x14ac:dyDescent="0.25">
      <c r="A434" s="6" t="s">
        <v>446</v>
      </c>
    </row>
    <row r="435" spans="1:1" x14ac:dyDescent="0.25">
      <c r="A435" s="6" t="s">
        <v>447</v>
      </c>
    </row>
    <row r="436" spans="1:1" x14ac:dyDescent="0.25">
      <c r="A436" s="6" t="s">
        <v>448</v>
      </c>
    </row>
    <row r="437" spans="1:1" x14ac:dyDescent="0.25">
      <c r="A437" s="6" t="s">
        <v>449</v>
      </c>
    </row>
    <row r="438" spans="1:1" x14ac:dyDescent="0.25">
      <c r="A438" s="6" t="s">
        <v>450</v>
      </c>
    </row>
    <row r="439" spans="1:1" x14ac:dyDescent="0.25">
      <c r="A439" s="6" t="s">
        <v>451</v>
      </c>
    </row>
    <row r="440" spans="1:1" x14ac:dyDescent="0.25">
      <c r="A440" s="6" t="s">
        <v>452</v>
      </c>
    </row>
    <row r="441" spans="1:1" x14ac:dyDescent="0.25">
      <c r="A441" s="6" t="s">
        <v>453</v>
      </c>
    </row>
    <row r="442" spans="1:1" x14ac:dyDescent="0.25">
      <c r="A442" s="6" t="s">
        <v>454</v>
      </c>
    </row>
    <row r="443" spans="1:1" x14ac:dyDescent="0.25">
      <c r="A443" s="6" t="s">
        <v>455</v>
      </c>
    </row>
    <row r="444" spans="1:1" x14ac:dyDescent="0.25">
      <c r="A444" s="6" t="s">
        <v>456</v>
      </c>
    </row>
    <row r="445" spans="1:1" x14ac:dyDescent="0.25">
      <c r="A445" s="6" t="s">
        <v>457</v>
      </c>
    </row>
    <row r="446" spans="1:1" x14ac:dyDescent="0.25">
      <c r="A446" s="6" t="s">
        <v>458</v>
      </c>
    </row>
    <row r="447" spans="1:1" x14ac:dyDescent="0.25">
      <c r="A447" s="6" t="s">
        <v>459</v>
      </c>
    </row>
    <row r="448" spans="1:1" x14ac:dyDescent="0.25">
      <c r="A448" s="6" t="s">
        <v>460</v>
      </c>
    </row>
    <row r="449" spans="1:1" x14ac:dyDescent="0.25">
      <c r="A449" s="6" t="s">
        <v>461</v>
      </c>
    </row>
    <row r="450" spans="1:1" x14ac:dyDescent="0.25">
      <c r="A450" s="6" t="s">
        <v>462</v>
      </c>
    </row>
    <row r="451" spans="1:1" x14ac:dyDescent="0.25">
      <c r="A451" s="6" t="s">
        <v>463</v>
      </c>
    </row>
    <row r="452" spans="1:1" x14ac:dyDescent="0.25">
      <c r="A452" s="6" t="s">
        <v>464</v>
      </c>
    </row>
    <row r="453" spans="1:1" x14ac:dyDescent="0.25">
      <c r="A453" s="6" t="s">
        <v>465</v>
      </c>
    </row>
    <row r="454" spans="1:1" x14ac:dyDescent="0.25">
      <c r="A454" s="6" t="s">
        <v>466</v>
      </c>
    </row>
    <row r="455" spans="1:1" x14ac:dyDescent="0.25">
      <c r="A455" s="6" t="s">
        <v>467</v>
      </c>
    </row>
    <row r="456" spans="1:1" x14ac:dyDescent="0.25">
      <c r="A456" s="6" t="s">
        <v>468</v>
      </c>
    </row>
    <row r="457" spans="1:1" x14ac:dyDescent="0.25">
      <c r="A457" s="6" t="s">
        <v>469</v>
      </c>
    </row>
    <row r="458" spans="1:1" x14ac:dyDescent="0.25">
      <c r="A458" s="6" t="s">
        <v>470</v>
      </c>
    </row>
    <row r="459" spans="1:1" x14ac:dyDescent="0.25">
      <c r="A459" s="6" t="s">
        <v>471</v>
      </c>
    </row>
    <row r="460" spans="1:1" x14ac:dyDescent="0.25">
      <c r="A460" s="6" t="s">
        <v>472</v>
      </c>
    </row>
    <row r="461" spans="1:1" x14ac:dyDescent="0.25">
      <c r="A461" s="6" t="s">
        <v>473</v>
      </c>
    </row>
    <row r="462" spans="1:1" x14ac:dyDescent="0.25">
      <c r="A462" s="6" t="s">
        <v>474</v>
      </c>
    </row>
    <row r="463" spans="1:1" x14ac:dyDescent="0.25">
      <c r="A463" s="6" t="s">
        <v>475</v>
      </c>
    </row>
    <row r="464" spans="1:1" x14ac:dyDescent="0.25">
      <c r="A464" s="6" t="s">
        <v>476</v>
      </c>
    </row>
    <row r="465" spans="1:1" x14ac:dyDescent="0.25">
      <c r="A465" s="6" t="s">
        <v>477</v>
      </c>
    </row>
    <row r="466" spans="1:1" x14ac:dyDescent="0.25">
      <c r="A466" s="6" t="s">
        <v>478</v>
      </c>
    </row>
    <row r="467" spans="1:1" x14ac:dyDescent="0.25">
      <c r="A467" s="6" t="s">
        <v>479</v>
      </c>
    </row>
    <row r="468" spans="1:1" x14ac:dyDescent="0.25">
      <c r="A468" s="6" t="s">
        <v>480</v>
      </c>
    </row>
    <row r="469" spans="1:1" x14ac:dyDescent="0.25">
      <c r="A469" s="6" t="s">
        <v>481</v>
      </c>
    </row>
    <row r="470" spans="1:1" x14ac:dyDescent="0.25">
      <c r="A470" s="6" t="s">
        <v>482</v>
      </c>
    </row>
    <row r="471" spans="1:1" x14ac:dyDescent="0.25">
      <c r="A471" s="6" t="s">
        <v>483</v>
      </c>
    </row>
    <row r="472" spans="1:1" x14ac:dyDescent="0.25">
      <c r="A472" s="6" t="s">
        <v>484</v>
      </c>
    </row>
    <row r="473" spans="1:1" x14ac:dyDescent="0.25">
      <c r="A473" s="6" t="s">
        <v>485</v>
      </c>
    </row>
    <row r="474" spans="1:1" x14ac:dyDescent="0.25">
      <c r="A474" s="6" t="s">
        <v>486</v>
      </c>
    </row>
    <row r="475" spans="1:1" x14ac:dyDescent="0.25">
      <c r="A475" s="6" t="s">
        <v>487</v>
      </c>
    </row>
    <row r="476" spans="1:1" x14ac:dyDescent="0.25">
      <c r="A476" s="6" t="s">
        <v>488</v>
      </c>
    </row>
    <row r="477" spans="1:1" x14ac:dyDescent="0.25">
      <c r="A477" s="6" t="s">
        <v>489</v>
      </c>
    </row>
    <row r="478" spans="1:1" x14ac:dyDescent="0.25">
      <c r="A478" s="6" t="s">
        <v>490</v>
      </c>
    </row>
    <row r="479" spans="1:1" x14ac:dyDescent="0.25">
      <c r="A479" s="6" t="s">
        <v>491</v>
      </c>
    </row>
    <row r="480" spans="1:1" x14ac:dyDescent="0.25">
      <c r="A480" s="6" t="s">
        <v>492</v>
      </c>
    </row>
    <row r="481" spans="1:1" x14ac:dyDescent="0.25">
      <c r="A481" s="6" t="s">
        <v>493</v>
      </c>
    </row>
    <row r="482" spans="1:1" x14ac:dyDescent="0.25">
      <c r="A482" s="6" t="s">
        <v>494</v>
      </c>
    </row>
    <row r="483" spans="1:1" x14ac:dyDescent="0.25">
      <c r="A483" s="6" t="s">
        <v>495</v>
      </c>
    </row>
    <row r="484" spans="1:1" x14ac:dyDescent="0.25">
      <c r="A484" s="6" t="s">
        <v>496</v>
      </c>
    </row>
    <row r="485" spans="1:1" x14ac:dyDescent="0.25">
      <c r="A485" s="6" t="s">
        <v>497</v>
      </c>
    </row>
    <row r="486" spans="1:1" x14ac:dyDescent="0.25">
      <c r="A486" s="6" t="s">
        <v>498</v>
      </c>
    </row>
    <row r="487" spans="1:1" x14ac:dyDescent="0.25">
      <c r="A487" s="6" t="s">
        <v>499</v>
      </c>
    </row>
    <row r="488" spans="1:1" x14ac:dyDescent="0.25">
      <c r="A488" s="6" t="s">
        <v>500</v>
      </c>
    </row>
    <row r="489" spans="1:1" x14ac:dyDescent="0.25">
      <c r="A489" s="6" t="s">
        <v>501</v>
      </c>
    </row>
    <row r="490" spans="1:1" x14ac:dyDescent="0.25">
      <c r="A490" s="6" t="s">
        <v>502</v>
      </c>
    </row>
    <row r="491" spans="1:1" x14ac:dyDescent="0.25">
      <c r="A491" s="6" t="s">
        <v>503</v>
      </c>
    </row>
    <row r="492" spans="1:1" x14ac:dyDescent="0.25">
      <c r="A492" s="6" t="s">
        <v>504</v>
      </c>
    </row>
    <row r="493" spans="1:1" x14ac:dyDescent="0.25">
      <c r="A493" s="6" t="s">
        <v>505</v>
      </c>
    </row>
    <row r="494" spans="1:1" x14ac:dyDescent="0.25">
      <c r="A494" s="6" t="s">
        <v>506</v>
      </c>
    </row>
    <row r="495" spans="1:1" x14ac:dyDescent="0.25">
      <c r="A495" s="6" t="s">
        <v>507</v>
      </c>
    </row>
    <row r="496" spans="1:1" x14ac:dyDescent="0.25">
      <c r="A496" s="6" t="s">
        <v>508</v>
      </c>
    </row>
    <row r="497" spans="1:1" x14ac:dyDescent="0.25">
      <c r="A497" s="6" t="s">
        <v>509</v>
      </c>
    </row>
    <row r="498" spans="1:1" x14ac:dyDescent="0.25">
      <c r="A498" s="6" t="s">
        <v>510</v>
      </c>
    </row>
    <row r="499" spans="1:1" x14ac:dyDescent="0.25">
      <c r="A499" s="6" t="s">
        <v>511</v>
      </c>
    </row>
    <row r="500" spans="1:1" x14ac:dyDescent="0.25">
      <c r="A500" s="6" t="s">
        <v>512</v>
      </c>
    </row>
    <row r="501" spans="1:1" x14ac:dyDescent="0.25">
      <c r="A501" s="6" t="s">
        <v>513</v>
      </c>
    </row>
    <row r="502" spans="1:1" x14ac:dyDescent="0.25">
      <c r="A502" s="6" t="s">
        <v>514</v>
      </c>
    </row>
    <row r="503" spans="1:1" x14ac:dyDescent="0.25">
      <c r="A503" s="6" t="s">
        <v>515</v>
      </c>
    </row>
    <row r="504" spans="1:1" x14ac:dyDescent="0.25">
      <c r="A504" s="6" t="s">
        <v>516</v>
      </c>
    </row>
    <row r="505" spans="1:1" x14ac:dyDescent="0.25">
      <c r="A505" s="6" t="s">
        <v>517</v>
      </c>
    </row>
    <row r="506" spans="1:1" x14ac:dyDescent="0.25">
      <c r="A506" s="6" t="s">
        <v>518</v>
      </c>
    </row>
    <row r="507" spans="1:1" x14ac:dyDescent="0.25">
      <c r="A507" s="6" t="s">
        <v>519</v>
      </c>
    </row>
    <row r="508" spans="1:1" x14ac:dyDescent="0.25">
      <c r="A508" s="6" t="s">
        <v>520</v>
      </c>
    </row>
    <row r="509" spans="1:1" x14ac:dyDescent="0.25">
      <c r="A509" s="6" t="s">
        <v>521</v>
      </c>
    </row>
    <row r="510" spans="1:1" x14ac:dyDescent="0.25">
      <c r="A510" s="6" t="s">
        <v>522</v>
      </c>
    </row>
    <row r="511" spans="1:1" x14ac:dyDescent="0.25">
      <c r="A511" s="6" t="s">
        <v>523</v>
      </c>
    </row>
    <row r="512" spans="1:1" x14ac:dyDescent="0.25">
      <c r="A512" s="6" t="s">
        <v>524</v>
      </c>
    </row>
    <row r="513" spans="1:1" x14ac:dyDescent="0.25">
      <c r="A513" s="6" t="s">
        <v>525</v>
      </c>
    </row>
    <row r="514" spans="1:1" x14ac:dyDescent="0.25">
      <c r="A514" s="6" t="s">
        <v>526</v>
      </c>
    </row>
    <row r="515" spans="1:1" x14ac:dyDescent="0.25">
      <c r="A515" s="6" t="s">
        <v>527</v>
      </c>
    </row>
    <row r="516" spans="1:1" x14ac:dyDescent="0.25">
      <c r="A516" s="6" t="s">
        <v>528</v>
      </c>
    </row>
    <row r="517" spans="1:1" x14ac:dyDescent="0.25">
      <c r="A517" s="6" t="s">
        <v>529</v>
      </c>
    </row>
    <row r="518" spans="1:1" x14ac:dyDescent="0.25">
      <c r="A518" s="6" t="s">
        <v>530</v>
      </c>
    </row>
    <row r="519" spans="1:1" x14ac:dyDescent="0.25">
      <c r="A519" s="6" t="s">
        <v>531</v>
      </c>
    </row>
    <row r="520" spans="1:1" x14ac:dyDescent="0.25">
      <c r="A520" s="6" t="s">
        <v>532</v>
      </c>
    </row>
    <row r="521" spans="1:1" x14ac:dyDescent="0.25">
      <c r="A521" s="6" t="s">
        <v>533</v>
      </c>
    </row>
    <row r="522" spans="1:1" x14ac:dyDescent="0.25">
      <c r="A522" s="6" t="s">
        <v>534</v>
      </c>
    </row>
    <row r="523" spans="1:1" x14ac:dyDescent="0.25">
      <c r="A523" s="6" t="s">
        <v>535</v>
      </c>
    </row>
    <row r="524" spans="1:1" x14ac:dyDescent="0.25">
      <c r="A524" s="6" t="s">
        <v>536</v>
      </c>
    </row>
    <row r="525" spans="1:1" x14ac:dyDescent="0.25">
      <c r="A525" s="6" t="s">
        <v>537</v>
      </c>
    </row>
    <row r="526" spans="1:1" x14ac:dyDescent="0.25">
      <c r="A526" s="6" t="s">
        <v>538</v>
      </c>
    </row>
    <row r="527" spans="1:1" x14ac:dyDescent="0.25">
      <c r="A527" s="6" t="s">
        <v>539</v>
      </c>
    </row>
    <row r="528" spans="1:1" x14ac:dyDescent="0.25">
      <c r="A528" s="6" t="s">
        <v>540</v>
      </c>
    </row>
    <row r="529" spans="1:1" x14ac:dyDescent="0.25">
      <c r="A529" s="6" t="s">
        <v>541</v>
      </c>
    </row>
    <row r="530" spans="1:1" x14ac:dyDescent="0.25">
      <c r="A530" s="6" t="s">
        <v>542</v>
      </c>
    </row>
    <row r="531" spans="1:1" x14ac:dyDescent="0.25">
      <c r="A531" s="6" t="s">
        <v>543</v>
      </c>
    </row>
    <row r="532" spans="1:1" x14ac:dyDescent="0.25">
      <c r="A532" s="6" t="s">
        <v>544</v>
      </c>
    </row>
    <row r="533" spans="1:1" x14ac:dyDescent="0.25">
      <c r="A533" s="6" t="s">
        <v>545</v>
      </c>
    </row>
    <row r="534" spans="1:1" x14ac:dyDescent="0.25">
      <c r="A534" s="6" t="s">
        <v>546</v>
      </c>
    </row>
    <row r="535" spans="1:1" x14ac:dyDescent="0.25">
      <c r="A535" s="6" t="s">
        <v>547</v>
      </c>
    </row>
    <row r="536" spans="1:1" x14ac:dyDescent="0.25">
      <c r="A536" s="6" t="s">
        <v>548</v>
      </c>
    </row>
    <row r="537" spans="1:1" x14ac:dyDescent="0.25">
      <c r="A537" s="6" t="s">
        <v>549</v>
      </c>
    </row>
    <row r="538" spans="1:1" x14ac:dyDescent="0.25">
      <c r="A538" s="6" t="s">
        <v>550</v>
      </c>
    </row>
    <row r="539" spans="1:1" x14ac:dyDescent="0.25">
      <c r="A539" s="6" t="s">
        <v>551</v>
      </c>
    </row>
    <row r="540" spans="1:1" x14ac:dyDescent="0.25">
      <c r="A540" s="6" t="s">
        <v>552</v>
      </c>
    </row>
    <row r="541" spans="1:1" x14ac:dyDescent="0.25">
      <c r="A541" s="6" t="s">
        <v>553</v>
      </c>
    </row>
    <row r="542" spans="1:1" x14ac:dyDescent="0.25">
      <c r="A542" s="6" t="s">
        <v>554</v>
      </c>
    </row>
    <row r="543" spans="1:1" x14ac:dyDescent="0.25">
      <c r="A543" s="6" t="s">
        <v>555</v>
      </c>
    </row>
    <row r="544" spans="1:1" x14ac:dyDescent="0.25">
      <c r="A544" s="6" t="s">
        <v>556</v>
      </c>
    </row>
    <row r="545" spans="1:1" x14ac:dyDescent="0.25">
      <c r="A545" s="6" t="s">
        <v>557</v>
      </c>
    </row>
    <row r="546" spans="1:1" x14ac:dyDescent="0.25">
      <c r="A546" s="6" t="s">
        <v>558</v>
      </c>
    </row>
    <row r="547" spans="1:1" x14ac:dyDescent="0.25">
      <c r="A547" s="6" t="s">
        <v>559</v>
      </c>
    </row>
    <row r="548" spans="1:1" x14ac:dyDescent="0.25">
      <c r="A548" s="6" t="s">
        <v>560</v>
      </c>
    </row>
    <row r="549" spans="1:1" x14ac:dyDescent="0.25">
      <c r="A549" s="6" t="s">
        <v>561</v>
      </c>
    </row>
    <row r="550" spans="1:1" x14ac:dyDescent="0.25">
      <c r="A550" s="6" t="s">
        <v>562</v>
      </c>
    </row>
    <row r="551" spans="1:1" x14ac:dyDescent="0.25">
      <c r="A551" s="6" t="s">
        <v>563</v>
      </c>
    </row>
    <row r="552" spans="1:1" x14ac:dyDescent="0.25">
      <c r="A552" s="6" t="s">
        <v>564</v>
      </c>
    </row>
    <row r="553" spans="1:1" x14ac:dyDescent="0.25">
      <c r="A553" s="6" t="s">
        <v>565</v>
      </c>
    </row>
    <row r="554" spans="1:1" x14ac:dyDescent="0.25">
      <c r="A554" s="6" t="s">
        <v>566</v>
      </c>
    </row>
    <row r="555" spans="1:1" x14ac:dyDescent="0.25">
      <c r="A555" s="6" t="s">
        <v>567</v>
      </c>
    </row>
    <row r="556" spans="1:1" x14ac:dyDescent="0.25">
      <c r="A556" s="6" t="s">
        <v>568</v>
      </c>
    </row>
    <row r="557" spans="1:1" x14ac:dyDescent="0.25">
      <c r="A557" s="6" t="s">
        <v>569</v>
      </c>
    </row>
    <row r="558" spans="1:1" x14ac:dyDescent="0.25">
      <c r="A558" s="6" t="s">
        <v>570</v>
      </c>
    </row>
    <row r="559" spans="1:1" x14ac:dyDescent="0.25">
      <c r="A559" s="6" t="s">
        <v>571</v>
      </c>
    </row>
    <row r="560" spans="1:1" x14ac:dyDescent="0.25">
      <c r="A560" s="6" t="s">
        <v>572</v>
      </c>
    </row>
    <row r="561" spans="1:1" x14ac:dyDescent="0.25">
      <c r="A561" s="6" t="s">
        <v>573</v>
      </c>
    </row>
    <row r="562" spans="1:1" x14ac:dyDescent="0.25">
      <c r="A562" s="6" t="s">
        <v>574</v>
      </c>
    </row>
    <row r="563" spans="1:1" x14ac:dyDescent="0.25">
      <c r="A563" s="6" t="s">
        <v>575</v>
      </c>
    </row>
    <row r="564" spans="1:1" x14ac:dyDescent="0.25">
      <c r="A564" s="6" t="s">
        <v>576</v>
      </c>
    </row>
    <row r="565" spans="1:1" x14ac:dyDescent="0.25">
      <c r="A565" s="6" t="s">
        <v>577</v>
      </c>
    </row>
    <row r="566" spans="1:1" x14ac:dyDescent="0.25">
      <c r="A566" s="6" t="s">
        <v>578</v>
      </c>
    </row>
    <row r="567" spans="1:1" x14ac:dyDescent="0.25">
      <c r="A567" s="6" t="s">
        <v>579</v>
      </c>
    </row>
    <row r="568" spans="1:1" x14ac:dyDescent="0.25">
      <c r="A568" s="6" t="s">
        <v>580</v>
      </c>
    </row>
    <row r="569" spans="1:1" x14ac:dyDescent="0.25">
      <c r="A569" s="6" t="s">
        <v>581</v>
      </c>
    </row>
    <row r="570" spans="1:1" x14ac:dyDescent="0.25">
      <c r="A570" s="6" t="s">
        <v>582</v>
      </c>
    </row>
    <row r="571" spans="1:1" x14ac:dyDescent="0.25">
      <c r="A571" s="6" t="s">
        <v>583</v>
      </c>
    </row>
    <row r="572" spans="1:1" x14ac:dyDescent="0.25">
      <c r="A572" s="6" t="s">
        <v>584</v>
      </c>
    </row>
    <row r="573" spans="1:1" x14ac:dyDescent="0.25">
      <c r="A573" s="6" t="s">
        <v>585</v>
      </c>
    </row>
    <row r="574" spans="1:1" x14ac:dyDescent="0.25">
      <c r="A574" s="6" t="s">
        <v>586</v>
      </c>
    </row>
    <row r="575" spans="1:1" x14ac:dyDescent="0.25">
      <c r="A575" s="6" t="s">
        <v>587</v>
      </c>
    </row>
    <row r="576" spans="1:1" x14ac:dyDescent="0.25">
      <c r="A576" s="6" t="s">
        <v>588</v>
      </c>
    </row>
    <row r="577" spans="1:1" x14ac:dyDescent="0.25">
      <c r="A577" s="6" t="s">
        <v>589</v>
      </c>
    </row>
    <row r="578" spans="1:1" x14ac:dyDescent="0.25">
      <c r="A578" s="6" t="s">
        <v>590</v>
      </c>
    </row>
    <row r="579" spans="1:1" x14ac:dyDescent="0.25">
      <c r="A579" s="6" t="s">
        <v>591</v>
      </c>
    </row>
    <row r="580" spans="1:1" x14ac:dyDescent="0.25">
      <c r="A580" s="6" t="s">
        <v>592</v>
      </c>
    </row>
    <row r="581" spans="1:1" x14ac:dyDescent="0.25">
      <c r="A581" s="6" t="s">
        <v>593</v>
      </c>
    </row>
    <row r="582" spans="1:1" x14ac:dyDescent="0.25">
      <c r="A582" s="6" t="s">
        <v>594</v>
      </c>
    </row>
    <row r="583" spans="1:1" x14ac:dyDescent="0.25">
      <c r="A583" s="6" t="s">
        <v>595</v>
      </c>
    </row>
    <row r="584" spans="1:1" x14ac:dyDescent="0.25">
      <c r="A584" s="6" t="s">
        <v>596</v>
      </c>
    </row>
    <row r="585" spans="1:1" x14ac:dyDescent="0.25">
      <c r="A585" s="6" t="s">
        <v>597</v>
      </c>
    </row>
    <row r="586" spans="1:1" x14ac:dyDescent="0.25">
      <c r="A586" s="6" t="s">
        <v>598</v>
      </c>
    </row>
    <row r="587" spans="1:1" x14ac:dyDescent="0.25">
      <c r="A587" s="6" t="s">
        <v>599</v>
      </c>
    </row>
    <row r="588" spans="1:1" x14ac:dyDescent="0.25">
      <c r="A588" s="6" t="s">
        <v>600</v>
      </c>
    </row>
    <row r="589" spans="1:1" x14ac:dyDescent="0.25">
      <c r="A589" s="6" t="s">
        <v>601</v>
      </c>
    </row>
    <row r="590" spans="1:1" x14ac:dyDescent="0.25">
      <c r="A590" s="6" t="s">
        <v>602</v>
      </c>
    </row>
    <row r="591" spans="1:1" x14ac:dyDescent="0.25">
      <c r="A591" s="6" t="s">
        <v>603</v>
      </c>
    </row>
    <row r="592" spans="1:1" x14ac:dyDescent="0.25">
      <c r="A592" s="6" t="s">
        <v>604</v>
      </c>
    </row>
    <row r="593" spans="1:1" x14ac:dyDescent="0.25">
      <c r="A593" s="6" t="s">
        <v>605</v>
      </c>
    </row>
    <row r="594" spans="1:1" x14ac:dyDescent="0.25">
      <c r="A594" s="6" t="s">
        <v>606</v>
      </c>
    </row>
    <row r="595" spans="1:1" x14ac:dyDescent="0.25">
      <c r="A595" s="6" t="s">
        <v>607</v>
      </c>
    </row>
    <row r="596" spans="1:1" x14ac:dyDescent="0.25">
      <c r="A596" s="6" t="s">
        <v>608</v>
      </c>
    </row>
    <row r="597" spans="1:1" x14ac:dyDescent="0.25">
      <c r="A597" s="6" t="s">
        <v>609</v>
      </c>
    </row>
    <row r="598" spans="1:1" x14ac:dyDescent="0.25">
      <c r="A598" s="6" t="s">
        <v>610</v>
      </c>
    </row>
    <row r="599" spans="1:1" x14ac:dyDescent="0.25">
      <c r="A599" s="6" t="s">
        <v>611</v>
      </c>
    </row>
    <row r="600" spans="1:1" x14ac:dyDescent="0.25">
      <c r="A600" s="6" t="s">
        <v>612</v>
      </c>
    </row>
    <row r="601" spans="1:1" x14ac:dyDescent="0.25">
      <c r="A601" s="6" t="s">
        <v>613</v>
      </c>
    </row>
    <row r="602" spans="1:1" x14ac:dyDescent="0.25">
      <c r="A602" s="6" t="s">
        <v>614</v>
      </c>
    </row>
    <row r="603" spans="1:1" x14ac:dyDescent="0.25">
      <c r="A603" s="6" t="s">
        <v>615</v>
      </c>
    </row>
    <row r="604" spans="1:1" x14ac:dyDescent="0.25">
      <c r="A604" s="6" t="s">
        <v>616</v>
      </c>
    </row>
    <row r="605" spans="1:1" x14ac:dyDescent="0.25">
      <c r="A605" s="6" t="s">
        <v>617</v>
      </c>
    </row>
    <row r="606" spans="1:1" x14ac:dyDescent="0.25">
      <c r="A606" s="6" t="s">
        <v>618</v>
      </c>
    </row>
    <row r="607" spans="1:1" x14ac:dyDescent="0.25">
      <c r="A607" s="6" t="s">
        <v>619</v>
      </c>
    </row>
    <row r="608" spans="1:1" x14ac:dyDescent="0.25">
      <c r="A608" s="6" t="s">
        <v>620</v>
      </c>
    </row>
    <row r="609" spans="1:1" x14ac:dyDescent="0.25">
      <c r="A609" s="6" t="s">
        <v>621</v>
      </c>
    </row>
    <row r="610" spans="1:1" x14ac:dyDescent="0.25">
      <c r="A610" s="6" t="s">
        <v>622</v>
      </c>
    </row>
    <row r="611" spans="1:1" x14ac:dyDescent="0.25">
      <c r="A611" s="6" t="s">
        <v>623</v>
      </c>
    </row>
    <row r="612" spans="1:1" x14ac:dyDescent="0.25">
      <c r="A612" s="6" t="s">
        <v>624</v>
      </c>
    </row>
    <row r="613" spans="1:1" x14ac:dyDescent="0.25">
      <c r="A613" s="6" t="s">
        <v>625</v>
      </c>
    </row>
    <row r="614" spans="1:1" x14ac:dyDescent="0.25">
      <c r="A614" s="6" t="s">
        <v>626</v>
      </c>
    </row>
    <row r="615" spans="1:1" x14ac:dyDescent="0.25">
      <c r="A615" s="6" t="s">
        <v>627</v>
      </c>
    </row>
    <row r="616" spans="1:1" x14ac:dyDescent="0.25">
      <c r="A616" s="6" t="s">
        <v>628</v>
      </c>
    </row>
    <row r="617" spans="1:1" x14ac:dyDescent="0.25">
      <c r="A617" s="6" t="s">
        <v>629</v>
      </c>
    </row>
    <row r="618" spans="1:1" x14ac:dyDescent="0.25">
      <c r="A618" s="6" t="s">
        <v>630</v>
      </c>
    </row>
    <row r="619" spans="1:1" x14ac:dyDescent="0.25">
      <c r="A619" s="6" t="s">
        <v>631</v>
      </c>
    </row>
    <row r="620" spans="1:1" x14ac:dyDescent="0.25">
      <c r="A620" s="6" t="s">
        <v>632</v>
      </c>
    </row>
    <row r="621" spans="1:1" x14ac:dyDescent="0.25">
      <c r="A621" s="6" t="s">
        <v>633</v>
      </c>
    </row>
    <row r="622" spans="1:1" x14ac:dyDescent="0.25">
      <c r="A622" s="6" t="s">
        <v>634</v>
      </c>
    </row>
    <row r="623" spans="1:1" x14ac:dyDescent="0.25">
      <c r="A623" s="6" t="s">
        <v>635</v>
      </c>
    </row>
    <row r="624" spans="1:1" x14ac:dyDescent="0.25">
      <c r="A624" s="6" t="s">
        <v>636</v>
      </c>
    </row>
    <row r="625" spans="1:1" x14ac:dyDescent="0.25">
      <c r="A625" s="6" t="s">
        <v>637</v>
      </c>
    </row>
    <row r="626" spans="1:1" x14ac:dyDescent="0.25">
      <c r="A626" s="6" t="s">
        <v>638</v>
      </c>
    </row>
    <row r="627" spans="1:1" x14ac:dyDescent="0.25">
      <c r="A627" s="6" t="s">
        <v>639</v>
      </c>
    </row>
    <row r="628" spans="1:1" x14ac:dyDescent="0.25">
      <c r="A628" s="6" t="s">
        <v>640</v>
      </c>
    </row>
    <row r="629" spans="1:1" x14ac:dyDescent="0.25">
      <c r="A629" s="6" t="s">
        <v>641</v>
      </c>
    </row>
    <row r="630" spans="1:1" x14ac:dyDescent="0.25">
      <c r="A630" s="6" t="s">
        <v>642</v>
      </c>
    </row>
    <row r="631" spans="1:1" x14ac:dyDescent="0.25">
      <c r="A631" s="6" t="s">
        <v>643</v>
      </c>
    </row>
    <row r="632" spans="1:1" x14ac:dyDescent="0.25">
      <c r="A632" s="6" t="s">
        <v>644</v>
      </c>
    </row>
    <row r="633" spans="1:1" x14ac:dyDescent="0.25">
      <c r="A633" s="6" t="s">
        <v>645</v>
      </c>
    </row>
    <row r="634" spans="1:1" x14ac:dyDescent="0.25">
      <c r="A634" s="6" t="s">
        <v>646</v>
      </c>
    </row>
    <row r="635" spans="1:1" x14ac:dyDescent="0.25">
      <c r="A635" s="6" t="s">
        <v>647</v>
      </c>
    </row>
    <row r="636" spans="1:1" x14ac:dyDescent="0.25">
      <c r="A636" s="6" t="s">
        <v>648</v>
      </c>
    </row>
    <row r="637" spans="1:1" x14ac:dyDescent="0.25">
      <c r="A637" s="6" t="s">
        <v>649</v>
      </c>
    </row>
    <row r="638" spans="1:1" x14ac:dyDescent="0.25">
      <c r="A638" s="6" t="s">
        <v>650</v>
      </c>
    </row>
    <row r="639" spans="1:1" x14ac:dyDescent="0.25">
      <c r="A639" s="6" t="s">
        <v>651</v>
      </c>
    </row>
    <row r="640" spans="1:1" x14ac:dyDescent="0.25">
      <c r="A640" s="6" t="s">
        <v>652</v>
      </c>
    </row>
    <row r="641" spans="1:1" x14ac:dyDescent="0.25">
      <c r="A641" s="6" t="s">
        <v>653</v>
      </c>
    </row>
    <row r="642" spans="1:1" x14ac:dyDescent="0.25">
      <c r="A642" s="6" t="s">
        <v>654</v>
      </c>
    </row>
    <row r="643" spans="1:1" x14ac:dyDescent="0.25">
      <c r="A643" s="6" t="s">
        <v>655</v>
      </c>
    </row>
    <row r="644" spans="1:1" x14ac:dyDescent="0.25">
      <c r="A644" s="6" t="s">
        <v>656</v>
      </c>
    </row>
    <row r="645" spans="1:1" x14ac:dyDescent="0.25">
      <c r="A645" s="6" t="s">
        <v>657</v>
      </c>
    </row>
    <row r="646" spans="1:1" x14ac:dyDescent="0.25">
      <c r="A646" s="6" t="s">
        <v>658</v>
      </c>
    </row>
    <row r="647" spans="1:1" x14ac:dyDescent="0.25">
      <c r="A647" s="6" t="s">
        <v>659</v>
      </c>
    </row>
    <row r="648" spans="1:1" x14ac:dyDescent="0.25">
      <c r="A648" s="6" t="s">
        <v>660</v>
      </c>
    </row>
    <row r="649" spans="1:1" x14ac:dyDescent="0.25">
      <c r="A649" s="6" t="s">
        <v>661</v>
      </c>
    </row>
    <row r="650" spans="1:1" x14ac:dyDescent="0.25">
      <c r="A650" s="6" t="s">
        <v>662</v>
      </c>
    </row>
    <row r="651" spans="1:1" x14ac:dyDescent="0.25">
      <c r="A651" s="6" t="s">
        <v>663</v>
      </c>
    </row>
    <row r="652" spans="1:1" x14ac:dyDescent="0.25">
      <c r="A652" s="6" t="s">
        <v>664</v>
      </c>
    </row>
    <row r="653" spans="1:1" x14ac:dyDescent="0.25">
      <c r="A653" s="6" t="s">
        <v>665</v>
      </c>
    </row>
    <row r="654" spans="1:1" x14ac:dyDescent="0.25">
      <c r="A654" s="6" t="s">
        <v>666</v>
      </c>
    </row>
    <row r="655" spans="1:1" x14ac:dyDescent="0.25">
      <c r="A655" s="6" t="s">
        <v>667</v>
      </c>
    </row>
    <row r="656" spans="1:1" x14ac:dyDescent="0.25">
      <c r="A656" s="6" t="s">
        <v>668</v>
      </c>
    </row>
    <row r="657" spans="1:1" x14ac:dyDescent="0.25">
      <c r="A657" s="6" t="s">
        <v>669</v>
      </c>
    </row>
    <row r="658" spans="1:1" x14ac:dyDescent="0.25">
      <c r="A658" s="6" t="s">
        <v>670</v>
      </c>
    </row>
    <row r="659" spans="1:1" x14ac:dyDescent="0.25">
      <c r="A659" s="6" t="s">
        <v>671</v>
      </c>
    </row>
    <row r="660" spans="1:1" x14ac:dyDescent="0.25">
      <c r="A660" s="6" t="s">
        <v>672</v>
      </c>
    </row>
    <row r="661" spans="1:1" x14ac:dyDescent="0.25">
      <c r="A661" s="6" t="s">
        <v>673</v>
      </c>
    </row>
    <row r="662" spans="1:1" x14ac:dyDescent="0.25">
      <c r="A662" s="6" t="s">
        <v>674</v>
      </c>
    </row>
    <row r="663" spans="1:1" x14ac:dyDescent="0.25">
      <c r="A663" s="6" t="s">
        <v>675</v>
      </c>
    </row>
    <row r="664" spans="1:1" x14ac:dyDescent="0.25">
      <c r="A664" s="6" t="s">
        <v>676</v>
      </c>
    </row>
    <row r="665" spans="1:1" x14ac:dyDescent="0.25">
      <c r="A665" s="6" t="s">
        <v>677</v>
      </c>
    </row>
    <row r="666" spans="1:1" x14ac:dyDescent="0.25">
      <c r="A666" s="6" t="s">
        <v>678</v>
      </c>
    </row>
    <row r="667" spans="1:1" x14ac:dyDescent="0.25">
      <c r="A667" s="6" t="s">
        <v>679</v>
      </c>
    </row>
    <row r="668" spans="1:1" x14ac:dyDescent="0.25">
      <c r="A668" s="6" t="s">
        <v>680</v>
      </c>
    </row>
    <row r="669" spans="1:1" x14ac:dyDescent="0.25">
      <c r="A669" s="6" t="s">
        <v>681</v>
      </c>
    </row>
    <row r="670" spans="1:1" x14ac:dyDescent="0.25">
      <c r="A670" s="6" t="s">
        <v>682</v>
      </c>
    </row>
    <row r="671" spans="1:1" x14ac:dyDescent="0.25">
      <c r="A671" s="6" t="s">
        <v>683</v>
      </c>
    </row>
    <row r="672" spans="1:1" x14ac:dyDescent="0.25">
      <c r="A672" s="6" t="s">
        <v>684</v>
      </c>
    </row>
    <row r="673" spans="1:1" x14ac:dyDescent="0.25">
      <c r="A673" s="6" t="s">
        <v>685</v>
      </c>
    </row>
    <row r="674" spans="1:1" x14ac:dyDescent="0.25">
      <c r="A674" s="6" t="s">
        <v>686</v>
      </c>
    </row>
    <row r="675" spans="1:1" x14ac:dyDescent="0.25">
      <c r="A675" s="6" t="s">
        <v>687</v>
      </c>
    </row>
    <row r="676" spans="1:1" x14ac:dyDescent="0.25">
      <c r="A676" s="6" t="s">
        <v>688</v>
      </c>
    </row>
    <row r="677" spans="1:1" x14ac:dyDescent="0.25">
      <c r="A677" s="6" t="s">
        <v>689</v>
      </c>
    </row>
    <row r="678" spans="1:1" x14ac:dyDescent="0.25">
      <c r="A678" s="6" t="s">
        <v>690</v>
      </c>
    </row>
    <row r="679" spans="1:1" x14ac:dyDescent="0.25">
      <c r="A679" s="6" t="s">
        <v>691</v>
      </c>
    </row>
    <row r="680" spans="1:1" x14ac:dyDescent="0.25">
      <c r="A680" s="6" t="s">
        <v>692</v>
      </c>
    </row>
    <row r="681" spans="1:1" x14ac:dyDescent="0.25">
      <c r="A681" s="6" t="s">
        <v>693</v>
      </c>
    </row>
    <row r="682" spans="1:1" x14ac:dyDescent="0.25">
      <c r="A682" s="6" t="s">
        <v>694</v>
      </c>
    </row>
    <row r="683" spans="1:1" x14ac:dyDescent="0.25">
      <c r="A683" s="6" t="s">
        <v>695</v>
      </c>
    </row>
    <row r="684" spans="1:1" x14ac:dyDescent="0.25">
      <c r="A684" s="6" t="s">
        <v>696</v>
      </c>
    </row>
    <row r="685" spans="1:1" x14ac:dyDescent="0.25">
      <c r="A685" s="6" t="s">
        <v>697</v>
      </c>
    </row>
    <row r="686" spans="1:1" x14ac:dyDescent="0.25">
      <c r="A686" s="6" t="s">
        <v>698</v>
      </c>
    </row>
    <row r="687" spans="1:1" x14ac:dyDescent="0.25">
      <c r="A687" s="6" t="s">
        <v>699</v>
      </c>
    </row>
    <row r="688" spans="1:1" x14ac:dyDescent="0.25">
      <c r="A688" s="6" t="s">
        <v>700</v>
      </c>
    </row>
    <row r="689" spans="1:1" x14ac:dyDescent="0.25">
      <c r="A689" s="6" t="s">
        <v>701</v>
      </c>
    </row>
    <row r="690" spans="1:1" x14ac:dyDescent="0.25">
      <c r="A690" s="6" t="s">
        <v>702</v>
      </c>
    </row>
    <row r="691" spans="1:1" x14ac:dyDescent="0.25">
      <c r="A691" s="6" t="s">
        <v>703</v>
      </c>
    </row>
    <row r="692" spans="1:1" x14ac:dyDescent="0.25">
      <c r="A692" s="6" t="s">
        <v>704</v>
      </c>
    </row>
    <row r="693" spans="1:1" x14ac:dyDescent="0.25">
      <c r="A693" s="6" t="s">
        <v>705</v>
      </c>
    </row>
    <row r="694" spans="1:1" x14ac:dyDescent="0.25">
      <c r="A694" s="6" t="s">
        <v>706</v>
      </c>
    </row>
    <row r="695" spans="1:1" x14ac:dyDescent="0.25">
      <c r="A695" s="6" t="s">
        <v>707</v>
      </c>
    </row>
    <row r="696" spans="1:1" x14ac:dyDescent="0.25">
      <c r="A696" s="6" t="s">
        <v>708</v>
      </c>
    </row>
    <row r="697" spans="1:1" x14ac:dyDescent="0.25">
      <c r="A697" s="6" t="s">
        <v>709</v>
      </c>
    </row>
    <row r="698" spans="1:1" x14ac:dyDescent="0.25">
      <c r="A698" s="6" t="s">
        <v>710</v>
      </c>
    </row>
    <row r="699" spans="1:1" x14ac:dyDescent="0.25">
      <c r="A699" s="6" t="s">
        <v>711</v>
      </c>
    </row>
    <row r="700" spans="1:1" x14ac:dyDescent="0.25">
      <c r="A700" s="6" t="s">
        <v>712</v>
      </c>
    </row>
    <row r="701" spans="1:1" x14ac:dyDescent="0.25">
      <c r="A701" s="6" t="s">
        <v>713</v>
      </c>
    </row>
    <row r="702" spans="1:1" x14ac:dyDescent="0.25">
      <c r="A702" s="6" t="s">
        <v>714</v>
      </c>
    </row>
    <row r="703" spans="1:1" x14ac:dyDescent="0.25">
      <c r="A703" s="6" t="s">
        <v>715</v>
      </c>
    </row>
    <row r="704" spans="1:1" x14ac:dyDescent="0.25">
      <c r="A704" s="6" t="s">
        <v>716</v>
      </c>
    </row>
    <row r="705" spans="1:1" x14ac:dyDescent="0.25">
      <c r="A705" s="6" t="s">
        <v>717</v>
      </c>
    </row>
    <row r="706" spans="1:1" x14ac:dyDescent="0.25">
      <c r="A706" s="6" t="s">
        <v>718</v>
      </c>
    </row>
    <row r="707" spans="1:1" x14ac:dyDescent="0.25">
      <c r="A707" s="6" t="s">
        <v>719</v>
      </c>
    </row>
    <row r="708" spans="1:1" x14ac:dyDescent="0.25">
      <c r="A708" s="6" t="s">
        <v>720</v>
      </c>
    </row>
    <row r="709" spans="1:1" x14ac:dyDescent="0.25">
      <c r="A709" s="6" t="s">
        <v>721</v>
      </c>
    </row>
    <row r="710" spans="1:1" x14ac:dyDescent="0.25">
      <c r="A710" s="6" t="s">
        <v>722</v>
      </c>
    </row>
    <row r="711" spans="1:1" x14ac:dyDescent="0.25">
      <c r="A711" s="6" t="s">
        <v>723</v>
      </c>
    </row>
    <row r="712" spans="1:1" x14ac:dyDescent="0.25">
      <c r="A712" s="6" t="s">
        <v>724</v>
      </c>
    </row>
    <row r="713" spans="1:1" x14ac:dyDescent="0.25">
      <c r="A713" s="6" t="s">
        <v>725</v>
      </c>
    </row>
    <row r="714" spans="1:1" x14ac:dyDescent="0.25">
      <c r="A714" s="6" t="s">
        <v>726</v>
      </c>
    </row>
    <row r="715" spans="1:1" x14ac:dyDescent="0.25">
      <c r="A715" s="6" t="s">
        <v>727</v>
      </c>
    </row>
    <row r="716" spans="1:1" x14ac:dyDescent="0.25">
      <c r="A716" s="6" t="s">
        <v>728</v>
      </c>
    </row>
    <row r="717" spans="1:1" x14ac:dyDescent="0.25">
      <c r="A717" s="6" t="s">
        <v>729</v>
      </c>
    </row>
    <row r="718" spans="1:1" x14ac:dyDescent="0.25">
      <c r="A718" s="6" t="s">
        <v>730</v>
      </c>
    </row>
    <row r="719" spans="1:1" x14ac:dyDescent="0.25">
      <c r="A719" s="6" t="s">
        <v>731</v>
      </c>
    </row>
    <row r="720" spans="1:1" x14ac:dyDescent="0.25">
      <c r="A720" s="6" t="s">
        <v>732</v>
      </c>
    </row>
    <row r="721" spans="1:1" x14ac:dyDescent="0.25">
      <c r="A721" s="6" t="s">
        <v>733</v>
      </c>
    </row>
    <row r="722" spans="1:1" x14ac:dyDescent="0.25">
      <c r="A722" s="6" t="s">
        <v>734</v>
      </c>
    </row>
    <row r="723" spans="1:1" x14ac:dyDescent="0.25">
      <c r="A723" s="6" t="s">
        <v>735</v>
      </c>
    </row>
    <row r="724" spans="1:1" x14ac:dyDescent="0.25">
      <c r="A724" s="6" t="s">
        <v>736</v>
      </c>
    </row>
    <row r="725" spans="1:1" x14ac:dyDescent="0.25">
      <c r="A725" s="6" t="s">
        <v>737</v>
      </c>
    </row>
    <row r="726" spans="1:1" x14ac:dyDescent="0.25">
      <c r="A726" s="6" t="s">
        <v>738</v>
      </c>
    </row>
    <row r="727" spans="1:1" x14ac:dyDescent="0.25">
      <c r="A727" s="6" t="s">
        <v>739</v>
      </c>
    </row>
    <row r="728" spans="1:1" x14ac:dyDescent="0.25">
      <c r="A728" s="6" t="s">
        <v>740</v>
      </c>
    </row>
    <row r="729" spans="1:1" x14ac:dyDescent="0.25">
      <c r="A729" s="6" t="s">
        <v>741</v>
      </c>
    </row>
    <row r="730" spans="1:1" x14ac:dyDescent="0.25">
      <c r="A730" s="6" t="s">
        <v>742</v>
      </c>
    </row>
    <row r="731" spans="1:1" x14ac:dyDescent="0.25">
      <c r="A731" s="6" t="s">
        <v>743</v>
      </c>
    </row>
    <row r="732" spans="1:1" x14ac:dyDescent="0.25">
      <c r="A732" s="6" t="s">
        <v>744</v>
      </c>
    </row>
    <row r="733" spans="1:1" x14ac:dyDescent="0.25">
      <c r="A733" s="6" t="s">
        <v>745</v>
      </c>
    </row>
    <row r="734" spans="1:1" x14ac:dyDescent="0.25">
      <c r="A734" s="6" t="s">
        <v>746</v>
      </c>
    </row>
    <row r="735" spans="1:1" x14ac:dyDescent="0.25">
      <c r="A735" s="6" t="s">
        <v>747</v>
      </c>
    </row>
    <row r="736" spans="1:1" x14ac:dyDescent="0.25">
      <c r="A736" s="6" t="s">
        <v>748</v>
      </c>
    </row>
    <row r="737" spans="1:1" x14ac:dyDescent="0.25">
      <c r="A737" s="6" t="s">
        <v>749</v>
      </c>
    </row>
    <row r="738" spans="1:1" x14ac:dyDescent="0.25">
      <c r="A738" s="6" t="s">
        <v>750</v>
      </c>
    </row>
    <row r="739" spans="1:1" x14ac:dyDescent="0.25">
      <c r="A739" s="6" t="s">
        <v>751</v>
      </c>
    </row>
    <row r="740" spans="1:1" x14ac:dyDescent="0.25">
      <c r="A740" s="6" t="s">
        <v>752</v>
      </c>
    </row>
    <row r="741" spans="1:1" x14ac:dyDescent="0.25">
      <c r="A741" s="6" t="s">
        <v>753</v>
      </c>
    </row>
    <row r="742" spans="1:1" x14ac:dyDescent="0.25">
      <c r="A742" s="6" t="s">
        <v>754</v>
      </c>
    </row>
    <row r="743" spans="1:1" x14ac:dyDescent="0.25">
      <c r="A743" s="6" t="s">
        <v>755</v>
      </c>
    </row>
    <row r="744" spans="1:1" x14ac:dyDescent="0.25">
      <c r="A744" s="6" t="s">
        <v>756</v>
      </c>
    </row>
    <row r="745" spans="1:1" x14ac:dyDescent="0.25">
      <c r="A745" s="6" t="s">
        <v>757</v>
      </c>
    </row>
    <row r="746" spans="1:1" x14ac:dyDescent="0.25">
      <c r="A746" s="6" t="s">
        <v>758</v>
      </c>
    </row>
    <row r="747" spans="1:1" x14ac:dyDescent="0.25">
      <c r="A747" s="6" t="s">
        <v>759</v>
      </c>
    </row>
    <row r="748" spans="1:1" x14ac:dyDescent="0.25">
      <c r="A748" s="6" t="s">
        <v>760</v>
      </c>
    </row>
    <row r="749" spans="1:1" x14ac:dyDescent="0.25">
      <c r="A749" s="6" t="s">
        <v>761</v>
      </c>
    </row>
    <row r="750" spans="1:1" x14ac:dyDescent="0.25">
      <c r="A750" s="6" t="s">
        <v>762</v>
      </c>
    </row>
    <row r="751" spans="1:1" x14ac:dyDescent="0.25">
      <c r="A751" s="6" t="s">
        <v>763</v>
      </c>
    </row>
    <row r="752" spans="1:1" x14ac:dyDescent="0.25">
      <c r="A752" s="6" t="s">
        <v>764</v>
      </c>
    </row>
    <row r="753" spans="1:1" x14ac:dyDescent="0.25">
      <c r="A753" s="6" t="s">
        <v>765</v>
      </c>
    </row>
    <row r="754" spans="1:1" x14ac:dyDescent="0.25">
      <c r="A754" s="6" t="s">
        <v>766</v>
      </c>
    </row>
    <row r="755" spans="1:1" x14ac:dyDescent="0.25">
      <c r="A755" s="6" t="s">
        <v>767</v>
      </c>
    </row>
    <row r="756" spans="1:1" x14ac:dyDescent="0.25">
      <c r="A756" s="6" t="s">
        <v>768</v>
      </c>
    </row>
    <row r="757" spans="1:1" x14ac:dyDescent="0.25">
      <c r="A757" s="6" t="s">
        <v>769</v>
      </c>
    </row>
    <row r="758" spans="1:1" x14ac:dyDescent="0.25">
      <c r="A758" s="6" t="s">
        <v>770</v>
      </c>
    </row>
    <row r="759" spans="1:1" x14ac:dyDescent="0.25">
      <c r="A759" s="6" t="s">
        <v>771</v>
      </c>
    </row>
    <row r="760" spans="1:1" x14ac:dyDescent="0.25">
      <c r="A760" s="6" t="s">
        <v>772</v>
      </c>
    </row>
    <row r="761" spans="1:1" x14ac:dyDescent="0.25">
      <c r="A761" s="6" t="s">
        <v>773</v>
      </c>
    </row>
    <row r="762" spans="1:1" x14ac:dyDescent="0.25">
      <c r="A762" s="6" t="s">
        <v>774</v>
      </c>
    </row>
    <row r="763" spans="1:1" x14ac:dyDescent="0.25">
      <c r="A763" s="6" t="s">
        <v>775</v>
      </c>
    </row>
    <row r="764" spans="1:1" x14ac:dyDescent="0.25">
      <c r="A764" s="6" t="s">
        <v>776</v>
      </c>
    </row>
    <row r="765" spans="1:1" x14ac:dyDescent="0.25">
      <c r="A765" s="6" t="s">
        <v>777</v>
      </c>
    </row>
    <row r="766" spans="1:1" x14ac:dyDescent="0.25">
      <c r="A766" s="6" t="s">
        <v>778</v>
      </c>
    </row>
    <row r="767" spans="1:1" x14ac:dyDescent="0.25">
      <c r="A767" s="6" t="s">
        <v>779</v>
      </c>
    </row>
    <row r="768" spans="1:1" x14ac:dyDescent="0.25">
      <c r="A768" s="6" t="s">
        <v>780</v>
      </c>
    </row>
    <row r="769" spans="1:1" x14ac:dyDescent="0.25">
      <c r="A769" s="6" t="s">
        <v>781</v>
      </c>
    </row>
    <row r="770" spans="1:1" x14ac:dyDescent="0.25">
      <c r="A770" s="6" t="s">
        <v>782</v>
      </c>
    </row>
    <row r="771" spans="1:1" x14ac:dyDescent="0.25">
      <c r="A771" s="6" t="s">
        <v>783</v>
      </c>
    </row>
    <row r="772" spans="1:1" x14ac:dyDescent="0.25">
      <c r="A772" s="6" t="s">
        <v>784</v>
      </c>
    </row>
    <row r="773" spans="1:1" x14ac:dyDescent="0.25">
      <c r="A773" s="6" t="s">
        <v>785</v>
      </c>
    </row>
    <row r="774" spans="1:1" x14ac:dyDescent="0.25">
      <c r="A774" s="6" t="s">
        <v>786</v>
      </c>
    </row>
    <row r="775" spans="1:1" x14ac:dyDescent="0.25">
      <c r="A775" s="6" t="s">
        <v>787</v>
      </c>
    </row>
    <row r="776" spans="1:1" x14ac:dyDescent="0.25">
      <c r="A776" s="6" t="s">
        <v>788</v>
      </c>
    </row>
    <row r="777" spans="1:1" x14ac:dyDescent="0.25">
      <c r="A777" s="6" t="s">
        <v>789</v>
      </c>
    </row>
    <row r="778" spans="1:1" x14ac:dyDescent="0.25">
      <c r="A778" s="6" t="s">
        <v>790</v>
      </c>
    </row>
    <row r="779" spans="1:1" x14ac:dyDescent="0.25">
      <c r="A779" s="6" t="s">
        <v>791</v>
      </c>
    </row>
    <row r="780" spans="1:1" x14ac:dyDescent="0.25">
      <c r="A780" s="6" t="s">
        <v>792</v>
      </c>
    </row>
    <row r="781" spans="1:1" x14ac:dyDescent="0.25">
      <c r="A781" s="6" t="s">
        <v>793</v>
      </c>
    </row>
    <row r="782" spans="1:1" x14ac:dyDescent="0.25">
      <c r="A782" s="6" t="s">
        <v>794</v>
      </c>
    </row>
    <row r="783" spans="1:1" x14ac:dyDescent="0.25">
      <c r="A783" s="6" t="s">
        <v>795</v>
      </c>
    </row>
    <row r="784" spans="1:1" x14ac:dyDescent="0.25">
      <c r="A784" s="6" t="s">
        <v>796</v>
      </c>
    </row>
    <row r="785" spans="1:1" x14ac:dyDescent="0.25">
      <c r="A785" s="6" t="s">
        <v>797</v>
      </c>
    </row>
    <row r="786" spans="1:1" x14ac:dyDescent="0.25">
      <c r="A786" s="6" t="s">
        <v>798</v>
      </c>
    </row>
    <row r="787" spans="1:1" x14ac:dyDescent="0.25">
      <c r="A787" s="6" t="s">
        <v>799</v>
      </c>
    </row>
    <row r="788" spans="1:1" x14ac:dyDescent="0.25">
      <c r="A788" s="6" t="s">
        <v>800</v>
      </c>
    </row>
    <row r="789" spans="1:1" x14ac:dyDescent="0.25">
      <c r="A789" s="6" t="s">
        <v>801</v>
      </c>
    </row>
    <row r="790" spans="1:1" x14ac:dyDescent="0.25">
      <c r="A790" s="6" t="s">
        <v>802</v>
      </c>
    </row>
    <row r="791" spans="1:1" x14ac:dyDescent="0.25">
      <c r="A791" s="6" t="s">
        <v>803</v>
      </c>
    </row>
    <row r="792" spans="1:1" x14ac:dyDescent="0.25">
      <c r="A792" s="6" t="s">
        <v>804</v>
      </c>
    </row>
    <row r="793" spans="1:1" x14ac:dyDescent="0.25">
      <c r="A793" s="6" t="s">
        <v>805</v>
      </c>
    </row>
    <row r="794" spans="1:1" x14ac:dyDescent="0.25">
      <c r="A794" s="6" t="s">
        <v>806</v>
      </c>
    </row>
    <row r="795" spans="1:1" x14ac:dyDescent="0.25">
      <c r="A795" s="6" t="s">
        <v>807</v>
      </c>
    </row>
    <row r="796" spans="1:1" x14ac:dyDescent="0.25">
      <c r="A796" s="6" t="s">
        <v>808</v>
      </c>
    </row>
    <row r="797" spans="1:1" x14ac:dyDescent="0.25">
      <c r="A797" s="6" t="s">
        <v>809</v>
      </c>
    </row>
    <row r="798" spans="1:1" x14ac:dyDescent="0.25">
      <c r="A798" s="6" t="s">
        <v>810</v>
      </c>
    </row>
    <row r="799" spans="1:1" x14ac:dyDescent="0.25">
      <c r="A799" s="6" t="s">
        <v>811</v>
      </c>
    </row>
    <row r="800" spans="1:1" x14ac:dyDescent="0.25">
      <c r="A800" s="6" t="s">
        <v>812</v>
      </c>
    </row>
    <row r="801" spans="1:1" x14ac:dyDescent="0.25">
      <c r="A801" s="6" t="s">
        <v>813</v>
      </c>
    </row>
    <row r="802" spans="1:1" x14ac:dyDescent="0.25">
      <c r="A802" s="6" t="s">
        <v>814</v>
      </c>
    </row>
    <row r="803" spans="1:1" x14ac:dyDescent="0.25">
      <c r="A803" s="6" t="s">
        <v>815</v>
      </c>
    </row>
    <row r="804" spans="1:1" x14ac:dyDescent="0.25">
      <c r="A804" s="6" t="s">
        <v>816</v>
      </c>
    </row>
    <row r="805" spans="1:1" x14ac:dyDescent="0.25">
      <c r="A805" s="6" t="s">
        <v>817</v>
      </c>
    </row>
    <row r="806" spans="1:1" x14ac:dyDescent="0.25">
      <c r="A806" s="6" t="s">
        <v>818</v>
      </c>
    </row>
    <row r="807" spans="1:1" x14ac:dyDescent="0.25">
      <c r="A807" s="6" t="s">
        <v>819</v>
      </c>
    </row>
    <row r="808" spans="1:1" x14ac:dyDescent="0.25">
      <c r="A808" s="6" t="s">
        <v>820</v>
      </c>
    </row>
    <row r="809" spans="1:1" x14ac:dyDescent="0.25">
      <c r="A809" s="6" t="s">
        <v>821</v>
      </c>
    </row>
    <row r="810" spans="1:1" x14ac:dyDescent="0.25">
      <c r="A810" s="6" t="s">
        <v>822</v>
      </c>
    </row>
    <row r="811" spans="1:1" x14ac:dyDescent="0.25">
      <c r="A811" s="6" t="s">
        <v>823</v>
      </c>
    </row>
    <row r="812" spans="1:1" x14ac:dyDescent="0.25">
      <c r="A812" s="6" t="s">
        <v>824</v>
      </c>
    </row>
    <row r="813" spans="1:1" x14ac:dyDescent="0.25">
      <c r="A813" s="6" t="s">
        <v>825</v>
      </c>
    </row>
    <row r="814" spans="1:1" x14ac:dyDescent="0.25">
      <c r="A814" s="6" t="s">
        <v>826</v>
      </c>
    </row>
    <row r="815" spans="1:1" x14ac:dyDescent="0.25">
      <c r="A815" s="6" t="s">
        <v>827</v>
      </c>
    </row>
    <row r="816" spans="1:1" x14ac:dyDescent="0.25">
      <c r="A816" s="6" t="s">
        <v>828</v>
      </c>
    </row>
    <row r="817" spans="1:1" x14ac:dyDescent="0.25">
      <c r="A817" s="6" t="s">
        <v>829</v>
      </c>
    </row>
    <row r="818" spans="1:1" x14ac:dyDescent="0.25">
      <c r="A818" s="6" t="s">
        <v>830</v>
      </c>
    </row>
    <row r="819" spans="1:1" x14ac:dyDescent="0.25">
      <c r="A819" s="6" t="s">
        <v>831</v>
      </c>
    </row>
    <row r="820" spans="1:1" x14ac:dyDescent="0.25">
      <c r="A820" s="6" t="s">
        <v>832</v>
      </c>
    </row>
    <row r="821" spans="1:1" x14ac:dyDescent="0.25">
      <c r="A821" s="6" t="s">
        <v>833</v>
      </c>
    </row>
    <row r="822" spans="1:1" x14ac:dyDescent="0.25">
      <c r="A822" s="6" t="s">
        <v>834</v>
      </c>
    </row>
    <row r="823" spans="1:1" x14ac:dyDescent="0.25">
      <c r="A823" s="6" t="s">
        <v>835</v>
      </c>
    </row>
    <row r="824" spans="1:1" x14ac:dyDescent="0.25">
      <c r="A824" s="6" t="s">
        <v>836</v>
      </c>
    </row>
    <row r="825" spans="1:1" x14ac:dyDescent="0.25">
      <c r="A825" s="6" t="s">
        <v>837</v>
      </c>
    </row>
    <row r="826" spans="1:1" x14ac:dyDescent="0.25">
      <c r="A826" s="6" t="s">
        <v>838</v>
      </c>
    </row>
    <row r="827" spans="1:1" x14ac:dyDescent="0.25">
      <c r="A827" s="6" t="s">
        <v>839</v>
      </c>
    </row>
    <row r="828" spans="1:1" x14ac:dyDescent="0.25">
      <c r="A828" s="6" t="s">
        <v>840</v>
      </c>
    </row>
    <row r="829" spans="1:1" x14ac:dyDescent="0.25">
      <c r="A829" s="6" t="s">
        <v>841</v>
      </c>
    </row>
    <row r="830" spans="1:1" x14ac:dyDescent="0.25">
      <c r="A830" s="6" t="s">
        <v>842</v>
      </c>
    </row>
    <row r="831" spans="1:1" x14ac:dyDescent="0.25">
      <c r="A831" s="6" t="s">
        <v>843</v>
      </c>
    </row>
    <row r="832" spans="1:1" x14ac:dyDescent="0.25">
      <c r="A832" s="6" t="s">
        <v>844</v>
      </c>
    </row>
    <row r="833" spans="1:1" x14ac:dyDescent="0.25">
      <c r="A833" s="6" t="s">
        <v>845</v>
      </c>
    </row>
    <row r="834" spans="1:1" x14ac:dyDescent="0.25">
      <c r="A834" s="6" t="s">
        <v>846</v>
      </c>
    </row>
    <row r="835" spans="1:1" x14ac:dyDescent="0.25">
      <c r="A835" s="6" t="s">
        <v>847</v>
      </c>
    </row>
    <row r="836" spans="1:1" x14ac:dyDescent="0.25">
      <c r="A836" s="6" t="s">
        <v>848</v>
      </c>
    </row>
    <row r="837" spans="1:1" x14ac:dyDescent="0.25">
      <c r="A837" s="6" t="s">
        <v>849</v>
      </c>
    </row>
    <row r="838" spans="1:1" x14ac:dyDescent="0.25">
      <c r="A838" s="6" t="s">
        <v>850</v>
      </c>
    </row>
    <row r="839" spans="1:1" x14ac:dyDescent="0.25">
      <c r="A839" s="6" t="s">
        <v>851</v>
      </c>
    </row>
    <row r="840" spans="1:1" x14ac:dyDescent="0.25">
      <c r="A840" s="6" t="s">
        <v>852</v>
      </c>
    </row>
    <row r="841" spans="1:1" x14ac:dyDescent="0.25">
      <c r="A841" s="6" t="s">
        <v>853</v>
      </c>
    </row>
    <row r="842" spans="1:1" x14ac:dyDescent="0.25">
      <c r="A842" s="6" t="s">
        <v>854</v>
      </c>
    </row>
    <row r="843" spans="1:1" x14ac:dyDescent="0.25">
      <c r="A843" s="6" t="s">
        <v>855</v>
      </c>
    </row>
    <row r="844" spans="1:1" x14ac:dyDescent="0.25">
      <c r="A844" s="6" t="s">
        <v>856</v>
      </c>
    </row>
    <row r="845" spans="1:1" x14ac:dyDescent="0.25">
      <c r="A845" s="6" t="s">
        <v>857</v>
      </c>
    </row>
    <row r="846" spans="1:1" x14ac:dyDescent="0.25">
      <c r="A846" s="6" t="s">
        <v>858</v>
      </c>
    </row>
    <row r="847" spans="1:1" x14ac:dyDescent="0.25">
      <c r="A847" s="6" t="s">
        <v>859</v>
      </c>
    </row>
    <row r="848" spans="1:1" x14ac:dyDescent="0.25">
      <c r="A848" s="6" t="s">
        <v>860</v>
      </c>
    </row>
    <row r="849" spans="1:1" x14ac:dyDescent="0.25">
      <c r="A849" s="6" t="s">
        <v>861</v>
      </c>
    </row>
    <row r="850" spans="1:1" x14ac:dyDescent="0.25">
      <c r="A850" s="6" t="s">
        <v>862</v>
      </c>
    </row>
    <row r="851" spans="1:1" x14ac:dyDescent="0.25">
      <c r="A851" s="6" t="s">
        <v>863</v>
      </c>
    </row>
    <row r="852" spans="1:1" x14ac:dyDescent="0.25">
      <c r="A852" s="6" t="s">
        <v>864</v>
      </c>
    </row>
    <row r="853" spans="1:1" x14ac:dyDescent="0.25">
      <c r="A853" s="6" t="s">
        <v>865</v>
      </c>
    </row>
    <row r="854" spans="1:1" x14ac:dyDescent="0.25">
      <c r="A854" s="6" t="s">
        <v>866</v>
      </c>
    </row>
    <row r="855" spans="1:1" x14ac:dyDescent="0.25">
      <c r="A855" s="6" t="s">
        <v>867</v>
      </c>
    </row>
    <row r="856" spans="1:1" x14ac:dyDescent="0.25">
      <c r="A856" s="6" t="s">
        <v>868</v>
      </c>
    </row>
    <row r="857" spans="1:1" x14ac:dyDescent="0.25">
      <c r="A857" s="6" t="s">
        <v>869</v>
      </c>
    </row>
    <row r="858" spans="1:1" x14ac:dyDescent="0.25">
      <c r="A858" s="6" t="s">
        <v>870</v>
      </c>
    </row>
    <row r="859" spans="1:1" x14ac:dyDescent="0.25">
      <c r="A859" s="6" t="s">
        <v>871</v>
      </c>
    </row>
    <row r="860" spans="1:1" x14ac:dyDescent="0.25">
      <c r="A860" s="6" t="s">
        <v>872</v>
      </c>
    </row>
    <row r="861" spans="1:1" x14ac:dyDescent="0.25">
      <c r="A861" s="6" t="s">
        <v>873</v>
      </c>
    </row>
    <row r="862" spans="1:1" x14ac:dyDescent="0.25">
      <c r="A862" s="6" t="s">
        <v>874</v>
      </c>
    </row>
    <row r="863" spans="1:1" x14ac:dyDescent="0.25">
      <c r="A863" s="6" t="s">
        <v>875</v>
      </c>
    </row>
    <row r="864" spans="1:1" x14ac:dyDescent="0.25">
      <c r="A864" s="6" t="s">
        <v>876</v>
      </c>
    </row>
    <row r="865" spans="1:1" x14ac:dyDescent="0.25">
      <c r="A865" s="6" t="s">
        <v>877</v>
      </c>
    </row>
    <row r="866" spans="1:1" x14ac:dyDescent="0.25">
      <c r="A866" s="6" t="s">
        <v>878</v>
      </c>
    </row>
    <row r="867" spans="1:1" x14ac:dyDescent="0.25">
      <c r="A867" s="6" t="s">
        <v>879</v>
      </c>
    </row>
    <row r="868" spans="1:1" x14ac:dyDescent="0.25">
      <c r="A868" s="6" t="s">
        <v>880</v>
      </c>
    </row>
    <row r="869" spans="1:1" x14ac:dyDescent="0.25">
      <c r="A869" s="6" t="s">
        <v>881</v>
      </c>
    </row>
    <row r="870" spans="1:1" x14ac:dyDescent="0.25">
      <c r="A870" s="6" t="s">
        <v>882</v>
      </c>
    </row>
    <row r="871" spans="1:1" x14ac:dyDescent="0.25">
      <c r="A871" s="6" t="s">
        <v>883</v>
      </c>
    </row>
    <row r="872" spans="1:1" x14ac:dyDescent="0.25">
      <c r="A872" s="6" t="s">
        <v>884</v>
      </c>
    </row>
    <row r="873" spans="1:1" x14ac:dyDescent="0.25">
      <c r="A873" s="6" t="s">
        <v>885</v>
      </c>
    </row>
    <row r="874" spans="1:1" x14ac:dyDescent="0.25">
      <c r="A874" s="6" t="s">
        <v>886</v>
      </c>
    </row>
    <row r="875" spans="1:1" x14ac:dyDescent="0.25">
      <c r="A875" s="6" t="s">
        <v>887</v>
      </c>
    </row>
    <row r="876" spans="1:1" x14ac:dyDescent="0.25">
      <c r="A876" s="6" t="s">
        <v>888</v>
      </c>
    </row>
    <row r="877" spans="1:1" x14ac:dyDescent="0.25">
      <c r="A877" s="6" t="s">
        <v>889</v>
      </c>
    </row>
    <row r="878" spans="1:1" x14ac:dyDescent="0.25">
      <c r="A878" s="6" t="s">
        <v>890</v>
      </c>
    </row>
    <row r="879" spans="1:1" x14ac:dyDescent="0.25">
      <c r="A879" s="6" t="s">
        <v>891</v>
      </c>
    </row>
    <row r="880" spans="1:1" x14ac:dyDescent="0.25">
      <c r="A880" s="6" t="s">
        <v>892</v>
      </c>
    </row>
    <row r="881" spans="1:1" x14ac:dyDescent="0.25">
      <c r="A881" s="6" t="s">
        <v>893</v>
      </c>
    </row>
    <row r="882" spans="1:1" x14ac:dyDescent="0.25">
      <c r="A882" s="6" t="s">
        <v>894</v>
      </c>
    </row>
    <row r="883" spans="1:1" x14ac:dyDescent="0.25">
      <c r="A883" s="6" t="s">
        <v>895</v>
      </c>
    </row>
    <row r="884" spans="1:1" x14ac:dyDescent="0.25">
      <c r="A884" s="6" t="s">
        <v>896</v>
      </c>
    </row>
    <row r="885" spans="1:1" x14ac:dyDescent="0.25">
      <c r="A885" s="6" t="s">
        <v>897</v>
      </c>
    </row>
    <row r="886" spans="1:1" x14ac:dyDescent="0.25">
      <c r="A886" s="6" t="s">
        <v>898</v>
      </c>
    </row>
    <row r="887" spans="1:1" x14ac:dyDescent="0.25">
      <c r="A887" s="6" t="s">
        <v>899</v>
      </c>
    </row>
    <row r="888" spans="1:1" x14ac:dyDescent="0.25">
      <c r="A888" s="6" t="s">
        <v>900</v>
      </c>
    </row>
    <row r="889" spans="1:1" x14ac:dyDescent="0.25">
      <c r="A889" s="6" t="s">
        <v>901</v>
      </c>
    </row>
    <row r="890" spans="1:1" x14ac:dyDescent="0.25">
      <c r="A890" s="6" t="s">
        <v>902</v>
      </c>
    </row>
    <row r="891" spans="1:1" x14ac:dyDescent="0.25">
      <c r="A891" s="6" t="s">
        <v>903</v>
      </c>
    </row>
    <row r="892" spans="1:1" x14ac:dyDescent="0.25">
      <c r="A892" s="6" t="s">
        <v>904</v>
      </c>
    </row>
    <row r="893" spans="1:1" x14ac:dyDescent="0.25">
      <c r="A893" s="6" t="s">
        <v>905</v>
      </c>
    </row>
    <row r="894" spans="1:1" x14ac:dyDescent="0.25">
      <c r="A894" s="6" t="s">
        <v>906</v>
      </c>
    </row>
    <row r="895" spans="1:1" x14ac:dyDescent="0.25">
      <c r="A895" s="6" t="s">
        <v>907</v>
      </c>
    </row>
    <row r="896" spans="1:1" x14ac:dyDescent="0.25">
      <c r="A896" s="6" t="s">
        <v>908</v>
      </c>
    </row>
    <row r="897" spans="1:1" x14ac:dyDescent="0.25">
      <c r="A897" s="6" t="s">
        <v>909</v>
      </c>
    </row>
    <row r="898" spans="1:1" x14ac:dyDescent="0.25">
      <c r="A898" s="6" t="s">
        <v>910</v>
      </c>
    </row>
    <row r="899" spans="1:1" x14ac:dyDescent="0.25">
      <c r="A899" s="6" t="s">
        <v>911</v>
      </c>
    </row>
    <row r="900" spans="1:1" x14ac:dyDescent="0.25">
      <c r="A900" s="6" t="s">
        <v>912</v>
      </c>
    </row>
    <row r="901" spans="1:1" x14ac:dyDescent="0.25">
      <c r="A901" s="6" t="s">
        <v>913</v>
      </c>
    </row>
    <row r="902" spans="1:1" x14ac:dyDescent="0.25">
      <c r="A902" s="6" t="s">
        <v>914</v>
      </c>
    </row>
    <row r="903" spans="1:1" x14ac:dyDescent="0.25">
      <c r="A903" s="6" t="s">
        <v>915</v>
      </c>
    </row>
    <row r="904" spans="1:1" x14ac:dyDescent="0.25">
      <c r="A904" s="6" t="s">
        <v>916</v>
      </c>
    </row>
    <row r="905" spans="1:1" x14ac:dyDescent="0.25">
      <c r="A905" s="6" t="s">
        <v>917</v>
      </c>
    </row>
    <row r="906" spans="1:1" x14ac:dyDescent="0.25">
      <c r="A906" s="6" t="s">
        <v>918</v>
      </c>
    </row>
    <row r="907" spans="1:1" x14ac:dyDescent="0.25">
      <c r="A907" s="6" t="s">
        <v>919</v>
      </c>
    </row>
    <row r="908" spans="1:1" x14ac:dyDescent="0.25">
      <c r="A908" s="6" t="s">
        <v>920</v>
      </c>
    </row>
    <row r="909" spans="1:1" x14ac:dyDescent="0.25">
      <c r="A909" s="6" t="s">
        <v>921</v>
      </c>
    </row>
    <row r="910" spans="1:1" x14ac:dyDescent="0.25">
      <c r="A910" s="6" t="s">
        <v>922</v>
      </c>
    </row>
    <row r="911" spans="1:1" x14ac:dyDescent="0.25">
      <c r="A911" s="6" t="s">
        <v>923</v>
      </c>
    </row>
    <row r="912" spans="1:1" x14ac:dyDescent="0.25">
      <c r="A912" s="6" t="s">
        <v>924</v>
      </c>
    </row>
    <row r="913" spans="1:1" x14ac:dyDescent="0.25">
      <c r="A913" s="6" t="s">
        <v>925</v>
      </c>
    </row>
    <row r="914" spans="1:1" x14ac:dyDescent="0.25">
      <c r="A914" s="6" t="s">
        <v>926</v>
      </c>
    </row>
    <row r="915" spans="1:1" x14ac:dyDescent="0.25">
      <c r="A915" s="6" t="s">
        <v>927</v>
      </c>
    </row>
    <row r="916" spans="1:1" x14ac:dyDescent="0.25">
      <c r="A916" s="6" t="s">
        <v>928</v>
      </c>
    </row>
    <row r="917" spans="1:1" x14ac:dyDescent="0.25">
      <c r="A917" s="6" t="s">
        <v>929</v>
      </c>
    </row>
    <row r="918" spans="1:1" x14ac:dyDescent="0.25">
      <c r="A918" s="6" t="s">
        <v>930</v>
      </c>
    </row>
    <row r="919" spans="1:1" x14ac:dyDescent="0.25">
      <c r="A919" s="6" t="s">
        <v>931</v>
      </c>
    </row>
    <row r="920" spans="1:1" x14ac:dyDescent="0.25">
      <c r="A920" s="6" t="s">
        <v>932</v>
      </c>
    </row>
    <row r="921" spans="1:1" x14ac:dyDescent="0.25">
      <c r="A921" s="6" t="s">
        <v>933</v>
      </c>
    </row>
    <row r="922" spans="1:1" x14ac:dyDescent="0.25">
      <c r="A922" s="6" t="s">
        <v>934</v>
      </c>
    </row>
    <row r="923" spans="1:1" x14ac:dyDescent="0.25">
      <c r="A923" s="6" t="s">
        <v>935</v>
      </c>
    </row>
    <row r="924" spans="1:1" x14ac:dyDescent="0.25">
      <c r="A924" s="6" t="s">
        <v>936</v>
      </c>
    </row>
    <row r="925" spans="1:1" x14ac:dyDescent="0.25">
      <c r="A925" s="6" t="s">
        <v>937</v>
      </c>
    </row>
    <row r="926" spans="1:1" x14ac:dyDescent="0.25">
      <c r="A926" s="6" t="s">
        <v>938</v>
      </c>
    </row>
    <row r="927" spans="1:1" x14ac:dyDescent="0.25">
      <c r="A927" s="6" t="s">
        <v>939</v>
      </c>
    </row>
    <row r="928" spans="1:1" x14ac:dyDescent="0.25">
      <c r="A928" s="6" t="s">
        <v>940</v>
      </c>
    </row>
    <row r="929" spans="1:1" x14ac:dyDescent="0.25">
      <c r="A929" s="6" t="s">
        <v>941</v>
      </c>
    </row>
    <row r="930" spans="1:1" x14ac:dyDescent="0.25">
      <c r="A930" s="6" t="s">
        <v>942</v>
      </c>
    </row>
    <row r="931" spans="1:1" x14ac:dyDescent="0.25">
      <c r="A931" s="6" t="s">
        <v>943</v>
      </c>
    </row>
    <row r="932" spans="1:1" x14ac:dyDescent="0.25">
      <c r="A932" s="6" t="s">
        <v>944</v>
      </c>
    </row>
    <row r="933" spans="1:1" x14ac:dyDescent="0.25">
      <c r="A933" s="6" t="s">
        <v>945</v>
      </c>
    </row>
    <row r="934" spans="1:1" x14ac:dyDescent="0.25">
      <c r="A934" s="6" t="s">
        <v>946</v>
      </c>
    </row>
    <row r="935" spans="1:1" x14ac:dyDescent="0.25">
      <c r="A935" s="6" t="s">
        <v>947</v>
      </c>
    </row>
    <row r="936" spans="1:1" x14ac:dyDescent="0.25">
      <c r="A936" s="6" t="s">
        <v>948</v>
      </c>
    </row>
    <row r="937" spans="1:1" x14ac:dyDescent="0.25">
      <c r="A937" s="6" t="s">
        <v>949</v>
      </c>
    </row>
    <row r="938" spans="1:1" x14ac:dyDescent="0.25">
      <c r="A938" s="6" t="s">
        <v>950</v>
      </c>
    </row>
    <row r="939" spans="1:1" x14ac:dyDescent="0.25">
      <c r="A939" s="6" t="s">
        <v>951</v>
      </c>
    </row>
    <row r="940" spans="1:1" x14ac:dyDescent="0.25">
      <c r="A940" s="6" t="s">
        <v>952</v>
      </c>
    </row>
    <row r="941" spans="1:1" x14ac:dyDescent="0.25">
      <c r="A941" s="6" t="s">
        <v>953</v>
      </c>
    </row>
    <row r="942" spans="1:1" x14ac:dyDescent="0.25">
      <c r="A942" s="6" t="s">
        <v>954</v>
      </c>
    </row>
    <row r="943" spans="1:1" x14ac:dyDescent="0.25">
      <c r="A943" s="6" t="s">
        <v>955</v>
      </c>
    </row>
    <row r="944" spans="1:1" x14ac:dyDescent="0.25">
      <c r="A944" s="6" t="s">
        <v>956</v>
      </c>
    </row>
    <row r="945" spans="1:1" x14ac:dyDescent="0.25">
      <c r="A945" s="6" t="s">
        <v>957</v>
      </c>
    </row>
    <row r="946" spans="1:1" x14ac:dyDescent="0.25">
      <c r="A946" s="6" t="s">
        <v>958</v>
      </c>
    </row>
    <row r="947" spans="1:1" x14ac:dyDescent="0.25">
      <c r="A947" s="6" t="s">
        <v>959</v>
      </c>
    </row>
    <row r="948" spans="1:1" x14ac:dyDescent="0.25">
      <c r="A948" s="6" t="s">
        <v>960</v>
      </c>
    </row>
    <row r="949" spans="1:1" x14ac:dyDescent="0.25">
      <c r="A949" s="6" t="s">
        <v>961</v>
      </c>
    </row>
    <row r="950" spans="1:1" x14ac:dyDescent="0.25">
      <c r="A950" s="6" t="s">
        <v>962</v>
      </c>
    </row>
    <row r="951" spans="1:1" x14ac:dyDescent="0.25">
      <c r="A951" s="6" t="s">
        <v>963</v>
      </c>
    </row>
    <row r="952" spans="1:1" x14ac:dyDescent="0.25">
      <c r="A952" s="6" t="s">
        <v>964</v>
      </c>
    </row>
    <row r="953" spans="1:1" x14ac:dyDescent="0.25">
      <c r="A953" s="6" t="s">
        <v>965</v>
      </c>
    </row>
    <row r="954" spans="1:1" x14ac:dyDescent="0.25">
      <c r="A954" s="6" t="s">
        <v>966</v>
      </c>
    </row>
    <row r="955" spans="1:1" x14ac:dyDescent="0.25">
      <c r="A955" s="6" t="s">
        <v>967</v>
      </c>
    </row>
    <row r="956" spans="1:1" x14ac:dyDescent="0.25">
      <c r="A956" s="6" t="s">
        <v>968</v>
      </c>
    </row>
    <row r="957" spans="1:1" x14ac:dyDescent="0.25">
      <c r="A957" s="6" t="s">
        <v>969</v>
      </c>
    </row>
    <row r="958" spans="1:1" x14ac:dyDescent="0.25">
      <c r="A958" s="6" t="s">
        <v>970</v>
      </c>
    </row>
    <row r="959" spans="1:1" x14ac:dyDescent="0.25">
      <c r="A959" s="6" t="s">
        <v>971</v>
      </c>
    </row>
    <row r="960" spans="1:1" x14ac:dyDescent="0.25">
      <c r="A960" s="6" t="s">
        <v>972</v>
      </c>
    </row>
    <row r="961" spans="1:1" x14ac:dyDescent="0.25">
      <c r="A961" s="6" t="s">
        <v>973</v>
      </c>
    </row>
    <row r="962" spans="1:1" x14ac:dyDescent="0.25">
      <c r="A962" s="6" t="s">
        <v>974</v>
      </c>
    </row>
    <row r="963" spans="1:1" x14ac:dyDescent="0.25">
      <c r="A963" s="6" t="s">
        <v>975</v>
      </c>
    </row>
    <row r="964" spans="1:1" x14ac:dyDescent="0.25">
      <c r="A964" s="6" t="s">
        <v>976</v>
      </c>
    </row>
    <row r="965" spans="1:1" x14ac:dyDescent="0.25">
      <c r="A965" s="6" t="s">
        <v>977</v>
      </c>
    </row>
    <row r="966" spans="1:1" x14ac:dyDescent="0.25">
      <c r="A966" s="6" t="s">
        <v>978</v>
      </c>
    </row>
    <row r="967" spans="1:1" x14ac:dyDescent="0.25">
      <c r="A967" s="6" t="s">
        <v>979</v>
      </c>
    </row>
    <row r="968" spans="1:1" x14ac:dyDescent="0.25">
      <c r="A968" s="6" t="s">
        <v>980</v>
      </c>
    </row>
    <row r="969" spans="1:1" x14ac:dyDescent="0.25">
      <c r="A969" s="6" t="s">
        <v>981</v>
      </c>
    </row>
    <row r="970" spans="1:1" x14ac:dyDescent="0.25">
      <c r="A970" s="6" t="s">
        <v>982</v>
      </c>
    </row>
    <row r="971" spans="1:1" x14ac:dyDescent="0.25">
      <c r="A971" s="6" t="s">
        <v>983</v>
      </c>
    </row>
    <row r="972" spans="1:1" x14ac:dyDescent="0.25">
      <c r="A972" s="6" t="s">
        <v>984</v>
      </c>
    </row>
    <row r="973" spans="1:1" x14ac:dyDescent="0.25">
      <c r="A973" s="6" t="s">
        <v>985</v>
      </c>
    </row>
    <row r="974" spans="1:1" x14ac:dyDescent="0.25">
      <c r="A974" s="6" t="s">
        <v>986</v>
      </c>
    </row>
    <row r="975" spans="1:1" x14ac:dyDescent="0.25">
      <c r="A975" s="6" t="s">
        <v>987</v>
      </c>
    </row>
    <row r="976" spans="1:1" x14ac:dyDescent="0.25">
      <c r="A976" s="6" t="s">
        <v>988</v>
      </c>
    </row>
    <row r="977" spans="1:1" x14ac:dyDescent="0.25">
      <c r="A977" s="6" t="s">
        <v>989</v>
      </c>
    </row>
    <row r="978" spans="1:1" x14ac:dyDescent="0.25">
      <c r="A978" s="6" t="s">
        <v>990</v>
      </c>
    </row>
    <row r="979" spans="1:1" x14ac:dyDescent="0.25">
      <c r="A979" s="6" t="s">
        <v>991</v>
      </c>
    </row>
    <row r="980" spans="1:1" x14ac:dyDescent="0.25">
      <c r="A980" s="6" t="s">
        <v>992</v>
      </c>
    </row>
    <row r="981" spans="1:1" x14ac:dyDescent="0.25">
      <c r="A981" s="6" t="s">
        <v>993</v>
      </c>
    </row>
    <row r="982" spans="1:1" x14ac:dyDescent="0.25">
      <c r="A982" s="6" t="s">
        <v>994</v>
      </c>
    </row>
    <row r="983" spans="1:1" x14ac:dyDescent="0.25">
      <c r="A983" s="6" t="s">
        <v>995</v>
      </c>
    </row>
    <row r="984" spans="1:1" x14ac:dyDescent="0.25">
      <c r="A984" s="6" t="s">
        <v>996</v>
      </c>
    </row>
    <row r="985" spans="1:1" x14ac:dyDescent="0.25">
      <c r="A985" s="6" t="s">
        <v>997</v>
      </c>
    </row>
    <row r="986" spans="1:1" x14ac:dyDescent="0.25">
      <c r="A986" s="6" t="s">
        <v>998</v>
      </c>
    </row>
    <row r="987" spans="1:1" x14ac:dyDescent="0.25">
      <c r="A987" s="6" t="s">
        <v>999</v>
      </c>
    </row>
    <row r="988" spans="1:1" x14ac:dyDescent="0.25">
      <c r="A988" s="6" t="s">
        <v>1000</v>
      </c>
    </row>
    <row r="989" spans="1:1" x14ac:dyDescent="0.25">
      <c r="A989" s="6" t="s">
        <v>1001</v>
      </c>
    </row>
    <row r="990" spans="1:1" x14ac:dyDescent="0.25">
      <c r="A990" s="6" t="s">
        <v>1002</v>
      </c>
    </row>
    <row r="991" spans="1:1" x14ac:dyDescent="0.25">
      <c r="A991" s="6" t="s">
        <v>1003</v>
      </c>
    </row>
    <row r="992" spans="1:1" x14ac:dyDescent="0.25">
      <c r="A992" s="6" t="s">
        <v>1004</v>
      </c>
    </row>
    <row r="993" spans="1:1" x14ac:dyDescent="0.25">
      <c r="A993" s="6" t="s">
        <v>1005</v>
      </c>
    </row>
    <row r="994" spans="1:1" x14ac:dyDescent="0.25">
      <c r="A994" s="6" t="s">
        <v>1006</v>
      </c>
    </row>
    <row r="995" spans="1:1" x14ac:dyDescent="0.25">
      <c r="A995" s="6" t="s">
        <v>1007</v>
      </c>
    </row>
    <row r="996" spans="1:1" x14ac:dyDescent="0.25">
      <c r="A996" s="6" t="s">
        <v>1008</v>
      </c>
    </row>
    <row r="997" spans="1:1" x14ac:dyDescent="0.25">
      <c r="A997" s="6" t="s">
        <v>1009</v>
      </c>
    </row>
    <row r="998" spans="1:1" x14ac:dyDescent="0.25">
      <c r="A998" s="6" t="s">
        <v>1010</v>
      </c>
    </row>
    <row r="999" spans="1:1" x14ac:dyDescent="0.25">
      <c r="A999" s="6" t="s">
        <v>1011</v>
      </c>
    </row>
    <row r="1000" spans="1:1" x14ac:dyDescent="0.25">
      <c r="A1000" s="6"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DemoPart_1</vt:lpstr>
      <vt:lpstr>RAWDemo</vt:lpstr>
      <vt:lpstr>Part1</vt:lpstr>
      <vt:lpstr>DemoPart2</vt:lpstr>
      <vt:lpstr>RawPart2</vt:lpstr>
      <vt:lpstr>Sheet7</vt:lpstr>
      <vt:lpstr>Part2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Mario</dc:creator>
  <cp:lastModifiedBy>Garcia, Mario</cp:lastModifiedBy>
  <dcterms:created xsi:type="dcterms:W3CDTF">2024-12-07T16:30:21Z</dcterms:created>
  <dcterms:modified xsi:type="dcterms:W3CDTF">2024-12-09T17:02:24Z</dcterms:modified>
</cp:coreProperties>
</file>